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6D9C211-8AA8-4308-87E5-0775D06757AC}" xr6:coauthVersionLast="47" xr6:coauthVersionMax="47" xr10:uidLastSave="{00000000-0000-0000-0000-000000000000}"/>
  <bookViews>
    <workbookView xWindow="30" yWindow="39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1'!$A$1:$E$305</definedName>
    <definedName name="_xlnm.Print_Area" localSheetId="10">'Mapa 10'!$A$1:$E$300</definedName>
    <definedName name="_xlnm.Print_Area" localSheetId="11">'Mapa 11'!$A$1:$E$186</definedName>
    <definedName name="_xlnm.Print_Area" localSheetId="12">'Mapa 12'!$A$1:$E$282</definedName>
    <definedName name="_xlnm.Print_Area" localSheetId="13">'Mapa 13'!$A$1:$E$160</definedName>
    <definedName name="_xlnm.Print_Area" localSheetId="14">'Mapa 14'!$A$1:$E$26</definedName>
    <definedName name="_xlnm.Print_Area" localSheetId="15">'Mapa 15'!$A$1:$E$131</definedName>
    <definedName name="_xlnm.Print_Area" localSheetId="16">'Mapa 16'!$A$1:$E$26</definedName>
    <definedName name="_xlnm.Print_Area" localSheetId="17">'Mapa 17'!$A$1:$E$227</definedName>
    <definedName name="_xlnm.Print_Area" localSheetId="18">'Mapa 18'!$A$1:$E$27</definedName>
    <definedName name="_xlnm.Print_Area" localSheetId="19">'Mapa 19'!$A$1:$E$305</definedName>
    <definedName name="_xlnm.Print_Area" localSheetId="2">'Mapa 2'!$A$1:$E$27</definedName>
    <definedName name="_xlnm.Print_Area" localSheetId="20">'Mapa 20'!$A$1:$E$27</definedName>
    <definedName name="_xlnm.Print_Area" localSheetId="21">'Mapa 21'!$A$1:$E$305</definedName>
    <definedName name="_xlnm.Print_Area" localSheetId="22">'Mapa 22'!$A$1:$E$305</definedName>
    <definedName name="_xlnm.Print_Area" localSheetId="23">'Mapa 23'!$A$1:$E$305</definedName>
    <definedName name="_xlnm.Print_Area" localSheetId="24">'Mapa 24'!$A$1:$E$305</definedName>
    <definedName name="_xlnm.Print_Area" localSheetId="25">'Mapa 25'!$A$1:$E$300</definedName>
    <definedName name="_xlnm.Print_Area" localSheetId="26">'Mapa 26'!$A$1:$E$305</definedName>
    <definedName name="_xlnm.Print_Area" localSheetId="3">'Mapa 3'!$A$1:$E$305</definedName>
    <definedName name="_xlnm.Print_Area" localSheetId="4">'Mapa 4'!$A$1:$E$27</definedName>
    <definedName name="_xlnm.Print_Area" localSheetId="5">'Mapa 5'!$A$1:$E$305</definedName>
    <definedName name="_xlnm.Print_Area" localSheetId="6">'Mapa 6'!$A$1:$E$29</definedName>
    <definedName name="_xlnm.Print_Area" localSheetId="7">'Mapa 7'!$A$1:$E$209</definedName>
    <definedName name="_xlnm.Print_Area" localSheetId="8">'Mapa 8'!$A$1:$E$236</definedName>
    <definedName name="_xlnm.Print_Area" localSheetId="9">'Mapa 9'!$A$1:$E$305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0" i="22" l="1"/>
  <c r="A295" i="21"/>
  <c r="A300" i="20"/>
  <c r="A300" i="19"/>
  <c r="A300" i="18"/>
  <c r="A300" i="17"/>
  <c r="A22" i="28"/>
  <c r="A300" i="16"/>
  <c r="A22" i="27"/>
  <c r="A222" i="15"/>
  <c r="A21" i="26"/>
  <c r="A126" i="14"/>
  <c r="A21" i="25"/>
  <c r="A155" i="13"/>
  <c r="A277" i="12"/>
  <c r="A181" i="11"/>
  <c r="A295" i="10"/>
  <c r="A300" i="9"/>
  <c r="A231" i="8"/>
  <c r="A204" i="7"/>
  <c r="A24" i="6"/>
  <c r="A300" i="5"/>
  <c r="A22" i="24"/>
  <c r="A300" i="4"/>
  <c r="A22" i="23"/>
  <c r="A300" i="1"/>
  <c r="E302" i="22"/>
  <c r="E301" i="22"/>
  <c r="D300" i="22"/>
  <c r="C300" i="22"/>
  <c r="E297" i="21"/>
  <c r="E296" i="21"/>
  <c r="D295" i="21"/>
  <c r="C295" i="21"/>
  <c r="E302" i="20"/>
  <c r="E301" i="20"/>
  <c r="D300" i="20"/>
  <c r="C300" i="20"/>
  <c r="E302" i="19"/>
  <c r="E301" i="19"/>
  <c r="D300" i="19"/>
  <c r="C300" i="19"/>
  <c r="E302" i="18"/>
  <c r="E301" i="18"/>
  <c r="D300" i="18"/>
  <c r="C300" i="18"/>
  <c r="E302" i="17"/>
  <c r="E301" i="17"/>
  <c r="D300" i="17"/>
  <c r="C300" i="17"/>
  <c r="E24" i="28"/>
  <c r="E23" i="28"/>
  <c r="D22" i="28"/>
  <c r="C22" i="28"/>
  <c r="E302" i="16"/>
  <c r="E301" i="16"/>
  <c r="D300" i="16"/>
  <c r="C300" i="16"/>
  <c r="E24" i="27"/>
  <c r="E23" i="27"/>
  <c r="D22" i="27"/>
  <c r="C22" i="27"/>
  <c r="E224" i="15"/>
  <c r="E223" i="15"/>
  <c r="D222" i="15"/>
  <c r="C222" i="15"/>
  <c r="E23" i="26"/>
  <c r="E22" i="26"/>
  <c r="D21" i="26"/>
  <c r="C21" i="26"/>
  <c r="E128" i="14"/>
  <c r="E127" i="14"/>
  <c r="D126" i="14"/>
  <c r="C126" i="14"/>
  <c r="E23" i="25"/>
  <c r="E22" i="25"/>
  <c r="D21" i="25"/>
  <c r="C21" i="25"/>
  <c r="E157" i="13"/>
  <c r="E156" i="13"/>
  <c r="D155" i="13"/>
  <c r="C155" i="13"/>
  <c r="E279" i="12"/>
  <c r="E278" i="12"/>
  <c r="D277" i="12"/>
  <c r="C277" i="12"/>
  <c r="E183" i="11"/>
  <c r="E182" i="11"/>
  <c r="D181" i="11"/>
  <c r="C181" i="11"/>
  <c r="E297" i="10"/>
  <c r="E296" i="10"/>
  <c r="D295" i="10"/>
  <c r="C295" i="10"/>
  <c r="E302" i="9"/>
  <c r="E301" i="9"/>
  <c r="D300" i="9"/>
  <c r="C300" i="9"/>
  <c r="E233" i="8"/>
  <c r="E232" i="8"/>
  <c r="D231" i="8"/>
  <c r="C231" i="8"/>
  <c r="E206" i="7"/>
  <c r="E205" i="7"/>
  <c r="D204" i="7"/>
  <c r="C204" i="7"/>
  <c r="E24" i="24"/>
  <c r="E23" i="24"/>
  <c r="D22" i="24"/>
  <c r="C22" i="24"/>
  <c r="F24" i="24"/>
  <c r="F23" i="24"/>
  <c r="E24" i="23"/>
  <c r="E23" i="23"/>
  <c r="D22" i="23"/>
  <c r="C22" i="23"/>
  <c r="E26" i="6"/>
  <c r="E25" i="6"/>
  <c r="D24" i="6"/>
  <c r="C24" i="6"/>
  <c r="E302" i="5"/>
  <c r="E301" i="5"/>
  <c r="D300" i="5"/>
  <c r="C300" i="5"/>
  <c r="E302" i="4"/>
  <c r="E301" i="4"/>
  <c r="D300" i="4"/>
  <c r="C300" i="4"/>
  <c r="E302" i="1"/>
  <c r="E301" i="1"/>
  <c r="D300" i="1"/>
  <c r="C300" i="1"/>
  <c r="E22" i="24" l="1"/>
  <c r="F22" i="24" s="1"/>
  <c r="E300" i="18"/>
  <c r="E300" i="4"/>
  <c r="E300" i="1"/>
  <c r="E300" i="22"/>
  <c r="E295" i="21"/>
  <c r="E300" i="20"/>
  <c r="E300" i="19"/>
  <c r="E300" i="17"/>
  <c r="E22" i="28"/>
  <c r="E300" i="16"/>
  <c r="E22" i="27"/>
  <c r="E222" i="15"/>
  <c r="E21" i="26"/>
  <c r="E126" i="14"/>
  <c r="E21" i="25"/>
  <c r="E155" i="13"/>
  <c r="E277" i="12"/>
  <c r="E181" i="11"/>
  <c r="E295" i="10"/>
  <c r="E300" i="9"/>
  <c r="E231" i="8"/>
  <c r="E204" i="7"/>
  <c r="E22" i="23"/>
  <c r="F22" i="23" s="1"/>
  <c r="E24" i="6"/>
  <c r="E300" i="5"/>
  <c r="F23" i="23" l="1"/>
  <c r="F24" i="23"/>
</calcChain>
</file>

<file path=xl/sharedStrings.xml><?xml version="1.0" encoding="utf-8"?>
<sst xmlns="http://schemas.openxmlformats.org/spreadsheetml/2006/main" count="10311" uniqueCount="353">
  <si>
    <t>Unidade da Federação</t>
  </si>
  <si>
    <t>Município</t>
  </si>
  <si>
    <t>População</t>
  </si>
  <si>
    <t>Postos de trabalho</t>
  </si>
  <si>
    <t>Postos de trabalho por 1.000 habitantes</t>
  </si>
  <si>
    <t>42 SC</t>
  </si>
  <si>
    <t>420005 Abdon Batista (SC)</t>
  </si>
  <si>
    <t>420010 Abelardo Luz (SC)</t>
  </si>
  <si>
    <t>420020 Agrolândia (SC)</t>
  </si>
  <si>
    <t>420030 Agronômica (SC)</t>
  </si>
  <si>
    <t>420040 Água Doce (SC)</t>
  </si>
  <si>
    <t>420050 Águas de Chapecó (SC)</t>
  </si>
  <si>
    <t>420055 Águas Frias (SC)</t>
  </si>
  <si>
    <t>420060 Águas Mornas (SC)</t>
  </si>
  <si>
    <t>420070 Alfredo Wagner (SC)</t>
  </si>
  <si>
    <t>420075 Alto Bela Vista (SC)</t>
  </si>
  <si>
    <t>420080 Anchieta (SC)</t>
  </si>
  <si>
    <t>420090 Angelina (SC)</t>
  </si>
  <si>
    <t>420100 Anita Garibaldi (SC)</t>
  </si>
  <si>
    <t>420110 Anitápolis (SC)</t>
  </si>
  <si>
    <t>420120 Antônio Carlos (SC)</t>
  </si>
  <si>
    <t>420125 Apiúna (SC)</t>
  </si>
  <si>
    <t>420127 Arabutã (SC)</t>
  </si>
  <si>
    <t>420130 Araquari (SC)</t>
  </si>
  <si>
    <t>420140 Araranguá (SC)</t>
  </si>
  <si>
    <t>420150 Armazém (SC)</t>
  </si>
  <si>
    <t>420160 Arroio Trinta (SC)</t>
  </si>
  <si>
    <t>420165 Arvoredo (SC)</t>
  </si>
  <si>
    <t>420170 Ascurra (SC)</t>
  </si>
  <si>
    <t>420180 Atalanta (SC)</t>
  </si>
  <si>
    <t>420190 Aurora (SC)</t>
  </si>
  <si>
    <t>420195 Balneário Arroio do Silva (SC)</t>
  </si>
  <si>
    <t>420200 Balneário Camboriú (SC)</t>
  </si>
  <si>
    <t>420205 Balneário Barra do Sul (SC)</t>
  </si>
  <si>
    <t>420207 Balneário Gaivota (SC)</t>
  </si>
  <si>
    <t>420208 Bandeirante (SC)</t>
  </si>
  <si>
    <t>420209 Barra Bonita (SC)</t>
  </si>
  <si>
    <t>420210 Barra Velha (SC)</t>
  </si>
  <si>
    <t>420213 Bela Vista do Toldo (SC)</t>
  </si>
  <si>
    <t>420215 Belmonte (SC)</t>
  </si>
  <si>
    <t>420220 Benedito Novo (SC)</t>
  </si>
  <si>
    <t>420230 Biguaçu (SC)</t>
  </si>
  <si>
    <t>420240 Blumenau (SC)</t>
  </si>
  <si>
    <t>420243 Bocaina do Sul (SC)</t>
  </si>
  <si>
    <t>420245 Bombinhas (SC)</t>
  </si>
  <si>
    <t>420250 Bom Jardim da Serra (SC)</t>
  </si>
  <si>
    <t>420253 Bom Jesus (SC)</t>
  </si>
  <si>
    <t>420257 Bom Jesus do Oeste (SC)</t>
  </si>
  <si>
    <t>420260 Bom Retiro (SC)</t>
  </si>
  <si>
    <t>420270 Botuverá (SC)</t>
  </si>
  <si>
    <t>420280 Braço do Norte (SC)</t>
  </si>
  <si>
    <t>420285 Braço do Trombudo (SC)</t>
  </si>
  <si>
    <t>420287 Brunópolis (SC)</t>
  </si>
  <si>
    <t>420290 Brusque (SC)</t>
  </si>
  <si>
    <t>420300 Caçador (SC)</t>
  </si>
  <si>
    <t>420310 Caibi (SC)</t>
  </si>
  <si>
    <t>420315 Calmon (SC)</t>
  </si>
  <si>
    <t>420320 Camboriú (SC)</t>
  </si>
  <si>
    <t>420325 Capão Alto (SC)</t>
  </si>
  <si>
    <t>420330 Campo Alegre (SC)</t>
  </si>
  <si>
    <t>420340 Campo Belo do Sul (SC)</t>
  </si>
  <si>
    <t>420350 Campo Erê (SC)</t>
  </si>
  <si>
    <t>420360 Campos Novos (SC)</t>
  </si>
  <si>
    <t>420370 Canelinha (SC)</t>
  </si>
  <si>
    <t>420380 Canoinhas (SC)</t>
  </si>
  <si>
    <t>420390 Capinzal (SC)</t>
  </si>
  <si>
    <t>420395 Capivari de Baixo (SC)</t>
  </si>
  <si>
    <t>420400 Catanduvas (SC)</t>
  </si>
  <si>
    <t>420410 Caxambu do Sul (SC)</t>
  </si>
  <si>
    <t>420415 Celso Ramos (SC)</t>
  </si>
  <si>
    <t>420417 Cerro Negro (SC)</t>
  </si>
  <si>
    <t>420419 Chapadão do Lageado (SC)</t>
  </si>
  <si>
    <t>420420 Chapecó (SC)</t>
  </si>
  <si>
    <t>420425 Cocal do Sul (SC)</t>
  </si>
  <si>
    <t>420430 Concórdia (SC)</t>
  </si>
  <si>
    <t>420435 Cordilheira Alta (SC)</t>
  </si>
  <si>
    <t>420440 Coronel Freitas (SC)</t>
  </si>
  <si>
    <t>420445 Coronel Martins (SC)</t>
  </si>
  <si>
    <t>420450 Corupá (SC)</t>
  </si>
  <si>
    <t>420455 Correia Pinto (SC)</t>
  </si>
  <si>
    <t>420460 Criciúma (SC)</t>
  </si>
  <si>
    <t>420470 Cunha Porã (SC)</t>
  </si>
  <si>
    <t>420475 Cunhataí (SC)</t>
  </si>
  <si>
    <t>420480 Curitibanos (SC)</t>
  </si>
  <si>
    <t>420490 Descanso (SC)</t>
  </si>
  <si>
    <t>420500 Dionísio Cerqueira (SC)</t>
  </si>
  <si>
    <t>420510 Dona Emma (SC)</t>
  </si>
  <si>
    <t>420515 Doutor Pedrinho (SC)</t>
  </si>
  <si>
    <t>420517 Entre Rios (SC)</t>
  </si>
  <si>
    <t>420519 Ermo (SC)</t>
  </si>
  <si>
    <t>420520 Erval Velho (SC)</t>
  </si>
  <si>
    <t>420530 Faxinal dos Guedes (SC)</t>
  </si>
  <si>
    <t>420535 Flor do Sertão (SC)</t>
  </si>
  <si>
    <t>420540 Florianópolis (SC)</t>
  </si>
  <si>
    <t>420543 Formosa do Sul (SC)</t>
  </si>
  <si>
    <t>420545 Forquilhinha (SC)</t>
  </si>
  <si>
    <t>420550 Fraiburgo (SC)</t>
  </si>
  <si>
    <t>420555 Frei Rogério (SC)</t>
  </si>
  <si>
    <t>420560 Galvão (SC)</t>
  </si>
  <si>
    <t>420570 Garopaba (SC)</t>
  </si>
  <si>
    <t>420580 Garuva (SC)</t>
  </si>
  <si>
    <t>420590 Gaspar (SC)</t>
  </si>
  <si>
    <t>420600 Governador Celso Ramos (SC)</t>
  </si>
  <si>
    <t>420610 Grão-Pará (SC)</t>
  </si>
  <si>
    <t>420620 Gravatal (SC)</t>
  </si>
  <si>
    <t>420630 Guabiruba (SC)</t>
  </si>
  <si>
    <t>420640 Guaraciaba (SC)</t>
  </si>
  <si>
    <t>420650 Guaramirim (SC)</t>
  </si>
  <si>
    <t>420660 Guarujá do Sul (SC)</t>
  </si>
  <si>
    <t>420665 Guatambú (SC)</t>
  </si>
  <si>
    <t>420670 Herval d'Oeste (SC)</t>
  </si>
  <si>
    <t>420675 Ibiam (SC)</t>
  </si>
  <si>
    <t>420680 Ibicaré (SC)</t>
  </si>
  <si>
    <t>420690 Ibirama (SC)</t>
  </si>
  <si>
    <t>420700 Içara (SC)</t>
  </si>
  <si>
    <t>420710 Ilhota (SC)</t>
  </si>
  <si>
    <t>420720 Imaruí (SC)</t>
  </si>
  <si>
    <t>420730 Imbituba (SC)</t>
  </si>
  <si>
    <t>420740 Imbuia (SC)</t>
  </si>
  <si>
    <t>420750 Indaial (SC)</t>
  </si>
  <si>
    <t>420757 Iomerê (SC)</t>
  </si>
  <si>
    <t>420760 Ipira (SC)</t>
  </si>
  <si>
    <t>420765 Iporã do Oeste (SC)</t>
  </si>
  <si>
    <t>420768 Ipuaçu (SC)</t>
  </si>
  <si>
    <t>420770 Ipumirim (SC)</t>
  </si>
  <si>
    <t>420775 Iraceminha (SC)</t>
  </si>
  <si>
    <t>420780 Irani (SC)</t>
  </si>
  <si>
    <t>420785 Irati (SC)</t>
  </si>
  <si>
    <t>420790 Irineópolis (SC)</t>
  </si>
  <si>
    <t>420800 Itá (SC)</t>
  </si>
  <si>
    <t>420810 Itaiópolis (SC)</t>
  </si>
  <si>
    <t>420820 Itajaí (SC)</t>
  </si>
  <si>
    <t>420830 Itapema (SC)</t>
  </si>
  <si>
    <t>420840 Itapiranga (SC)</t>
  </si>
  <si>
    <t>420845 Itapoá (SC)</t>
  </si>
  <si>
    <t>420850 Ituporanga (SC)</t>
  </si>
  <si>
    <t>420860 Jaborá (SC)</t>
  </si>
  <si>
    <t>420870 Jacinto Machado (SC)</t>
  </si>
  <si>
    <t>420880 Jaguaruna (SC)</t>
  </si>
  <si>
    <t>420890 Jaraguá do Sul (SC)</t>
  </si>
  <si>
    <t>420895 Jardinópolis (SC)</t>
  </si>
  <si>
    <t>420900 Joaçaba (SC)</t>
  </si>
  <si>
    <t>420910 Joinville (SC)</t>
  </si>
  <si>
    <t>420915 José Boiteux (SC)</t>
  </si>
  <si>
    <t>420917 Jupiá (SC)</t>
  </si>
  <si>
    <t>420920 Lacerdópolis (SC)</t>
  </si>
  <si>
    <t>420930 Lages (SC)</t>
  </si>
  <si>
    <t>420940 Laguna (SC)</t>
  </si>
  <si>
    <t>420945 Lajeado Grande (SC)</t>
  </si>
  <si>
    <t>420950 Laurentino (SC)</t>
  </si>
  <si>
    <t>420960 Lauro Müller (SC)</t>
  </si>
  <si>
    <t>420970 Lebon Régis (SC)</t>
  </si>
  <si>
    <t>420980 Leoberto Leal (SC)</t>
  </si>
  <si>
    <t>420985 Lindóia do Sul (SC)</t>
  </si>
  <si>
    <t>420990 Lontras (SC)</t>
  </si>
  <si>
    <t>421000 Luiz Alves (SC)</t>
  </si>
  <si>
    <t>421003 Luzerna (SC)</t>
  </si>
  <si>
    <t>421005 Macieira (SC)</t>
  </si>
  <si>
    <t>421010 Mafra (SC)</t>
  </si>
  <si>
    <t>421020 Major Gercino (SC)</t>
  </si>
  <si>
    <t>421030 Major Vieira (SC)</t>
  </si>
  <si>
    <t>421040 Maracajá (SC)</t>
  </si>
  <si>
    <t>421050 Maravilha (SC)</t>
  </si>
  <si>
    <t>421055 Marema (SC)</t>
  </si>
  <si>
    <t>421060 Massaranduba (SC)</t>
  </si>
  <si>
    <t>421070 Matos Costa (SC)</t>
  </si>
  <si>
    <t>421080 Meleiro (SC)</t>
  </si>
  <si>
    <t>421085 Mirim Doce (SC)</t>
  </si>
  <si>
    <t>421090 Modelo (SC)</t>
  </si>
  <si>
    <t>421100 Mondaí (SC)</t>
  </si>
  <si>
    <t>421105 Monte Carlo (SC)</t>
  </si>
  <si>
    <t>421110 Monte Castelo (SC)</t>
  </si>
  <si>
    <t>421120 Morro da Fumaça (SC)</t>
  </si>
  <si>
    <t>421125 Morro Grande (SC)</t>
  </si>
  <si>
    <t>421130 Navegantes (SC)</t>
  </si>
  <si>
    <t>421140 Nova Erechim (SC)</t>
  </si>
  <si>
    <t>421145 Nova Itaberaba (SC)</t>
  </si>
  <si>
    <t>421150 Nova Trento (SC)</t>
  </si>
  <si>
    <t>421160 Nova Veneza (SC)</t>
  </si>
  <si>
    <t>421165 Novo Horizonte (SC)</t>
  </si>
  <si>
    <t>421170 Orleans (SC)</t>
  </si>
  <si>
    <t>421175 Otacílio Costa (SC)</t>
  </si>
  <si>
    <t>421180 Ouro (SC)</t>
  </si>
  <si>
    <t>421185 Ouro Verde (SC)</t>
  </si>
  <si>
    <t>421187 Paial (SC)</t>
  </si>
  <si>
    <t>421189 Painel (SC)</t>
  </si>
  <si>
    <t>421190 Palhoça (SC)</t>
  </si>
  <si>
    <t>421200 Palma Sola (SC)</t>
  </si>
  <si>
    <t>421205 Palmeira (SC)</t>
  </si>
  <si>
    <t>421210 Palmitos (SC)</t>
  </si>
  <si>
    <t>421220 Papanduva (SC)</t>
  </si>
  <si>
    <t>421223 Paraíso (SC)</t>
  </si>
  <si>
    <t>421225 Passo de Torres (SC)</t>
  </si>
  <si>
    <t>421227 Passos Maia (SC)</t>
  </si>
  <si>
    <t>421230 Paulo Lopes (SC)</t>
  </si>
  <si>
    <t>421240 Pedras Grandes (SC)</t>
  </si>
  <si>
    <t>421250 Penha (SC)</t>
  </si>
  <si>
    <t>421260 Peritiba (SC)</t>
  </si>
  <si>
    <t>421265 Pescaria Brava (SC)</t>
  </si>
  <si>
    <t>421270 Petrolândia (SC)</t>
  </si>
  <si>
    <t>421280 Balneário Piçarras (SC)</t>
  </si>
  <si>
    <t>421290 Pinhalzinho (SC)</t>
  </si>
  <si>
    <t>421300 Pinheiro Preto (SC)</t>
  </si>
  <si>
    <t>421310 Piratuba (SC)</t>
  </si>
  <si>
    <t>421315 Planalto Alegre (SC)</t>
  </si>
  <si>
    <t>421320 Pomerode (SC)</t>
  </si>
  <si>
    <t>421330 Ponte Alta (SC)</t>
  </si>
  <si>
    <t>421335 Ponte Alta do Norte (SC)</t>
  </si>
  <si>
    <t>421340 Ponte Serrada (SC)</t>
  </si>
  <si>
    <t>421350 Porto Belo (SC)</t>
  </si>
  <si>
    <t>421360 Porto União (SC)</t>
  </si>
  <si>
    <t>421370 Pouso Redondo (SC)</t>
  </si>
  <si>
    <t>421380 Praia Grande (SC)</t>
  </si>
  <si>
    <t>421390 Presidente Castello Branco (SC)</t>
  </si>
  <si>
    <t>421400 Presidente Getúlio (SC)</t>
  </si>
  <si>
    <t>421410 Presidente Nereu (SC)</t>
  </si>
  <si>
    <t>421415 Princesa (SC)</t>
  </si>
  <si>
    <t>421420 Quilombo (SC)</t>
  </si>
  <si>
    <t>421430 Rancho Queimado (SC)</t>
  </si>
  <si>
    <t>421440 Rio das Antas (SC)</t>
  </si>
  <si>
    <t>421450 Rio do Campo (SC)</t>
  </si>
  <si>
    <t>421460 Rio do Oeste (SC)</t>
  </si>
  <si>
    <t>421470 Rio dos Cedros (SC)</t>
  </si>
  <si>
    <t>421480 Rio do Sul (SC)</t>
  </si>
  <si>
    <t>421490 Rio Fortuna (SC)</t>
  </si>
  <si>
    <t>421500 Rio Negrinho (SC)</t>
  </si>
  <si>
    <t>421505 Rio Rufino (SC)</t>
  </si>
  <si>
    <t>421507 Riqueza (SC)</t>
  </si>
  <si>
    <t>421510 Rodeio (SC)</t>
  </si>
  <si>
    <t>421520 Romelândia (SC)</t>
  </si>
  <si>
    <t>421530 Salete (SC)</t>
  </si>
  <si>
    <t>421535 Saltinho (SC)</t>
  </si>
  <si>
    <t>421540 Salto Veloso (SC)</t>
  </si>
  <si>
    <t>421545 Sangão (SC)</t>
  </si>
  <si>
    <t>421550 Santa Cecília (SC)</t>
  </si>
  <si>
    <t>421555 Santa Helena (SC)</t>
  </si>
  <si>
    <t>421560 Santa Rosa de Lima (SC)</t>
  </si>
  <si>
    <t>421565 Santa Rosa do Sul (SC)</t>
  </si>
  <si>
    <t>421567 Santa Terezinha (SC)</t>
  </si>
  <si>
    <t>421568 Santa Terezinha do Progresso (SC)</t>
  </si>
  <si>
    <t>421569 Santiago do Sul (SC)</t>
  </si>
  <si>
    <t>421570 Santo Amaro da Imperatriz (SC)</t>
  </si>
  <si>
    <t>421575 São Bernardino (SC)</t>
  </si>
  <si>
    <t>421580 São Bento do Sul (SC)</t>
  </si>
  <si>
    <t>421590 São Bonifácio (SC)</t>
  </si>
  <si>
    <t>421600 São Carlos (SC)</t>
  </si>
  <si>
    <t>421605 São Cristóvão do Sul (SC)</t>
  </si>
  <si>
    <t>421610 São Domingos (SC)</t>
  </si>
  <si>
    <t>421620 São Francisco do Sul (SC)</t>
  </si>
  <si>
    <t>421625 São João do Oeste (SC)</t>
  </si>
  <si>
    <t>421630 São João Batista (SC)</t>
  </si>
  <si>
    <t>421635 São João do Itaperiú (SC)</t>
  </si>
  <si>
    <t>421640 São João do Sul (SC)</t>
  </si>
  <si>
    <t>421650 São Joaquim (SC)</t>
  </si>
  <si>
    <t>421660 São José (SC)</t>
  </si>
  <si>
    <t>421670 São José do Cedro (SC)</t>
  </si>
  <si>
    <t>421680 São José do Cerrito (SC)</t>
  </si>
  <si>
    <t>421690 São Lourenço do Oeste (SC)</t>
  </si>
  <si>
    <t>421700 São Ludgero (SC)</t>
  </si>
  <si>
    <t>421710 São Martinho (SC)</t>
  </si>
  <si>
    <t>421715 São Miguel da Boa Vista (SC)</t>
  </si>
  <si>
    <t>421720 São Miguel do Oeste (SC)</t>
  </si>
  <si>
    <t>421725 São Pedro de Alcântara (SC)</t>
  </si>
  <si>
    <t>421730 Saudades (SC)</t>
  </si>
  <si>
    <t>421740 Schroeder (SC)</t>
  </si>
  <si>
    <t>421750 Seara (SC)</t>
  </si>
  <si>
    <t>421755 Serra Alta (SC)</t>
  </si>
  <si>
    <t>421760 Siderópolis (SC)</t>
  </si>
  <si>
    <t>421770 Sombrio (SC)</t>
  </si>
  <si>
    <t>421775 Sul Brasil (SC)</t>
  </si>
  <si>
    <t>421780 Taió (SC)</t>
  </si>
  <si>
    <t>421790 Tangará (SC)</t>
  </si>
  <si>
    <t>421795 Tigrinhos (SC)</t>
  </si>
  <si>
    <t>421800 Tijucas (SC)</t>
  </si>
  <si>
    <t>421810 Timbé do Sul (SC)</t>
  </si>
  <si>
    <t>421820 Timbó (SC)</t>
  </si>
  <si>
    <t>421825 Timbó Grande (SC)</t>
  </si>
  <si>
    <t>421830 Três Barras (SC)</t>
  </si>
  <si>
    <t>421835 Treviso (SC)</t>
  </si>
  <si>
    <t>421840 Treze de Maio (SC)</t>
  </si>
  <si>
    <t>421850 Treze Tílias (SC)</t>
  </si>
  <si>
    <t>421860 Trombudo Central (SC)</t>
  </si>
  <si>
    <t>421870 Tubarão (SC)</t>
  </si>
  <si>
    <t>421875 Tunápolis (SC)</t>
  </si>
  <si>
    <t>421880 Turvo (SC)</t>
  </si>
  <si>
    <t>421885 União do Oeste (SC)</t>
  </si>
  <si>
    <t>421890 Urubici (SC)</t>
  </si>
  <si>
    <t>421895 Urupema (SC)</t>
  </si>
  <si>
    <t>421900 Urussanga (SC)</t>
  </si>
  <si>
    <t>421910 Vargeão (SC)</t>
  </si>
  <si>
    <t>421915 Vargem (SC)</t>
  </si>
  <si>
    <t>421917 Vargem Bonita (SC)</t>
  </si>
  <si>
    <t>421920 Vidal Ramos (SC)</t>
  </si>
  <si>
    <t>421930 Videira (SC)</t>
  </si>
  <si>
    <t>421935 Vitor Meireles (SC)</t>
  </si>
  <si>
    <t>421940 Witmarsum (SC)</t>
  </si>
  <si>
    <t>421950 Xanxerê (SC)</t>
  </si>
  <si>
    <t>421960 Xavantina (SC)</t>
  </si>
  <si>
    <t>421970 Xaxim (SC)</t>
  </si>
  <si>
    <t>421985 Zortéa (SC)</t>
  </si>
  <si>
    <t>422000 Balneário Rincão (SC)</t>
  </si>
  <si>
    <t>Região de Saúde</t>
  </si>
  <si>
    <t>42001 Extremo Oeste (SC)</t>
  </si>
  <si>
    <t>42002 Oeste (SC)</t>
  </si>
  <si>
    <t>42003 Xanxerê (SC)</t>
  </si>
  <si>
    <t>42004 Alto Vale do Itajaí (SC)</t>
  </si>
  <si>
    <t>42005 Foz do Rio Itajaí (SC)</t>
  </si>
  <si>
    <t>42006 Médio Vale do Itajaí (SC)</t>
  </si>
  <si>
    <t>42007 Grande Florianópolis (SC)</t>
  </si>
  <si>
    <t>42008 Meio Oeste (SC)</t>
  </si>
  <si>
    <t>42009 Alto Vale do Rio do Peixe (SC)</t>
  </si>
  <si>
    <t>42010 Alto Uruguai Catarinense (SC)</t>
  </si>
  <si>
    <t>42011 Nordeste (SC)</t>
  </si>
  <si>
    <t>42012 Planalto Norte (SC)</t>
  </si>
  <si>
    <t>42013 Serra Catarinense (SC)</t>
  </si>
  <si>
    <t>42014 Extremo Sul Catarinense (SC)</t>
  </si>
  <si>
    <t>42015 Carbonífera (SC)</t>
  </si>
  <si>
    <t>42016 Laguna (SC)</t>
  </si>
  <si>
    <t>42017 Vale do Itapocú (SC)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</si>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</sst>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319</v>
      </c>
      <c r="B1" s="2"/>
      <c r="C1" s="2"/>
    </row>
    <row r="2" spans="1:3" ht="20.25" customHeight="1" x14ac:dyDescent="0.35">
      <c r="A2" s="6" t="s">
        <v>320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352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321</v>
      </c>
      <c r="C7" s="10"/>
    </row>
    <row r="8" spans="1:3" ht="40.5" customHeight="1" x14ac:dyDescent="0.25">
      <c r="A8" s="7"/>
      <c r="B8" s="40" t="s">
        <v>324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29</v>
      </c>
      <c r="E5" s="26">
        <v>11.3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98</v>
      </c>
      <c r="E6" s="26">
        <v>5.6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57</v>
      </c>
      <c r="E7" s="26">
        <v>5.2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42</v>
      </c>
      <c r="E8" s="26">
        <v>6.9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71</v>
      </c>
      <c r="E9" s="26">
        <v>11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62</v>
      </c>
      <c r="E10" s="26">
        <v>10.199999999999999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28</v>
      </c>
      <c r="E11" s="26">
        <v>9.9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38</v>
      </c>
      <c r="E12" s="26">
        <v>5.6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77</v>
      </c>
      <c r="E13" s="26">
        <v>7.4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29</v>
      </c>
      <c r="E14" s="26">
        <v>15.7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52</v>
      </c>
      <c r="E15" s="26">
        <v>8.6999999999999993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36</v>
      </c>
      <c r="E16" s="26">
        <v>6.8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55</v>
      </c>
      <c r="E17" s="26">
        <v>6.7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32</v>
      </c>
      <c r="E18" s="26">
        <v>8.8000000000000007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93</v>
      </c>
      <c r="E19" s="26">
        <v>8.3000000000000007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106</v>
      </c>
      <c r="E20" s="26">
        <v>10.8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32</v>
      </c>
      <c r="E21" s="26">
        <v>7.4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258</v>
      </c>
      <c r="E22" s="26">
        <v>5.7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145</v>
      </c>
      <c r="E23" s="26">
        <v>2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62</v>
      </c>
      <c r="E24" s="26">
        <v>7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36</v>
      </c>
      <c r="E25" s="26">
        <v>10.1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26</v>
      </c>
      <c r="E26" s="26">
        <v>10.5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56</v>
      </c>
      <c r="E27" s="26">
        <v>6.7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28</v>
      </c>
      <c r="E28" s="26">
        <v>8.6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39</v>
      </c>
      <c r="E29" s="26">
        <v>5.7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54</v>
      </c>
      <c r="E30" s="26">
        <v>3.4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887</v>
      </c>
      <c r="E31" s="26">
        <v>6.4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66</v>
      </c>
      <c r="E32" s="26">
        <v>4.4000000000000004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72</v>
      </c>
      <c r="E33" s="26">
        <v>4.5999999999999996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32</v>
      </c>
      <c r="E34" s="26">
        <v>10.3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18</v>
      </c>
      <c r="E35" s="26">
        <v>11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208</v>
      </c>
      <c r="E36" s="26">
        <v>4.5999999999999996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48</v>
      </c>
      <c r="E37" s="26">
        <v>8.1999999999999993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24</v>
      </c>
      <c r="E38" s="26">
        <v>9.1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73</v>
      </c>
      <c r="E39" s="26">
        <v>7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303</v>
      </c>
      <c r="E40" s="26">
        <v>3.9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1776</v>
      </c>
      <c r="E41" s="26">
        <v>4.9000000000000004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36</v>
      </c>
      <c r="E42" s="26">
        <v>10.4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181</v>
      </c>
      <c r="E43" s="26">
        <v>7.2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47</v>
      </c>
      <c r="E44" s="26">
        <v>11.7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30</v>
      </c>
      <c r="E45" s="26">
        <v>10.6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32</v>
      </c>
      <c r="E46" s="26">
        <v>14.4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21</v>
      </c>
      <c r="E47" s="26">
        <v>2.5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43</v>
      </c>
      <c r="E48" s="26">
        <v>8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167</v>
      </c>
      <c r="E49" s="26">
        <v>4.9000000000000004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64</v>
      </c>
      <c r="E50" s="26">
        <v>15.8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13</v>
      </c>
      <c r="E51" s="26">
        <v>5.0999999999999996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507</v>
      </c>
      <c r="E52" s="26">
        <v>3.6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221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49</v>
      </c>
      <c r="E54" s="26">
        <v>7.7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11</v>
      </c>
      <c r="E55" s="26">
        <v>3.2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200</v>
      </c>
      <c r="E56" s="26">
        <v>1.9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26</v>
      </c>
      <c r="E57" s="26">
        <v>10.1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75</v>
      </c>
      <c r="E58" s="26">
        <v>6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61</v>
      </c>
      <c r="E59" s="26">
        <v>8.4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76</v>
      </c>
      <c r="E60" s="26">
        <v>7.9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139</v>
      </c>
      <c r="E61" s="26">
        <v>3.8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77</v>
      </c>
      <c r="E62" s="26">
        <v>6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289</v>
      </c>
      <c r="E63" s="26">
        <v>5.2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100</v>
      </c>
      <c r="E64" s="26">
        <v>4.3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86</v>
      </c>
      <c r="E65" s="26">
        <v>3.6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67</v>
      </c>
      <c r="E66" s="26">
        <v>6.4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39</v>
      </c>
      <c r="E67" s="26">
        <v>8.5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30</v>
      </c>
      <c r="E68" s="26">
        <v>10.8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34</v>
      </c>
      <c r="E69" s="26">
        <v>10.199999999999999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24</v>
      </c>
      <c r="E70" s="26">
        <v>8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1666</v>
      </c>
      <c r="E71" s="26">
        <v>6.5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99</v>
      </c>
      <c r="E72" s="26">
        <v>5.7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342</v>
      </c>
      <c r="E73" s="26">
        <v>4.2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43</v>
      </c>
      <c r="E74" s="26">
        <v>9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82</v>
      </c>
      <c r="E75" s="26">
        <v>7.9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30</v>
      </c>
      <c r="E76" s="26">
        <v>14.5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89</v>
      </c>
      <c r="E77" s="26">
        <v>5.9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96</v>
      </c>
      <c r="E78" s="26">
        <v>6.1</v>
      </c>
    </row>
    <row r="79" spans="1:5" x14ac:dyDescent="0.3">
      <c r="A79" s="24" t="s">
        <v>5</v>
      </c>
      <c r="B79" s="24" t="s">
        <v>80</v>
      </c>
      <c r="C79" s="25">
        <v>214493</v>
      </c>
      <c r="D79" s="26">
        <v>988</v>
      </c>
      <c r="E79" s="26">
        <v>4.5999999999999996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85</v>
      </c>
      <c r="E80" s="26">
        <v>7.7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23</v>
      </c>
      <c r="E81" s="26">
        <v>11.5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234</v>
      </c>
      <c r="E82" s="26">
        <v>5.8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60</v>
      </c>
      <c r="E83" s="26">
        <v>7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107</v>
      </c>
      <c r="E84" s="26">
        <v>7.1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34</v>
      </c>
      <c r="E85" s="26">
        <v>8.1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36</v>
      </c>
      <c r="E86" s="26">
        <v>9.9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30</v>
      </c>
      <c r="E87" s="26">
        <v>8.6999999999999993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11</v>
      </c>
      <c r="E88" s="26">
        <v>5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35</v>
      </c>
      <c r="E89" s="26">
        <v>7.1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70</v>
      </c>
      <c r="E90" s="26">
        <v>6.3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23</v>
      </c>
      <c r="E91" s="26">
        <v>13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5874</v>
      </c>
      <c r="E92" s="26">
        <v>10.9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22</v>
      </c>
      <c r="E93" s="26">
        <v>8.4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168</v>
      </c>
      <c r="E94" s="26">
        <v>5.3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152</v>
      </c>
      <c r="E95" s="26">
        <v>4.5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32</v>
      </c>
      <c r="E96" s="26">
        <v>13.3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35</v>
      </c>
      <c r="E97" s="26">
        <v>11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154</v>
      </c>
      <c r="E98" s="26">
        <v>5.0999999999999996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122</v>
      </c>
      <c r="E99" s="26">
        <v>6.6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196</v>
      </c>
      <c r="E100" s="26">
        <v>2.7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146</v>
      </c>
      <c r="E101" s="26">
        <v>8.6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49</v>
      </c>
      <c r="E102" s="26">
        <v>7.8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56</v>
      </c>
      <c r="E103" s="26">
        <v>4.5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121</v>
      </c>
      <c r="E104" s="26">
        <v>4.9000000000000004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98</v>
      </c>
      <c r="E105" s="26">
        <v>9.1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221</v>
      </c>
      <c r="E106" s="26">
        <v>4.7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48</v>
      </c>
      <c r="E107" s="26">
        <v>10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53</v>
      </c>
      <c r="E108" s="26">
        <v>6.3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146</v>
      </c>
      <c r="E109" s="26">
        <v>6.7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26</v>
      </c>
      <c r="E110" s="26">
        <v>12.8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27</v>
      </c>
      <c r="E111" s="26">
        <v>8.3000000000000007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467</v>
      </c>
      <c r="E112" s="26">
        <v>23.5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150</v>
      </c>
      <c r="E113" s="26">
        <v>2.5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43</v>
      </c>
      <c r="E114" s="26">
        <v>2.5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46</v>
      </c>
      <c r="E115" s="26">
        <v>3.8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349</v>
      </c>
      <c r="E116" s="26">
        <v>6.6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47</v>
      </c>
      <c r="E117" s="26">
        <v>7.8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305</v>
      </c>
      <c r="E118" s="26">
        <v>4.3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35</v>
      </c>
      <c r="E119" s="26">
        <v>12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16</v>
      </c>
      <c r="E120" s="26">
        <v>3.5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87</v>
      </c>
      <c r="E121" s="26">
        <v>9.4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39</v>
      </c>
      <c r="E122" s="26">
        <v>5.2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42</v>
      </c>
      <c r="E123" s="26">
        <v>5.3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41</v>
      </c>
      <c r="E124" s="26">
        <v>10.3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82</v>
      </c>
      <c r="E125" s="26">
        <v>8.1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34</v>
      </c>
      <c r="E126" s="26">
        <v>16.5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79</v>
      </c>
      <c r="E127" s="26">
        <v>7.7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59</v>
      </c>
      <c r="E128" s="26">
        <v>8.4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162</v>
      </c>
      <c r="E129" s="26">
        <v>7.4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1783</v>
      </c>
      <c r="E130" s="26">
        <v>6.8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240</v>
      </c>
      <c r="E131" s="26">
        <v>3.2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113</v>
      </c>
      <c r="E132" s="26">
        <v>6.8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192</v>
      </c>
      <c r="E133" s="26">
        <v>6.2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110</v>
      </c>
      <c r="E134" s="26">
        <v>4.0999999999999996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44</v>
      </c>
      <c r="E135" s="26">
        <v>10.199999999999999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45</v>
      </c>
      <c r="E136" s="26">
        <v>4.3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183</v>
      </c>
      <c r="E137" s="26">
        <v>9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624</v>
      </c>
      <c r="E138" s="26">
        <v>3.4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30</v>
      </c>
      <c r="E139" s="26">
        <v>16.8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257</v>
      </c>
      <c r="E140" s="26">
        <v>8.5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4135</v>
      </c>
      <c r="E141" s="26">
        <v>6.7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34</v>
      </c>
      <c r="E142" s="26">
        <v>5.6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33</v>
      </c>
      <c r="E143" s="26">
        <v>12.9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19</v>
      </c>
      <c r="E144" s="26">
        <v>8.3000000000000007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6">
        <v>993</v>
      </c>
      <c r="E145" s="26">
        <v>6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279</v>
      </c>
      <c r="E146" s="26">
        <v>6.5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23</v>
      </c>
      <c r="E147" s="26">
        <v>13.2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32</v>
      </c>
      <c r="E148" s="26">
        <v>4.0999999999999996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137</v>
      </c>
      <c r="E149" s="26">
        <v>9.5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50</v>
      </c>
      <c r="E150" s="26">
        <v>4.4000000000000004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26</v>
      </c>
      <c r="E151" s="26">
        <v>7.9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31</v>
      </c>
      <c r="E152" s="26">
        <v>6.7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72</v>
      </c>
      <c r="E153" s="26">
        <v>5.6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77</v>
      </c>
      <c r="E154" s="26">
        <v>6.6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44</v>
      </c>
      <c r="E155" s="26">
        <v>7.6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23</v>
      </c>
      <c r="E156" s="26">
        <v>12.9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354</v>
      </c>
      <c r="E157" s="26">
        <v>6.4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43</v>
      </c>
      <c r="E158" s="26">
        <v>13.2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51</v>
      </c>
      <c r="E159" s="26">
        <v>6.9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23</v>
      </c>
      <c r="E160" s="26">
        <v>2.9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210</v>
      </c>
      <c r="E161" s="26">
        <v>7.4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25</v>
      </c>
      <c r="E162" s="26">
        <v>11.4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62</v>
      </c>
      <c r="E163" s="26">
        <v>3.6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45</v>
      </c>
      <c r="E164" s="26">
        <v>16.2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34</v>
      </c>
      <c r="E165" s="26">
        <v>4.9000000000000004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18</v>
      </c>
      <c r="E166" s="26">
        <v>7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44</v>
      </c>
      <c r="E167" s="26">
        <v>10.9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82</v>
      </c>
      <c r="E168" s="26">
        <v>8.1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46</v>
      </c>
      <c r="E169" s="26">
        <v>5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46</v>
      </c>
      <c r="E170" s="26">
        <v>5.9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77</v>
      </c>
      <c r="E171" s="26">
        <v>4.0999999999999996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27</v>
      </c>
      <c r="E172" s="26">
        <v>9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321</v>
      </c>
      <c r="E173" s="26">
        <v>3.7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39</v>
      </c>
      <c r="E174" s="26">
        <v>7.6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42</v>
      </c>
      <c r="E175" s="26">
        <v>9.1999999999999993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124</v>
      </c>
      <c r="E176" s="26">
        <v>9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83</v>
      </c>
      <c r="E177" s="26">
        <v>6.1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26</v>
      </c>
      <c r="E178" s="26">
        <v>9.6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178</v>
      </c>
      <c r="E179" s="26">
        <v>7.5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116</v>
      </c>
      <c r="E180" s="26">
        <v>6.7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30</v>
      </c>
      <c r="E181" s="26">
        <v>4.2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33</v>
      </c>
      <c r="E182" s="26">
        <v>15.2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30</v>
      </c>
      <c r="E183" s="26">
        <v>15.3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41</v>
      </c>
      <c r="E184" s="26">
        <v>18.7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713</v>
      </c>
      <c r="E185" s="26">
        <v>3.2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75</v>
      </c>
      <c r="E186" s="26">
        <v>9.9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21</v>
      </c>
      <c r="E187" s="26">
        <v>8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95</v>
      </c>
      <c r="E188" s="26">
        <v>6.1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134</v>
      </c>
      <c r="E189" s="26">
        <v>7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48</v>
      </c>
      <c r="E190" s="26">
        <v>11.2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40</v>
      </c>
      <c r="E191" s="26">
        <v>3.1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26</v>
      </c>
      <c r="E192" s="26">
        <v>6.6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55</v>
      </c>
      <c r="E193" s="26">
        <v>6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28</v>
      </c>
      <c r="E194" s="26">
        <v>6.5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94</v>
      </c>
      <c r="E195" s="26">
        <v>2.8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24</v>
      </c>
      <c r="E196" s="26">
        <v>8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35</v>
      </c>
      <c r="E197" s="26">
        <v>3.5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54</v>
      </c>
      <c r="E198" s="26">
        <v>8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244</v>
      </c>
      <c r="E199" s="26">
        <v>9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170</v>
      </c>
      <c r="E200" s="26">
        <v>7.7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31</v>
      </c>
      <c r="E201" s="26">
        <v>9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44</v>
      </c>
      <c r="E202" s="26">
        <v>7.6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32</v>
      </c>
      <c r="E203" s="26">
        <v>11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219</v>
      </c>
      <c r="E204" s="26">
        <v>6.4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45</v>
      </c>
      <c r="E205" s="26">
        <v>10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32</v>
      </c>
      <c r="E206" s="26">
        <v>9.9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62</v>
      </c>
      <c r="E207" s="26">
        <v>5.8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183</v>
      </c>
      <c r="E208" s="26">
        <v>6.6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186</v>
      </c>
      <c r="E209" s="26">
        <v>5.6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80</v>
      </c>
      <c r="E210" s="26">
        <v>4.5999999999999996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48</v>
      </c>
      <c r="E211" s="26">
        <v>5.8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16</v>
      </c>
      <c r="E212" s="26">
        <v>9.5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115</v>
      </c>
      <c r="E213" s="26">
        <v>5.7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19</v>
      </c>
      <c r="E214" s="26">
        <v>8.1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35</v>
      </c>
      <c r="E215" s="26">
        <v>11.9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63</v>
      </c>
      <c r="E216" s="26">
        <v>5.8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42</v>
      </c>
      <c r="E217" s="26">
        <v>12.7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26</v>
      </c>
      <c r="E218" s="26">
        <v>4.2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48</v>
      </c>
      <c r="E219" s="26">
        <v>7.4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34</v>
      </c>
      <c r="E220" s="26">
        <v>4.4000000000000004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56</v>
      </c>
      <c r="E221" s="26">
        <v>5.2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368</v>
      </c>
      <c r="E222" s="26">
        <v>5.0999999999999996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38</v>
      </c>
      <c r="E223" s="26">
        <v>7.8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178</v>
      </c>
      <c r="E224" s="26">
        <v>4.5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30</v>
      </c>
      <c r="E225" s="26">
        <v>12.4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34</v>
      </c>
      <c r="E226" s="26">
        <v>7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80</v>
      </c>
      <c r="E227" s="26">
        <v>6.3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38</v>
      </c>
      <c r="E228" s="26">
        <v>7.9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51</v>
      </c>
      <c r="E229" s="26">
        <v>6.8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25</v>
      </c>
      <c r="E230" s="26">
        <v>6.9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29</v>
      </c>
      <c r="E231" s="26">
        <v>6.5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78</v>
      </c>
      <c r="E232" s="26">
        <v>6.1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59</v>
      </c>
      <c r="E233" s="26">
        <v>3.8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31</v>
      </c>
      <c r="E234" s="26">
        <v>12.8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28</v>
      </c>
      <c r="E235" s="26">
        <v>13.5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66</v>
      </c>
      <c r="E236" s="26">
        <v>6.7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58</v>
      </c>
      <c r="E237" s="26">
        <v>7.2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29</v>
      </c>
      <c r="E238" s="26">
        <v>11.4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22</v>
      </c>
      <c r="E239" s="26">
        <v>13.6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150</v>
      </c>
      <c r="E240" s="26">
        <v>5.5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30</v>
      </c>
      <c r="E241" s="26">
        <v>11.3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504</v>
      </c>
      <c r="E242" s="26">
        <v>6.1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44</v>
      </c>
      <c r="E243" s="26">
        <v>14.8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70</v>
      </c>
      <c r="E244" s="26">
        <v>6.8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29</v>
      </c>
      <c r="E245" s="26">
        <v>4.8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70</v>
      </c>
      <c r="E246" s="26">
        <v>7.6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264</v>
      </c>
      <c r="E247" s="26">
        <v>5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42</v>
      </c>
      <c r="E248" s="26">
        <v>6.7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158</v>
      </c>
      <c r="E249" s="26">
        <v>4.8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65</v>
      </c>
      <c r="E250" s="26">
        <v>14.7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37</v>
      </c>
      <c r="E251" s="26">
        <v>4.2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211</v>
      </c>
      <c r="E252" s="26">
        <v>8.1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2089</v>
      </c>
      <c r="E253" s="26">
        <v>7.7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114</v>
      </c>
      <c r="E254" s="26">
        <v>8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24</v>
      </c>
      <c r="E255" s="26">
        <v>2.8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175</v>
      </c>
      <c r="E256" s="26">
        <v>7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94</v>
      </c>
      <c r="E257" s="26">
        <v>6.9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27</v>
      </c>
      <c r="E258" s="26">
        <v>8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23</v>
      </c>
      <c r="E259" s="26">
        <v>13.1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323</v>
      </c>
      <c r="E260" s="26">
        <v>7.3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148</v>
      </c>
      <c r="E261" s="26">
        <v>25.6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59</v>
      </c>
      <c r="E262" s="26">
        <v>5.8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108</v>
      </c>
      <c r="E263" s="26">
        <v>5.4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124</v>
      </c>
      <c r="E264" s="26">
        <v>6.7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22</v>
      </c>
      <c r="E265" s="26">
        <v>6.8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70</v>
      </c>
      <c r="E266" s="26">
        <v>5.0999999999999996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128</v>
      </c>
      <c r="E267" s="26">
        <v>4.3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27</v>
      </c>
      <c r="E268" s="26">
        <v>9.5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139</v>
      </c>
      <c r="E269" s="26">
        <v>7.6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84</v>
      </c>
      <c r="E270" s="26">
        <v>10.3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29</v>
      </c>
      <c r="E271" s="26">
        <v>12.2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371</v>
      </c>
      <c r="E272" s="26">
        <v>7.2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44</v>
      </c>
      <c r="E273" s="26">
        <v>8.1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143</v>
      </c>
      <c r="E274" s="26">
        <v>3.1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44</v>
      </c>
      <c r="E275" s="26">
        <v>6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187</v>
      </c>
      <c r="E276" s="26">
        <v>9.5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37</v>
      </c>
      <c r="E277" s="26">
        <v>10.1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46</v>
      </c>
      <c r="E278" s="26">
        <v>6.2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31</v>
      </c>
      <c r="E279" s="26">
        <v>3.5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26</v>
      </c>
      <c r="E280" s="26">
        <v>3.6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522</v>
      </c>
      <c r="E281" s="26">
        <v>4.7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50</v>
      </c>
      <c r="E282" s="26">
        <v>10.1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105</v>
      </c>
      <c r="E283" s="26">
        <v>8.1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19</v>
      </c>
      <c r="E284" s="26">
        <v>6.7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60</v>
      </c>
      <c r="E285" s="26">
        <v>5.5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40</v>
      </c>
      <c r="E286" s="26">
        <v>15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111</v>
      </c>
      <c r="E287" s="26">
        <v>5.3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24</v>
      </c>
      <c r="E288" s="26">
        <v>6.6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28</v>
      </c>
      <c r="E289" s="26">
        <v>10.7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43</v>
      </c>
      <c r="E290" s="26">
        <v>9.4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64</v>
      </c>
      <c r="E291" s="26">
        <v>10.4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176</v>
      </c>
      <c r="E292" s="26">
        <v>3.2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38</v>
      </c>
      <c r="E293" s="26">
        <v>7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40</v>
      </c>
      <c r="E294" s="26">
        <v>9.3000000000000007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301</v>
      </c>
      <c r="E295" s="26">
        <v>5.8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42</v>
      </c>
      <c r="E296" s="26">
        <v>11.6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209</v>
      </c>
      <c r="E297" s="26">
        <v>6.5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30</v>
      </c>
      <c r="E298" s="26">
        <v>7.5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35</v>
      </c>
      <c r="E299" s="26">
        <v>2.2000000000000002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46645</v>
      </c>
      <c r="E300" s="30">
        <f>D300/(C300/1000)</f>
        <v>6.1297563433352158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1.9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25.6</v>
      </c>
    </row>
    <row r="303" spans="1:5" x14ac:dyDescent="0.3">
      <c r="A303" s="34" t="s">
        <v>350</v>
      </c>
      <c r="B303" s="34"/>
      <c r="C303" s="35">
        <v>203062512</v>
      </c>
      <c r="D303" s="35">
        <v>1256376</v>
      </c>
      <c r="E303" s="36">
        <v>6.1871390618865192</v>
      </c>
    </row>
    <row r="304" spans="1:5" x14ac:dyDescent="0.3">
      <c r="A304" s="34"/>
      <c r="B304" s="34"/>
      <c r="C304" s="35"/>
      <c r="D304" s="35" t="s">
        <v>348</v>
      </c>
      <c r="E304" s="36">
        <v>0</v>
      </c>
    </row>
    <row r="305" spans="1:5" x14ac:dyDescent="0.3">
      <c r="A305" s="37"/>
      <c r="B305" s="37"/>
      <c r="C305" s="38"/>
      <c r="D305" s="38" t="s">
        <v>349</v>
      </c>
      <c r="E305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300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17</v>
      </c>
      <c r="E5" s="26">
        <v>6.7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53</v>
      </c>
      <c r="E6" s="26">
        <v>3.1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12</v>
      </c>
      <c r="E7" s="26">
        <v>1.1000000000000001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2</v>
      </c>
      <c r="E8" s="26">
        <v>0.4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29</v>
      </c>
      <c r="E9" s="26">
        <v>4.4000000000000004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1</v>
      </c>
      <c r="E10" s="26">
        <v>0.2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0</v>
      </c>
      <c r="E11" s="26">
        <v>0.1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31</v>
      </c>
      <c r="E12" s="26">
        <v>4.5999999999999996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32</v>
      </c>
      <c r="E13" s="26">
        <v>3</v>
      </c>
    </row>
    <row r="14" spans="1:5" x14ac:dyDescent="0.3">
      <c r="A14" s="24" t="s">
        <v>5</v>
      </c>
      <c r="B14" s="24" t="s">
        <v>16</v>
      </c>
      <c r="C14" s="25">
        <v>5943</v>
      </c>
      <c r="D14" s="26">
        <v>11</v>
      </c>
      <c r="E14" s="26">
        <v>1.9</v>
      </c>
    </row>
    <row r="15" spans="1:5" x14ac:dyDescent="0.3">
      <c r="A15" s="24" t="s">
        <v>5</v>
      </c>
      <c r="B15" s="24" t="s">
        <v>17</v>
      </c>
      <c r="C15" s="25">
        <v>5358</v>
      </c>
      <c r="D15" s="26">
        <v>27</v>
      </c>
      <c r="E15" s="26">
        <v>5</v>
      </c>
    </row>
    <row r="16" spans="1:5" x14ac:dyDescent="0.3">
      <c r="A16" s="24" t="s">
        <v>5</v>
      </c>
      <c r="B16" s="24" t="s">
        <v>18</v>
      </c>
      <c r="C16" s="25">
        <v>8285</v>
      </c>
      <c r="D16" s="26">
        <v>18</v>
      </c>
      <c r="E16" s="26">
        <v>2.2000000000000002</v>
      </c>
    </row>
    <row r="17" spans="1:5" x14ac:dyDescent="0.3">
      <c r="A17" s="24" t="s">
        <v>5</v>
      </c>
      <c r="B17" s="24" t="s">
        <v>19</v>
      </c>
      <c r="C17" s="25">
        <v>3593</v>
      </c>
      <c r="D17" s="26">
        <v>5</v>
      </c>
      <c r="E17" s="26">
        <v>1.3</v>
      </c>
    </row>
    <row r="18" spans="1:5" x14ac:dyDescent="0.3">
      <c r="A18" s="24" t="s">
        <v>5</v>
      </c>
      <c r="B18" s="24" t="s">
        <v>20</v>
      </c>
      <c r="C18" s="25">
        <v>11224</v>
      </c>
      <c r="D18" s="26">
        <v>20</v>
      </c>
      <c r="E18" s="26">
        <v>1.8</v>
      </c>
    </row>
    <row r="19" spans="1:5" x14ac:dyDescent="0.3">
      <c r="A19" s="24" t="s">
        <v>5</v>
      </c>
      <c r="B19" s="24" t="s">
        <v>21</v>
      </c>
      <c r="C19" s="25">
        <v>9811</v>
      </c>
      <c r="D19" s="26">
        <v>13</v>
      </c>
      <c r="E19" s="26">
        <v>1.3</v>
      </c>
    </row>
    <row r="20" spans="1:5" x14ac:dyDescent="0.3">
      <c r="A20" s="24" t="s">
        <v>5</v>
      </c>
      <c r="B20" s="24" t="s">
        <v>22</v>
      </c>
      <c r="C20" s="25">
        <v>4378</v>
      </c>
      <c r="D20" s="26">
        <v>4</v>
      </c>
      <c r="E20" s="26">
        <v>0.8</v>
      </c>
    </row>
    <row r="21" spans="1:5" x14ac:dyDescent="0.3">
      <c r="A21" s="24" t="s">
        <v>5</v>
      </c>
      <c r="B21" s="24" t="s">
        <v>23</v>
      </c>
      <c r="C21" s="25">
        <v>45180</v>
      </c>
      <c r="D21" s="26">
        <v>78</v>
      </c>
      <c r="E21" s="26">
        <v>1.7</v>
      </c>
    </row>
    <row r="22" spans="1:5" x14ac:dyDescent="0.3">
      <c r="A22" s="24" t="s">
        <v>5</v>
      </c>
      <c r="B22" s="24" t="s">
        <v>24</v>
      </c>
      <c r="C22" s="25">
        <v>71922</v>
      </c>
      <c r="D22" s="26">
        <v>305</v>
      </c>
      <c r="E22" s="26">
        <v>4.2</v>
      </c>
    </row>
    <row r="23" spans="1:5" x14ac:dyDescent="0.3">
      <c r="A23" s="24" t="s">
        <v>5</v>
      </c>
      <c r="B23" s="24" t="s">
        <v>25</v>
      </c>
      <c r="C23" s="25">
        <v>8834</v>
      </c>
      <c r="D23" s="26">
        <v>10</v>
      </c>
      <c r="E23" s="26">
        <v>1.1000000000000001</v>
      </c>
    </row>
    <row r="24" spans="1:5" x14ac:dyDescent="0.3">
      <c r="A24" s="24" t="s">
        <v>5</v>
      </c>
      <c r="B24" s="24" t="s">
        <v>26</v>
      </c>
      <c r="C24" s="25">
        <v>3556</v>
      </c>
      <c r="D24" s="26">
        <v>5</v>
      </c>
      <c r="E24" s="26">
        <v>1.3</v>
      </c>
    </row>
    <row r="25" spans="1:5" x14ac:dyDescent="0.3">
      <c r="A25" s="24" t="s">
        <v>5</v>
      </c>
      <c r="B25" s="24" t="s">
        <v>27</v>
      </c>
      <c r="C25" s="25">
        <v>2510</v>
      </c>
      <c r="D25" s="26">
        <v>4</v>
      </c>
      <c r="E25" s="26">
        <v>1.7</v>
      </c>
    </row>
    <row r="26" spans="1:5" x14ac:dyDescent="0.3">
      <c r="A26" s="24" t="s">
        <v>5</v>
      </c>
      <c r="B26" s="24" t="s">
        <v>28</v>
      </c>
      <c r="C26" s="25">
        <v>8319</v>
      </c>
      <c r="D26" s="26">
        <v>10</v>
      </c>
      <c r="E26" s="26">
        <v>1.2</v>
      </c>
    </row>
    <row r="27" spans="1:5" x14ac:dyDescent="0.3">
      <c r="A27" s="24" t="s">
        <v>5</v>
      </c>
      <c r="B27" s="24" t="s">
        <v>29</v>
      </c>
      <c r="C27" s="25">
        <v>3227</v>
      </c>
      <c r="D27" s="26">
        <v>4</v>
      </c>
      <c r="E27" s="26">
        <v>1.2</v>
      </c>
    </row>
    <row r="28" spans="1:5" x14ac:dyDescent="0.3">
      <c r="A28" s="24" t="s">
        <v>5</v>
      </c>
      <c r="B28" s="24" t="s">
        <v>30</v>
      </c>
      <c r="C28" s="25">
        <v>6780</v>
      </c>
      <c r="D28" s="26">
        <v>17</v>
      </c>
      <c r="E28" s="26">
        <v>2.5</v>
      </c>
    </row>
    <row r="29" spans="1:5" x14ac:dyDescent="0.3">
      <c r="A29" s="24" t="s">
        <v>5</v>
      </c>
      <c r="B29" s="24" t="s">
        <v>31</v>
      </c>
      <c r="C29" s="25">
        <v>15820</v>
      </c>
      <c r="D29" s="26">
        <v>72</v>
      </c>
      <c r="E29" s="26">
        <v>4.5</v>
      </c>
    </row>
    <row r="30" spans="1:5" x14ac:dyDescent="0.3">
      <c r="A30" s="24" t="s">
        <v>5</v>
      </c>
      <c r="B30" s="24" t="s">
        <v>32</v>
      </c>
      <c r="C30" s="25">
        <v>139155</v>
      </c>
      <c r="D30" s="26">
        <v>845</v>
      </c>
      <c r="E30" s="26">
        <v>6.1</v>
      </c>
    </row>
    <row r="31" spans="1:5" x14ac:dyDescent="0.3">
      <c r="A31" s="24" t="s">
        <v>5</v>
      </c>
      <c r="B31" s="24" t="s">
        <v>33</v>
      </c>
      <c r="C31" s="25">
        <v>14912</v>
      </c>
      <c r="D31" s="26">
        <v>24</v>
      </c>
      <c r="E31" s="26">
        <v>1.6</v>
      </c>
    </row>
    <row r="32" spans="1:5" x14ac:dyDescent="0.3">
      <c r="A32" s="24" t="s">
        <v>5</v>
      </c>
      <c r="B32" s="24" t="s">
        <v>34</v>
      </c>
      <c r="C32" s="25">
        <v>15669</v>
      </c>
      <c r="D32" s="26">
        <v>31</v>
      </c>
      <c r="E32" s="26">
        <v>2</v>
      </c>
    </row>
    <row r="33" spans="1:5" x14ac:dyDescent="0.3">
      <c r="A33" s="24" t="s">
        <v>5</v>
      </c>
      <c r="B33" s="24" t="s">
        <v>35</v>
      </c>
      <c r="C33" s="25">
        <v>3144</v>
      </c>
      <c r="D33" s="26">
        <v>1</v>
      </c>
      <c r="E33" s="26">
        <v>0.3</v>
      </c>
    </row>
    <row r="34" spans="1:5" x14ac:dyDescent="0.3">
      <c r="A34" s="24" t="s">
        <v>5</v>
      </c>
      <c r="B34" s="24" t="s">
        <v>36</v>
      </c>
      <c r="C34" s="25">
        <v>1668</v>
      </c>
      <c r="D34" s="26">
        <v>6</v>
      </c>
      <c r="E34" s="26">
        <v>3.4</v>
      </c>
    </row>
    <row r="35" spans="1:5" x14ac:dyDescent="0.3">
      <c r="A35" s="24" t="s">
        <v>5</v>
      </c>
      <c r="B35" s="24" t="s">
        <v>37</v>
      </c>
      <c r="C35" s="25">
        <v>45371</v>
      </c>
      <c r="D35" s="26">
        <v>270</v>
      </c>
      <c r="E35" s="26">
        <v>6</v>
      </c>
    </row>
    <row r="36" spans="1:5" x14ac:dyDescent="0.3">
      <c r="A36" s="24" t="s">
        <v>5</v>
      </c>
      <c r="B36" s="24" t="s">
        <v>38</v>
      </c>
      <c r="C36" s="25">
        <v>5872</v>
      </c>
      <c r="D36" s="26">
        <v>36</v>
      </c>
      <c r="E36" s="26">
        <v>6</v>
      </c>
    </row>
    <row r="37" spans="1:5" x14ac:dyDescent="0.3">
      <c r="A37" s="24" t="s">
        <v>5</v>
      </c>
      <c r="B37" s="24" t="s">
        <v>39</v>
      </c>
      <c r="C37" s="25">
        <v>2658</v>
      </c>
      <c r="D37" s="26">
        <v>2</v>
      </c>
      <c r="E37" s="26">
        <v>0.6</v>
      </c>
    </row>
    <row r="38" spans="1:5" x14ac:dyDescent="0.3">
      <c r="A38" s="24" t="s">
        <v>5</v>
      </c>
      <c r="B38" s="24" t="s">
        <v>40</v>
      </c>
      <c r="C38" s="25">
        <v>10520</v>
      </c>
      <c r="D38" s="26">
        <v>38</v>
      </c>
      <c r="E38" s="26">
        <v>3.6</v>
      </c>
    </row>
    <row r="39" spans="1:5" x14ac:dyDescent="0.3">
      <c r="A39" s="24" t="s">
        <v>5</v>
      </c>
      <c r="B39" s="24" t="s">
        <v>41</v>
      </c>
      <c r="C39" s="25">
        <v>76773</v>
      </c>
      <c r="D39" s="26">
        <v>161</v>
      </c>
      <c r="E39" s="26">
        <v>2.1</v>
      </c>
    </row>
    <row r="40" spans="1:5" x14ac:dyDescent="0.3">
      <c r="A40" s="24" t="s">
        <v>5</v>
      </c>
      <c r="B40" s="24" t="s">
        <v>42</v>
      </c>
      <c r="C40" s="25">
        <v>361261</v>
      </c>
      <c r="D40" s="26">
        <v>615</v>
      </c>
      <c r="E40" s="26">
        <v>1.7</v>
      </c>
    </row>
    <row r="41" spans="1:5" x14ac:dyDescent="0.3">
      <c r="A41" s="24" t="s">
        <v>5</v>
      </c>
      <c r="B41" s="24" t="s">
        <v>43</v>
      </c>
      <c r="C41" s="25">
        <v>3515</v>
      </c>
      <c r="D41" s="26">
        <v>20</v>
      </c>
      <c r="E41" s="26">
        <v>5.7</v>
      </c>
    </row>
    <row r="42" spans="1:5" x14ac:dyDescent="0.3">
      <c r="A42" s="24" t="s">
        <v>5</v>
      </c>
      <c r="B42" s="24" t="s">
        <v>44</v>
      </c>
      <c r="C42" s="25">
        <v>25058</v>
      </c>
      <c r="D42" s="26">
        <v>73</v>
      </c>
      <c r="E42" s="26">
        <v>2.9</v>
      </c>
    </row>
    <row r="43" spans="1:5" x14ac:dyDescent="0.3">
      <c r="A43" s="24" t="s">
        <v>5</v>
      </c>
      <c r="B43" s="24" t="s">
        <v>46</v>
      </c>
      <c r="C43" s="25">
        <v>2777</v>
      </c>
      <c r="D43" s="26">
        <v>7</v>
      </c>
      <c r="E43" s="26">
        <v>2.4</v>
      </c>
    </row>
    <row r="44" spans="1:5" x14ac:dyDescent="0.3">
      <c r="A44" s="24" t="s">
        <v>5</v>
      </c>
      <c r="B44" s="24" t="s">
        <v>47</v>
      </c>
      <c r="C44" s="25">
        <v>2187</v>
      </c>
      <c r="D44" s="26">
        <v>2</v>
      </c>
      <c r="E44" s="26">
        <v>0.9</v>
      </c>
    </row>
    <row r="45" spans="1:5" x14ac:dyDescent="0.3">
      <c r="A45" s="24" t="s">
        <v>5</v>
      </c>
      <c r="B45" s="24" t="s">
        <v>48</v>
      </c>
      <c r="C45" s="25">
        <v>8418</v>
      </c>
      <c r="D45" s="26">
        <v>72</v>
      </c>
      <c r="E45" s="26">
        <v>8.5</v>
      </c>
    </row>
    <row r="46" spans="1:5" x14ac:dyDescent="0.3">
      <c r="A46" s="24" t="s">
        <v>5</v>
      </c>
      <c r="B46" s="24" t="s">
        <v>49</v>
      </c>
      <c r="C46" s="25">
        <v>5363</v>
      </c>
      <c r="D46" s="26">
        <v>18</v>
      </c>
      <c r="E46" s="26">
        <v>3.3</v>
      </c>
    </row>
    <row r="47" spans="1:5" x14ac:dyDescent="0.3">
      <c r="A47" s="24" t="s">
        <v>5</v>
      </c>
      <c r="B47" s="24" t="s">
        <v>50</v>
      </c>
      <c r="C47" s="25">
        <v>33773</v>
      </c>
      <c r="D47" s="26">
        <v>206</v>
      </c>
      <c r="E47" s="26">
        <v>6.1</v>
      </c>
    </row>
    <row r="48" spans="1:5" x14ac:dyDescent="0.3">
      <c r="A48" s="24" t="s">
        <v>5</v>
      </c>
      <c r="B48" s="24" t="s">
        <v>51</v>
      </c>
      <c r="C48" s="25">
        <v>4026</v>
      </c>
      <c r="D48" s="26">
        <v>4</v>
      </c>
      <c r="E48" s="26">
        <v>0.9</v>
      </c>
    </row>
    <row r="49" spans="1:5" x14ac:dyDescent="0.3">
      <c r="A49" s="24" t="s">
        <v>5</v>
      </c>
      <c r="B49" s="24" t="s">
        <v>52</v>
      </c>
      <c r="C49" s="25">
        <v>2489</v>
      </c>
      <c r="D49" s="26">
        <v>21</v>
      </c>
      <c r="E49" s="26">
        <v>8.5</v>
      </c>
    </row>
    <row r="50" spans="1:5" x14ac:dyDescent="0.3">
      <c r="A50" s="24" t="s">
        <v>5</v>
      </c>
      <c r="B50" s="24" t="s">
        <v>53</v>
      </c>
      <c r="C50" s="25">
        <v>141385</v>
      </c>
      <c r="D50" s="26">
        <v>402</v>
      </c>
      <c r="E50" s="26">
        <v>2.8</v>
      </c>
    </row>
    <row r="51" spans="1:5" x14ac:dyDescent="0.3">
      <c r="A51" s="24" t="s">
        <v>5</v>
      </c>
      <c r="B51" s="24" t="s">
        <v>54</v>
      </c>
      <c r="C51" s="25">
        <v>73720</v>
      </c>
      <c r="D51" s="26">
        <v>190</v>
      </c>
      <c r="E51" s="26">
        <v>2.6</v>
      </c>
    </row>
    <row r="52" spans="1:5" x14ac:dyDescent="0.3">
      <c r="A52" s="24" t="s">
        <v>5</v>
      </c>
      <c r="B52" s="24" t="s">
        <v>55</v>
      </c>
      <c r="C52" s="25">
        <v>6304</v>
      </c>
      <c r="D52" s="26">
        <v>5</v>
      </c>
      <c r="E52" s="26">
        <v>0.8</v>
      </c>
    </row>
    <row r="53" spans="1:5" x14ac:dyDescent="0.3">
      <c r="A53" s="24" t="s">
        <v>5</v>
      </c>
      <c r="B53" s="24" t="s">
        <v>56</v>
      </c>
      <c r="C53" s="25">
        <v>3443</v>
      </c>
      <c r="D53" s="26">
        <v>47</v>
      </c>
      <c r="E53" s="26">
        <v>13.7</v>
      </c>
    </row>
    <row r="54" spans="1:5" x14ac:dyDescent="0.3">
      <c r="A54" s="24" t="s">
        <v>5</v>
      </c>
      <c r="B54" s="24" t="s">
        <v>57</v>
      </c>
      <c r="C54" s="25">
        <v>103074</v>
      </c>
      <c r="D54" s="26">
        <v>404</v>
      </c>
      <c r="E54" s="26">
        <v>3.9</v>
      </c>
    </row>
    <row r="55" spans="1:5" x14ac:dyDescent="0.3">
      <c r="A55" s="24" t="s">
        <v>5</v>
      </c>
      <c r="B55" s="24" t="s">
        <v>58</v>
      </c>
      <c r="C55" s="25">
        <v>2625</v>
      </c>
      <c r="D55" s="26">
        <v>8</v>
      </c>
      <c r="E55" s="26">
        <v>3</v>
      </c>
    </row>
    <row r="56" spans="1:5" x14ac:dyDescent="0.3">
      <c r="A56" s="24" t="s">
        <v>5</v>
      </c>
      <c r="B56" s="24" t="s">
        <v>59</v>
      </c>
      <c r="C56" s="25">
        <v>12501</v>
      </c>
      <c r="D56" s="26">
        <v>7</v>
      </c>
      <c r="E56" s="26">
        <v>0.6</v>
      </c>
    </row>
    <row r="57" spans="1:5" x14ac:dyDescent="0.3">
      <c r="A57" s="24" t="s">
        <v>5</v>
      </c>
      <c r="B57" s="24" t="s">
        <v>60</v>
      </c>
      <c r="C57" s="25">
        <v>7257</v>
      </c>
      <c r="D57" s="26">
        <v>18</v>
      </c>
      <c r="E57" s="26">
        <v>2.4</v>
      </c>
    </row>
    <row r="58" spans="1:5" x14ac:dyDescent="0.3">
      <c r="A58" s="24" t="s">
        <v>5</v>
      </c>
      <c r="B58" s="24" t="s">
        <v>61</v>
      </c>
      <c r="C58" s="25">
        <v>9623</v>
      </c>
      <c r="D58" s="26">
        <v>38</v>
      </c>
      <c r="E58" s="26">
        <v>4</v>
      </c>
    </row>
    <row r="59" spans="1:5" x14ac:dyDescent="0.3">
      <c r="A59" s="24" t="s">
        <v>5</v>
      </c>
      <c r="B59" s="24" t="s">
        <v>62</v>
      </c>
      <c r="C59" s="25">
        <v>36932</v>
      </c>
      <c r="D59" s="26">
        <v>327</v>
      </c>
      <c r="E59" s="26">
        <v>8.8000000000000007</v>
      </c>
    </row>
    <row r="60" spans="1:5" x14ac:dyDescent="0.3">
      <c r="A60" s="24" t="s">
        <v>5</v>
      </c>
      <c r="B60" s="24" t="s">
        <v>63</v>
      </c>
      <c r="C60" s="25">
        <v>12821</v>
      </c>
      <c r="D60" s="26">
        <v>8</v>
      </c>
      <c r="E60" s="26">
        <v>0.6</v>
      </c>
    </row>
    <row r="61" spans="1:5" x14ac:dyDescent="0.3">
      <c r="A61" s="24" t="s">
        <v>5</v>
      </c>
      <c r="B61" s="24" t="s">
        <v>64</v>
      </c>
      <c r="C61" s="25">
        <v>55016</v>
      </c>
      <c r="D61" s="26">
        <v>72</v>
      </c>
      <c r="E61" s="26">
        <v>1.3</v>
      </c>
    </row>
    <row r="62" spans="1:5" x14ac:dyDescent="0.3">
      <c r="A62" s="24" t="s">
        <v>5</v>
      </c>
      <c r="B62" s="24" t="s">
        <v>65</v>
      </c>
      <c r="C62" s="25">
        <v>23314</v>
      </c>
      <c r="D62" s="26">
        <v>44</v>
      </c>
      <c r="E62" s="26">
        <v>1.9</v>
      </c>
    </row>
    <row r="63" spans="1:5" x14ac:dyDescent="0.3">
      <c r="A63" s="24" t="s">
        <v>5</v>
      </c>
      <c r="B63" s="24" t="s">
        <v>66</v>
      </c>
      <c r="C63" s="25">
        <v>23975</v>
      </c>
      <c r="D63" s="26">
        <v>133</v>
      </c>
      <c r="E63" s="26">
        <v>5.6</v>
      </c>
    </row>
    <row r="64" spans="1:5" x14ac:dyDescent="0.3">
      <c r="A64" s="24" t="s">
        <v>5</v>
      </c>
      <c r="B64" s="24" t="s">
        <v>67</v>
      </c>
      <c r="C64" s="25">
        <v>10566</v>
      </c>
      <c r="D64" s="26">
        <v>29</v>
      </c>
      <c r="E64" s="26">
        <v>2.8</v>
      </c>
    </row>
    <row r="65" spans="1:5" x14ac:dyDescent="0.3">
      <c r="A65" s="24" t="s">
        <v>5</v>
      </c>
      <c r="B65" s="24" t="s">
        <v>68</v>
      </c>
      <c r="C65" s="25">
        <v>4614</v>
      </c>
      <c r="D65" s="26">
        <v>13</v>
      </c>
      <c r="E65" s="26">
        <v>2.8</v>
      </c>
    </row>
    <row r="66" spans="1:5" x14ac:dyDescent="0.3">
      <c r="A66" s="24" t="s">
        <v>5</v>
      </c>
      <c r="B66" s="24" t="s">
        <v>69</v>
      </c>
      <c r="C66" s="25">
        <v>2805</v>
      </c>
      <c r="D66" s="26">
        <v>4</v>
      </c>
      <c r="E66" s="26">
        <v>1.3</v>
      </c>
    </row>
    <row r="67" spans="1:5" x14ac:dyDescent="0.3">
      <c r="A67" s="24" t="s">
        <v>5</v>
      </c>
      <c r="B67" s="24" t="s">
        <v>70</v>
      </c>
      <c r="C67" s="25">
        <v>3317</v>
      </c>
      <c r="D67" s="26">
        <v>5</v>
      </c>
      <c r="E67" s="26">
        <v>1.5</v>
      </c>
    </row>
    <row r="68" spans="1:5" x14ac:dyDescent="0.3">
      <c r="A68" s="24" t="s">
        <v>5</v>
      </c>
      <c r="B68" s="24" t="s">
        <v>71</v>
      </c>
      <c r="C68" s="25">
        <v>2950</v>
      </c>
      <c r="D68" s="26">
        <v>5</v>
      </c>
      <c r="E68" s="26">
        <v>1.7</v>
      </c>
    </row>
    <row r="69" spans="1:5" x14ac:dyDescent="0.3">
      <c r="A69" s="24" t="s">
        <v>5</v>
      </c>
      <c r="B69" s="24" t="s">
        <v>72</v>
      </c>
      <c r="C69" s="25">
        <v>254781</v>
      </c>
      <c r="D69" s="26">
        <v>375</v>
      </c>
      <c r="E69" s="26">
        <v>1.5</v>
      </c>
    </row>
    <row r="70" spans="1:5" x14ac:dyDescent="0.3">
      <c r="A70" s="24" t="s">
        <v>5</v>
      </c>
      <c r="B70" s="24" t="s">
        <v>73</v>
      </c>
      <c r="C70" s="25">
        <v>17240</v>
      </c>
      <c r="D70" s="26">
        <v>159</v>
      </c>
      <c r="E70" s="26">
        <v>9.1999999999999993</v>
      </c>
    </row>
    <row r="71" spans="1:5" x14ac:dyDescent="0.3">
      <c r="A71" s="24" t="s">
        <v>5</v>
      </c>
      <c r="B71" s="24" t="s">
        <v>74</v>
      </c>
      <c r="C71" s="25">
        <v>81646</v>
      </c>
      <c r="D71" s="26">
        <v>39</v>
      </c>
      <c r="E71" s="26">
        <v>0.5</v>
      </c>
    </row>
    <row r="72" spans="1:5" x14ac:dyDescent="0.3">
      <c r="A72" s="24" t="s">
        <v>5</v>
      </c>
      <c r="B72" s="24" t="s">
        <v>75</v>
      </c>
      <c r="C72" s="25">
        <v>4781</v>
      </c>
      <c r="D72" s="26">
        <v>1</v>
      </c>
      <c r="E72" s="26">
        <v>0.2</v>
      </c>
    </row>
    <row r="73" spans="1:5" x14ac:dyDescent="0.3">
      <c r="A73" s="24" t="s">
        <v>5</v>
      </c>
      <c r="B73" s="24" t="s">
        <v>76</v>
      </c>
      <c r="C73" s="25">
        <v>10388</v>
      </c>
      <c r="D73" s="26">
        <v>6</v>
      </c>
      <c r="E73" s="26">
        <v>0.5</v>
      </c>
    </row>
    <row r="74" spans="1:5" x14ac:dyDescent="0.3">
      <c r="A74" s="24" t="s">
        <v>5</v>
      </c>
      <c r="B74" s="24" t="s">
        <v>77</v>
      </c>
      <c r="C74" s="25">
        <v>2065</v>
      </c>
      <c r="D74" s="26">
        <v>2</v>
      </c>
      <c r="E74" s="26">
        <v>1.1000000000000001</v>
      </c>
    </row>
    <row r="75" spans="1:5" x14ac:dyDescent="0.3">
      <c r="A75" s="24" t="s">
        <v>5</v>
      </c>
      <c r="B75" s="24" t="s">
        <v>78</v>
      </c>
      <c r="C75" s="25">
        <v>15034</v>
      </c>
      <c r="D75" s="26">
        <v>27</v>
      </c>
      <c r="E75" s="26">
        <v>1.8</v>
      </c>
    </row>
    <row r="76" spans="1:5" x14ac:dyDescent="0.3">
      <c r="A76" s="24" t="s">
        <v>5</v>
      </c>
      <c r="B76" s="24" t="s">
        <v>79</v>
      </c>
      <c r="C76" s="25">
        <v>15727</v>
      </c>
      <c r="D76" s="26">
        <v>44</v>
      </c>
      <c r="E76" s="26">
        <v>2.8</v>
      </c>
    </row>
    <row r="77" spans="1:5" x14ac:dyDescent="0.3">
      <c r="A77" s="24" t="s">
        <v>5</v>
      </c>
      <c r="B77" s="24" t="s">
        <v>80</v>
      </c>
      <c r="C77" s="25">
        <v>214493</v>
      </c>
      <c r="D77" s="26">
        <v>521</v>
      </c>
      <c r="E77" s="26">
        <v>2.4</v>
      </c>
    </row>
    <row r="78" spans="1:5" x14ac:dyDescent="0.3">
      <c r="A78" s="24" t="s">
        <v>5</v>
      </c>
      <c r="B78" s="24" t="s">
        <v>81</v>
      </c>
      <c r="C78" s="25">
        <v>10953</v>
      </c>
      <c r="D78" s="26">
        <v>58</v>
      </c>
      <c r="E78" s="26">
        <v>5.3</v>
      </c>
    </row>
    <row r="79" spans="1:5" x14ac:dyDescent="0.3">
      <c r="A79" s="24" t="s">
        <v>5</v>
      </c>
      <c r="B79" s="24" t="s">
        <v>82</v>
      </c>
      <c r="C79" s="25">
        <v>1968</v>
      </c>
      <c r="D79" s="26">
        <v>1</v>
      </c>
      <c r="E79" s="26">
        <v>0.5</v>
      </c>
    </row>
    <row r="80" spans="1:5" x14ac:dyDescent="0.3">
      <c r="A80" s="24" t="s">
        <v>5</v>
      </c>
      <c r="B80" s="24" t="s">
        <v>83</v>
      </c>
      <c r="C80" s="25">
        <v>40045</v>
      </c>
      <c r="D80" s="26">
        <v>32</v>
      </c>
      <c r="E80" s="26">
        <v>0.8</v>
      </c>
    </row>
    <row r="81" spans="1:5" x14ac:dyDescent="0.3">
      <c r="A81" s="24" t="s">
        <v>5</v>
      </c>
      <c r="B81" s="24" t="s">
        <v>84</v>
      </c>
      <c r="C81" s="25">
        <v>8530</v>
      </c>
      <c r="D81" s="26">
        <v>15</v>
      </c>
      <c r="E81" s="26">
        <v>1.7</v>
      </c>
    </row>
    <row r="82" spans="1:5" x14ac:dyDescent="0.3">
      <c r="A82" s="24" t="s">
        <v>5</v>
      </c>
      <c r="B82" s="24" t="s">
        <v>85</v>
      </c>
      <c r="C82" s="25">
        <v>15008</v>
      </c>
      <c r="D82" s="26">
        <v>144</v>
      </c>
      <c r="E82" s="26">
        <v>9.6</v>
      </c>
    </row>
    <row r="83" spans="1:5" x14ac:dyDescent="0.3">
      <c r="A83" s="24" t="s">
        <v>5</v>
      </c>
      <c r="B83" s="24" t="s">
        <v>86</v>
      </c>
      <c r="C83" s="25">
        <v>4221</v>
      </c>
      <c r="D83" s="26">
        <v>2</v>
      </c>
      <c r="E83" s="26">
        <v>0.5</v>
      </c>
    </row>
    <row r="84" spans="1:5" x14ac:dyDescent="0.3">
      <c r="A84" s="24" t="s">
        <v>5</v>
      </c>
      <c r="B84" s="24" t="s">
        <v>87</v>
      </c>
      <c r="C84" s="25">
        <v>3637</v>
      </c>
      <c r="D84" s="26">
        <v>1</v>
      </c>
      <c r="E84" s="26">
        <v>0.3</v>
      </c>
    </row>
    <row r="85" spans="1:5" x14ac:dyDescent="0.3">
      <c r="A85" s="24" t="s">
        <v>5</v>
      </c>
      <c r="B85" s="24" t="s">
        <v>88</v>
      </c>
      <c r="C85" s="25">
        <v>3402</v>
      </c>
      <c r="D85" s="26">
        <v>18</v>
      </c>
      <c r="E85" s="26">
        <v>5.3</v>
      </c>
    </row>
    <row r="86" spans="1:5" x14ac:dyDescent="0.3">
      <c r="A86" s="24" t="s">
        <v>5</v>
      </c>
      <c r="B86" s="24" t="s">
        <v>89</v>
      </c>
      <c r="C86" s="25">
        <v>2269</v>
      </c>
      <c r="D86" s="26">
        <v>19</v>
      </c>
      <c r="E86" s="26">
        <v>8.3000000000000007</v>
      </c>
    </row>
    <row r="87" spans="1:5" x14ac:dyDescent="0.3">
      <c r="A87" s="24" t="s">
        <v>5</v>
      </c>
      <c r="B87" s="24" t="s">
        <v>90</v>
      </c>
      <c r="C87" s="25">
        <v>4885</v>
      </c>
      <c r="D87" s="26">
        <v>8</v>
      </c>
      <c r="E87" s="26">
        <v>1.7</v>
      </c>
    </row>
    <row r="88" spans="1:5" x14ac:dyDescent="0.3">
      <c r="A88" s="24" t="s">
        <v>5</v>
      </c>
      <c r="B88" s="24" t="s">
        <v>91</v>
      </c>
      <c r="C88" s="25">
        <v>11192</v>
      </c>
      <c r="D88" s="26">
        <v>23</v>
      </c>
      <c r="E88" s="26">
        <v>2</v>
      </c>
    </row>
    <row r="89" spans="1:5" x14ac:dyDescent="0.3">
      <c r="A89" s="24" t="s">
        <v>5</v>
      </c>
      <c r="B89" s="24" t="s">
        <v>92</v>
      </c>
      <c r="C89" s="25">
        <v>1783</v>
      </c>
      <c r="D89" s="26">
        <v>7</v>
      </c>
      <c r="E89" s="26">
        <v>3.8</v>
      </c>
    </row>
    <row r="90" spans="1:5" x14ac:dyDescent="0.3">
      <c r="A90" s="24" t="s">
        <v>5</v>
      </c>
      <c r="B90" s="24" t="s">
        <v>93</v>
      </c>
      <c r="C90" s="25">
        <v>537213</v>
      </c>
      <c r="D90" s="25">
        <v>2675</v>
      </c>
      <c r="E90" s="26">
        <v>5</v>
      </c>
    </row>
    <row r="91" spans="1:5" x14ac:dyDescent="0.3">
      <c r="A91" s="24" t="s">
        <v>5</v>
      </c>
      <c r="B91" s="24" t="s">
        <v>94</v>
      </c>
      <c r="C91" s="25">
        <v>2682</v>
      </c>
      <c r="D91" s="26">
        <v>5</v>
      </c>
      <c r="E91" s="26">
        <v>1.7</v>
      </c>
    </row>
    <row r="92" spans="1:5" x14ac:dyDescent="0.3">
      <c r="A92" s="24" t="s">
        <v>5</v>
      </c>
      <c r="B92" s="24" t="s">
        <v>95</v>
      </c>
      <c r="C92" s="25">
        <v>31431</v>
      </c>
      <c r="D92" s="26">
        <v>108</v>
      </c>
      <c r="E92" s="26">
        <v>3.4</v>
      </c>
    </row>
    <row r="93" spans="1:5" x14ac:dyDescent="0.3">
      <c r="A93" s="24" t="s">
        <v>5</v>
      </c>
      <c r="B93" s="24" t="s">
        <v>96</v>
      </c>
      <c r="C93" s="25">
        <v>33481</v>
      </c>
      <c r="D93" s="26">
        <v>67</v>
      </c>
      <c r="E93" s="26">
        <v>2</v>
      </c>
    </row>
    <row r="94" spans="1:5" x14ac:dyDescent="0.3">
      <c r="A94" s="24" t="s">
        <v>5</v>
      </c>
      <c r="B94" s="24" t="s">
        <v>97</v>
      </c>
      <c r="C94" s="25">
        <v>2411</v>
      </c>
      <c r="D94" s="26">
        <v>0</v>
      </c>
      <c r="E94" s="26">
        <v>0.1</v>
      </c>
    </row>
    <row r="95" spans="1:5" x14ac:dyDescent="0.3">
      <c r="A95" s="24" t="s">
        <v>5</v>
      </c>
      <c r="B95" s="24" t="s">
        <v>98</v>
      </c>
      <c r="C95" s="25">
        <v>3219</v>
      </c>
      <c r="D95" s="26">
        <v>9</v>
      </c>
      <c r="E95" s="26">
        <v>2.7</v>
      </c>
    </row>
    <row r="96" spans="1:5" x14ac:dyDescent="0.3">
      <c r="A96" s="24" t="s">
        <v>5</v>
      </c>
      <c r="B96" s="24" t="s">
        <v>99</v>
      </c>
      <c r="C96" s="25">
        <v>29959</v>
      </c>
      <c r="D96" s="26">
        <v>198</v>
      </c>
      <c r="E96" s="26">
        <v>6.6</v>
      </c>
    </row>
    <row r="97" spans="1:5" x14ac:dyDescent="0.3">
      <c r="A97" s="24" t="s">
        <v>5</v>
      </c>
      <c r="B97" s="24" t="s">
        <v>100</v>
      </c>
      <c r="C97" s="25">
        <v>18556</v>
      </c>
      <c r="D97" s="26">
        <v>57</v>
      </c>
      <c r="E97" s="26">
        <v>3.1</v>
      </c>
    </row>
    <row r="98" spans="1:5" x14ac:dyDescent="0.3">
      <c r="A98" s="24" t="s">
        <v>5</v>
      </c>
      <c r="B98" s="24" t="s">
        <v>101</v>
      </c>
      <c r="C98" s="25">
        <v>72570</v>
      </c>
      <c r="D98" s="26">
        <v>546</v>
      </c>
      <c r="E98" s="26">
        <v>7.5</v>
      </c>
    </row>
    <row r="99" spans="1:5" x14ac:dyDescent="0.3">
      <c r="A99" s="24" t="s">
        <v>5</v>
      </c>
      <c r="B99" s="24" t="s">
        <v>102</v>
      </c>
      <c r="C99" s="25">
        <v>16915</v>
      </c>
      <c r="D99" s="26">
        <v>82</v>
      </c>
      <c r="E99" s="26">
        <v>4.8</v>
      </c>
    </row>
    <row r="100" spans="1:5" x14ac:dyDescent="0.3">
      <c r="A100" s="24" t="s">
        <v>5</v>
      </c>
      <c r="B100" s="24" t="s">
        <v>103</v>
      </c>
      <c r="C100" s="25">
        <v>6277</v>
      </c>
      <c r="D100" s="26">
        <v>19</v>
      </c>
      <c r="E100" s="26">
        <v>3</v>
      </c>
    </row>
    <row r="101" spans="1:5" x14ac:dyDescent="0.3">
      <c r="A101" s="24" t="s">
        <v>5</v>
      </c>
      <c r="B101" s="24" t="s">
        <v>104</v>
      </c>
      <c r="C101" s="25">
        <v>12435</v>
      </c>
      <c r="D101" s="26">
        <v>58</v>
      </c>
      <c r="E101" s="26">
        <v>4.7</v>
      </c>
    </row>
    <row r="102" spans="1:5" x14ac:dyDescent="0.3">
      <c r="A102" s="24" t="s">
        <v>5</v>
      </c>
      <c r="B102" s="24" t="s">
        <v>105</v>
      </c>
      <c r="C102" s="25">
        <v>24543</v>
      </c>
      <c r="D102" s="26">
        <v>27</v>
      </c>
      <c r="E102" s="26">
        <v>1.1000000000000001</v>
      </c>
    </row>
    <row r="103" spans="1:5" x14ac:dyDescent="0.3">
      <c r="A103" s="24" t="s">
        <v>5</v>
      </c>
      <c r="B103" s="24" t="s">
        <v>106</v>
      </c>
      <c r="C103" s="25">
        <v>10796</v>
      </c>
      <c r="D103" s="26">
        <v>44</v>
      </c>
      <c r="E103" s="26">
        <v>4.0999999999999996</v>
      </c>
    </row>
    <row r="104" spans="1:5" x14ac:dyDescent="0.3">
      <c r="A104" s="24" t="s">
        <v>5</v>
      </c>
      <c r="B104" s="24" t="s">
        <v>107</v>
      </c>
      <c r="C104" s="25">
        <v>46711</v>
      </c>
      <c r="D104" s="26">
        <v>7</v>
      </c>
      <c r="E104" s="26">
        <v>0.1</v>
      </c>
    </row>
    <row r="105" spans="1:5" x14ac:dyDescent="0.3">
      <c r="A105" s="24" t="s">
        <v>5</v>
      </c>
      <c r="B105" s="24" t="s">
        <v>108</v>
      </c>
      <c r="C105" s="25">
        <v>4829</v>
      </c>
      <c r="D105" s="26">
        <v>12</v>
      </c>
      <c r="E105" s="26">
        <v>2.5</v>
      </c>
    </row>
    <row r="106" spans="1:5" x14ac:dyDescent="0.3">
      <c r="A106" s="24" t="s">
        <v>5</v>
      </c>
      <c r="B106" s="24" t="s">
        <v>109</v>
      </c>
      <c r="C106" s="25">
        <v>8425</v>
      </c>
      <c r="D106" s="26">
        <v>1</v>
      </c>
      <c r="E106" s="26">
        <v>0.1</v>
      </c>
    </row>
    <row r="107" spans="1:5" x14ac:dyDescent="0.3">
      <c r="A107" s="24" t="s">
        <v>5</v>
      </c>
      <c r="B107" s="24" t="s">
        <v>110</v>
      </c>
      <c r="C107" s="25">
        <v>21724</v>
      </c>
      <c r="D107" s="26">
        <v>27</v>
      </c>
      <c r="E107" s="26">
        <v>1.2</v>
      </c>
    </row>
    <row r="108" spans="1:5" x14ac:dyDescent="0.3">
      <c r="A108" s="24" t="s">
        <v>5</v>
      </c>
      <c r="B108" s="24" t="s">
        <v>111</v>
      </c>
      <c r="C108" s="25">
        <v>2008</v>
      </c>
      <c r="D108" s="26">
        <v>4</v>
      </c>
      <c r="E108" s="26">
        <v>2.1</v>
      </c>
    </row>
    <row r="109" spans="1:5" x14ac:dyDescent="0.3">
      <c r="A109" s="24" t="s">
        <v>5</v>
      </c>
      <c r="B109" s="24" t="s">
        <v>112</v>
      </c>
      <c r="C109" s="25">
        <v>3269</v>
      </c>
      <c r="D109" s="26">
        <v>2</v>
      </c>
      <c r="E109" s="26">
        <v>0.6</v>
      </c>
    </row>
    <row r="110" spans="1:5" x14ac:dyDescent="0.3">
      <c r="A110" s="24" t="s">
        <v>5</v>
      </c>
      <c r="B110" s="24" t="s">
        <v>113</v>
      </c>
      <c r="C110" s="25">
        <v>19862</v>
      </c>
      <c r="D110" s="26">
        <v>24</v>
      </c>
      <c r="E110" s="26">
        <v>1.2</v>
      </c>
    </row>
    <row r="111" spans="1:5" x14ac:dyDescent="0.3">
      <c r="A111" s="24" t="s">
        <v>5</v>
      </c>
      <c r="B111" s="24" t="s">
        <v>114</v>
      </c>
      <c r="C111" s="25">
        <v>59035</v>
      </c>
      <c r="D111" s="26">
        <v>161</v>
      </c>
      <c r="E111" s="26">
        <v>2.7</v>
      </c>
    </row>
    <row r="112" spans="1:5" x14ac:dyDescent="0.3">
      <c r="A112" s="24" t="s">
        <v>5</v>
      </c>
      <c r="B112" s="24" t="s">
        <v>115</v>
      </c>
      <c r="C112" s="25">
        <v>17046</v>
      </c>
      <c r="D112" s="26">
        <v>76</v>
      </c>
      <c r="E112" s="26">
        <v>4.5</v>
      </c>
    </row>
    <row r="113" spans="1:5" x14ac:dyDescent="0.3">
      <c r="A113" s="24" t="s">
        <v>5</v>
      </c>
      <c r="B113" s="24" t="s">
        <v>116</v>
      </c>
      <c r="C113" s="25">
        <v>11881</v>
      </c>
      <c r="D113" s="26">
        <v>109</v>
      </c>
      <c r="E113" s="26">
        <v>9.1999999999999993</v>
      </c>
    </row>
    <row r="114" spans="1:5" x14ac:dyDescent="0.3">
      <c r="A114" s="24" t="s">
        <v>5</v>
      </c>
      <c r="B114" s="24" t="s">
        <v>117</v>
      </c>
      <c r="C114" s="25">
        <v>52581</v>
      </c>
      <c r="D114" s="26">
        <v>29</v>
      </c>
      <c r="E114" s="26">
        <v>0.6</v>
      </c>
    </row>
    <row r="115" spans="1:5" x14ac:dyDescent="0.3">
      <c r="A115" s="24" t="s">
        <v>5</v>
      </c>
      <c r="B115" s="24" t="s">
        <v>118</v>
      </c>
      <c r="C115" s="25">
        <v>5982</v>
      </c>
      <c r="D115" s="26">
        <v>2</v>
      </c>
      <c r="E115" s="26">
        <v>0.3</v>
      </c>
    </row>
    <row r="116" spans="1:5" x14ac:dyDescent="0.3">
      <c r="A116" s="24" t="s">
        <v>5</v>
      </c>
      <c r="B116" s="24" t="s">
        <v>119</v>
      </c>
      <c r="C116" s="25">
        <v>71549</v>
      </c>
      <c r="D116" s="26">
        <v>92</v>
      </c>
      <c r="E116" s="26">
        <v>1.3</v>
      </c>
    </row>
    <row r="117" spans="1:5" x14ac:dyDescent="0.3">
      <c r="A117" s="24" t="s">
        <v>5</v>
      </c>
      <c r="B117" s="24" t="s">
        <v>120</v>
      </c>
      <c r="C117" s="25">
        <v>2877</v>
      </c>
      <c r="D117" s="26">
        <v>7</v>
      </c>
      <c r="E117" s="26">
        <v>2.4</v>
      </c>
    </row>
    <row r="118" spans="1:5" x14ac:dyDescent="0.3">
      <c r="A118" s="24" t="s">
        <v>5</v>
      </c>
      <c r="B118" s="24" t="s">
        <v>121</v>
      </c>
      <c r="C118" s="25">
        <v>4578</v>
      </c>
      <c r="D118" s="26">
        <v>37</v>
      </c>
      <c r="E118" s="26">
        <v>8.1999999999999993</v>
      </c>
    </row>
    <row r="119" spans="1:5" x14ac:dyDescent="0.3">
      <c r="A119" s="24" t="s">
        <v>5</v>
      </c>
      <c r="B119" s="24" t="s">
        <v>122</v>
      </c>
      <c r="C119" s="25">
        <v>9333</v>
      </c>
      <c r="D119" s="26">
        <v>2</v>
      </c>
      <c r="E119" s="26">
        <v>0.2</v>
      </c>
    </row>
    <row r="120" spans="1:5" x14ac:dyDescent="0.3">
      <c r="A120" s="24" t="s">
        <v>5</v>
      </c>
      <c r="B120" s="24" t="s">
        <v>123</v>
      </c>
      <c r="C120" s="25">
        <v>7501</v>
      </c>
      <c r="D120" s="26">
        <v>23</v>
      </c>
      <c r="E120" s="26">
        <v>3.1</v>
      </c>
    </row>
    <row r="121" spans="1:5" x14ac:dyDescent="0.3">
      <c r="A121" s="24" t="s">
        <v>5</v>
      </c>
      <c r="B121" s="24" t="s">
        <v>124</v>
      </c>
      <c r="C121" s="25">
        <v>7816</v>
      </c>
      <c r="D121" s="26">
        <v>27</v>
      </c>
      <c r="E121" s="26">
        <v>3.4</v>
      </c>
    </row>
    <row r="122" spans="1:5" x14ac:dyDescent="0.3">
      <c r="A122" s="24" t="s">
        <v>5</v>
      </c>
      <c r="B122" s="24" t="s">
        <v>125</v>
      </c>
      <c r="C122" s="25">
        <v>3986</v>
      </c>
      <c r="D122" s="26">
        <v>12</v>
      </c>
      <c r="E122" s="26">
        <v>3</v>
      </c>
    </row>
    <row r="123" spans="1:5" x14ac:dyDescent="0.3">
      <c r="A123" s="24" t="s">
        <v>5</v>
      </c>
      <c r="B123" s="24" t="s">
        <v>126</v>
      </c>
      <c r="C123" s="25">
        <v>10195</v>
      </c>
      <c r="D123" s="26">
        <v>19</v>
      </c>
      <c r="E123" s="26">
        <v>1.9</v>
      </c>
    </row>
    <row r="124" spans="1:5" x14ac:dyDescent="0.3">
      <c r="A124" s="24" t="s">
        <v>5</v>
      </c>
      <c r="B124" s="24" t="s">
        <v>127</v>
      </c>
      <c r="C124" s="25">
        <v>2069</v>
      </c>
      <c r="D124" s="26">
        <v>1</v>
      </c>
      <c r="E124" s="26">
        <v>0.5</v>
      </c>
    </row>
    <row r="125" spans="1:5" x14ac:dyDescent="0.3">
      <c r="A125" s="24" t="s">
        <v>5</v>
      </c>
      <c r="B125" s="24" t="s">
        <v>128</v>
      </c>
      <c r="C125" s="25">
        <v>10285</v>
      </c>
      <c r="D125" s="26">
        <v>27</v>
      </c>
      <c r="E125" s="26">
        <v>2.6</v>
      </c>
    </row>
    <row r="126" spans="1:5" x14ac:dyDescent="0.3">
      <c r="A126" s="24" t="s">
        <v>5</v>
      </c>
      <c r="B126" s="24" t="s">
        <v>129</v>
      </c>
      <c r="C126" s="25">
        <v>7067</v>
      </c>
      <c r="D126" s="26">
        <v>50</v>
      </c>
      <c r="E126" s="26">
        <v>7.1</v>
      </c>
    </row>
    <row r="127" spans="1:5" x14ac:dyDescent="0.3">
      <c r="A127" s="24" t="s">
        <v>5</v>
      </c>
      <c r="B127" s="24" t="s">
        <v>130</v>
      </c>
      <c r="C127" s="25">
        <v>22051</v>
      </c>
      <c r="D127" s="26">
        <v>68</v>
      </c>
      <c r="E127" s="26">
        <v>3.1</v>
      </c>
    </row>
    <row r="128" spans="1:5" x14ac:dyDescent="0.3">
      <c r="A128" s="24" t="s">
        <v>5</v>
      </c>
      <c r="B128" s="24" t="s">
        <v>131</v>
      </c>
      <c r="C128" s="25">
        <v>264054</v>
      </c>
      <c r="D128" s="26">
        <v>621</v>
      </c>
      <c r="E128" s="26">
        <v>2.4</v>
      </c>
    </row>
    <row r="129" spans="1:5" x14ac:dyDescent="0.3">
      <c r="A129" s="24" t="s">
        <v>5</v>
      </c>
      <c r="B129" s="24" t="s">
        <v>132</v>
      </c>
      <c r="C129" s="25">
        <v>75940</v>
      </c>
      <c r="D129" s="26">
        <v>506</v>
      </c>
      <c r="E129" s="26">
        <v>6.7</v>
      </c>
    </row>
    <row r="130" spans="1:5" x14ac:dyDescent="0.3">
      <c r="A130" s="24" t="s">
        <v>5</v>
      </c>
      <c r="B130" s="24" t="s">
        <v>133</v>
      </c>
      <c r="C130" s="25">
        <v>16638</v>
      </c>
      <c r="D130" s="26">
        <v>2</v>
      </c>
      <c r="E130" s="26">
        <v>0.1</v>
      </c>
    </row>
    <row r="131" spans="1:5" x14ac:dyDescent="0.3">
      <c r="A131" s="24" t="s">
        <v>5</v>
      </c>
      <c r="B131" s="24" t="s">
        <v>134</v>
      </c>
      <c r="C131" s="25">
        <v>30750</v>
      </c>
      <c r="D131" s="26">
        <v>89</v>
      </c>
      <c r="E131" s="26">
        <v>2.9</v>
      </c>
    </row>
    <row r="132" spans="1:5" x14ac:dyDescent="0.3">
      <c r="A132" s="24" t="s">
        <v>5</v>
      </c>
      <c r="B132" s="24" t="s">
        <v>135</v>
      </c>
      <c r="C132" s="25">
        <v>26525</v>
      </c>
      <c r="D132" s="26">
        <v>73</v>
      </c>
      <c r="E132" s="26">
        <v>2.8</v>
      </c>
    </row>
    <row r="133" spans="1:5" x14ac:dyDescent="0.3">
      <c r="A133" s="24" t="s">
        <v>5</v>
      </c>
      <c r="B133" s="24" t="s">
        <v>136</v>
      </c>
      <c r="C133" s="25">
        <v>4310</v>
      </c>
      <c r="D133" s="26">
        <v>17</v>
      </c>
      <c r="E133" s="26">
        <v>3.9</v>
      </c>
    </row>
    <row r="134" spans="1:5" x14ac:dyDescent="0.3">
      <c r="A134" s="24" t="s">
        <v>5</v>
      </c>
      <c r="B134" s="24" t="s">
        <v>137</v>
      </c>
      <c r="C134" s="25">
        <v>10624</v>
      </c>
      <c r="D134" s="26">
        <v>47</v>
      </c>
      <c r="E134" s="26">
        <v>4.5</v>
      </c>
    </row>
    <row r="135" spans="1:5" x14ac:dyDescent="0.3">
      <c r="A135" s="24" t="s">
        <v>5</v>
      </c>
      <c r="B135" s="24" t="s">
        <v>138</v>
      </c>
      <c r="C135" s="25">
        <v>20375</v>
      </c>
      <c r="D135" s="26">
        <v>15</v>
      </c>
      <c r="E135" s="26">
        <v>0.7</v>
      </c>
    </row>
    <row r="136" spans="1:5" x14ac:dyDescent="0.3">
      <c r="A136" s="24" t="s">
        <v>5</v>
      </c>
      <c r="B136" s="24" t="s">
        <v>139</v>
      </c>
      <c r="C136" s="25">
        <v>182660</v>
      </c>
      <c r="D136" s="26">
        <v>224</v>
      </c>
      <c r="E136" s="26">
        <v>1.2</v>
      </c>
    </row>
    <row r="137" spans="1:5" x14ac:dyDescent="0.3">
      <c r="A137" s="24" t="s">
        <v>5</v>
      </c>
      <c r="B137" s="24" t="s">
        <v>140</v>
      </c>
      <c r="C137" s="25">
        <v>1776</v>
      </c>
      <c r="D137" s="26">
        <v>1</v>
      </c>
      <c r="E137" s="26">
        <v>0.3</v>
      </c>
    </row>
    <row r="138" spans="1:5" x14ac:dyDescent="0.3">
      <c r="A138" s="24" t="s">
        <v>5</v>
      </c>
      <c r="B138" s="24" t="s">
        <v>141</v>
      </c>
      <c r="C138" s="25">
        <v>30146</v>
      </c>
      <c r="D138" s="26">
        <v>75</v>
      </c>
      <c r="E138" s="26">
        <v>2.5</v>
      </c>
    </row>
    <row r="139" spans="1:5" x14ac:dyDescent="0.3">
      <c r="A139" s="24" t="s">
        <v>5</v>
      </c>
      <c r="B139" s="24" t="s">
        <v>142</v>
      </c>
      <c r="C139" s="25">
        <v>616323</v>
      </c>
      <c r="D139" s="25">
        <v>1979</v>
      </c>
      <c r="E139" s="26">
        <v>3.2</v>
      </c>
    </row>
    <row r="140" spans="1:5" x14ac:dyDescent="0.3">
      <c r="A140" s="24" t="s">
        <v>5</v>
      </c>
      <c r="B140" s="24" t="s">
        <v>143</v>
      </c>
      <c r="C140" s="25">
        <v>5985</v>
      </c>
      <c r="D140" s="26">
        <v>4</v>
      </c>
      <c r="E140" s="26">
        <v>0.7</v>
      </c>
    </row>
    <row r="141" spans="1:5" x14ac:dyDescent="0.3">
      <c r="A141" s="24" t="s">
        <v>5</v>
      </c>
      <c r="B141" s="24" t="s">
        <v>144</v>
      </c>
      <c r="C141" s="25">
        <v>2546</v>
      </c>
      <c r="D141" s="26">
        <v>2</v>
      </c>
      <c r="E141" s="26">
        <v>0.6</v>
      </c>
    </row>
    <row r="142" spans="1:5" x14ac:dyDescent="0.3">
      <c r="A142" s="24" t="s">
        <v>5</v>
      </c>
      <c r="B142" s="24" t="s">
        <v>145</v>
      </c>
      <c r="C142" s="25">
        <v>2248</v>
      </c>
      <c r="D142" s="26">
        <v>8</v>
      </c>
      <c r="E142" s="26">
        <v>3.7</v>
      </c>
    </row>
    <row r="143" spans="1:5" x14ac:dyDescent="0.3">
      <c r="A143" s="24" t="s">
        <v>5</v>
      </c>
      <c r="B143" s="24" t="s">
        <v>146</v>
      </c>
      <c r="C143" s="25">
        <v>164981</v>
      </c>
      <c r="D143" s="25">
        <v>2480</v>
      </c>
      <c r="E143" s="26">
        <v>15</v>
      </c>
    </row>
    <row r="144" spans="1:5" x14ac:dyDescent="0.3">
      <c r="A144" s="24" t="s">
        <v>5</v>
      </c>
      <c r="B144" s="24" t="s">
        <v>147</v>
      </c>
      <c r="C144" s="25">
        <v>42785</v>
      </c>
      <c r="D144" s="26">
        <v>258</v>
      </c>
      <c r="E144" s="26">
        <v>6</v>
      </c>
    </row>
    <row r="145" spans="1:5" x14ac:dyDescent="0.3">
      <c r="A145" s="24" t="s">
        <v>5</v>
      </c>
      <c r="B145" s="24" t="s">
        <v>148</v>
      </c>
      <c r="C145" s="25">
        <v>1702</v>
      </c>
      <c r="D145" s="26">
        <v>4</v>
      </c>
      <c r="E145" s="26">
        <v>2.2000000000000002</v>
      </c>
    </row>
    <row r="146" spans="1:5" x14ac:dyDescent="0.3">
      <c r="A146" s="24" t="s">
        <v>5</v>
      </c>
      <c r="B146" s="24" t="s">
        <v>149</v>
      </c>
      <c r="C146" s="25">
        <v>7932</v>
      </c>
      <c r="D146" s="26">
        <v>14</v>
      </c>
      <c r="E146" s="26">
        <v>1.7</v>
      </c>
    </row>
    <row r="147" spans="1:5" x14ac:dyDescent="0.3">
      <c r="A147" s="24" t="s">
        <v>5</v>
      </c>
      <c r="B147" s="24" t="s">
        <v>150</v>
      </c>
      <c r="C147" s="25">
        <v>14381</v>
      </c>
      <c r="D147" s="26">
        <v>84</v>
      </c>
      <c r="E147" s="26">
        <v>5.8</v>
      </c>
    </row>
    <row r="148" spans="1:5" x14ac:dyDescent="0.3">
      <c r="A148" s="24" t="s">
        <v>5</v>
      </c>
      <c r="B148" s="24" t="s">
        <v>151</v>
      </c>
      <c r="C148" s="25">
        <v>11472</v>
      </c>
      <c r="D148" s="26">
        <v>58</v>
      </c>
      <c r="E148" s="26">
        <v>5.0999999999999996</v>
      </c>
    </row>
    <row r="149" spans="1:5" x14ac:dyDescent="0.3">
      <c r="A149" s="24" t="s">
        <v>5</v>
      </c>
      <c r="B149" s="24" t="s">
        <v>152</v>
      </c>
      <c r="C149" s="25">
        <v>3330</v>
      </c>
      <c r="D149" s="26">
        <v>15</v>
      </c>
      <c r="E149" s="26">
        <v>4.4000000000000004</v>
      </c>
    </row>
    <row r="150" spans="1:5" x14ac:dyDescent="0.3">
      <c r="A150" s="24" t="s">
        <v>5</v>
      </c>
      <c r="B150" s="24" t="s">
        <v>153</v>
      </c>
      <c r="C150" s="25">
        <v>4549</v>
      </c>
      <c r="D150" s="26">
        <v>55</v>
      </c>
      <c r="E150" s="26">
        <v>12</v>
      </c>
    </row>
    <row r="151" spans="1:5" x14ac:dyDescent="0.3">
      <c r="A151" s="24" t="s">
        <v>5</v>
      </c>
      <c r="B151" s="24" t="s">
        <v>154</v>
      </c>
      <c r="C151" s="25">
        <v>12873</v>
      </c>
      <c r="D151" s="26">
        <v>31</v>
      </c>
      <c r="E151" s="26">
        <v>2.4</v>
      </c>
    </row>
    <row r="152" spans="1:5" x14ac:dyDescent="0.3">
      <c r="A152" s="24" t="s">
        <v>5</v>
      </c>
      <c r="B152" s="24" t="s">
        <v>155</v>
      </c>
      <c r="C152" s="25">
        <v>11684</v>
      </c>
      <c r="D152" s="26">
        <v>73</v>
      </c>
      <c r="E152" s="26">
        <v>6.3</v>
      </c>
    </row>
    <row r="153" spans="1:5" x14ac:dyDescent="0.3">
      <c r="A153" s="24" t="s">
        <v>5</v>
      </c>
      <c r="B153" s="24" t="s">
        <v>156</v>
      </c>
      <c r="C153" s="25">
        <v>5794</v>
      </c>
      <c r="D153" s="26">
        <v>3</v>
      </c>
      <c r="E153" s="26">
        <v>0.6</v>
      </c>
    </row>
    <row r="154" spans="1:5" x14ac:dyDescent="0.3">
      <c r="A154" s="24" t="s">
        <v>5</v>
      </c>
      <c r="B154" s="24" t="s">
        <v>157</v>
      </c>
      <c r="C154" s="25">
        <v>1778</v>
      </c>
      <c r="D154" s="26">
        <v>12</v>
      </c>
      <c r="E154" s="26">
        <v>6.5</v>
      </c>
    </row>
    <row r="155" spans="1:5" x14ac:dyDescent="0.3">
      <c r="A155" s="24" t="s">
        <v>5</v>
      </c>
      <c r="B155" s="24" t="s">
        <v>158</v>
      </c>
      <c r="C155" s="25">
        <v>55286</v>
      </c>
      <c r="D155" s="26">
        <v>624</v>
      </c>
      <c r="E155" s="26">
        <v>11.3</v>
      </c>
    </row>
    <row r="156" spans="1:5" x14ac:dyDescent="0.3">
      <c r="A156" s="24" t="s">
        <v>5</v>
      </c>
      <c r="B156" s="24" t="s">
        <v>159</v>
      </c>
      <c r="C156" s="25">
        <v>3214</v>
      </c>
      <c r="D156" s="26">
        <v>1</v>
      </c>
      <c r="E156" s="26">
        <v>0.3</v>
      </c>
    </row>
    <row r="157" spans="1:5" x14ac:dyDescent="0.3">
      <c r="A157" s="24" t="s">
        <v>5</v>
      </c>
      <c r="B157" s="24" t="s">
        <v>160</v>
      </c>
      <c r="C157" s="25">
        <v>7425</v>
      </c>
      <c r="D157" s="26">
        <v>46</v>
      </c>
      <c r="E157" s="26">
        <v>6.2</v>
      </c>
    </row>
    <row r="158" spans="1:5" x14ac:dyDescent="0.3">
      <c r="A158" s="24" t="s">
        <v>5</v>
      </c>
      <c r="B158" s="24" t="s">
        <v>161</v>
      </c>
      <c r="C158" s="25">
        <v>7815</v>
      </c>
      <c r="D158" s="26">
        <v>36</v>
      </c>
      <c r="E158" s="26">
        <v>4.7</v>
      </c>
    </row>
    <row r="159" spans="1:5" x14ac:dyDescent="0.3">
      <c r="A159" s="24" t="s">
        <v>5</v>
      </c>
      <c r="B159" s="24" t="s">
        <v>162</v>
      </c>
      <c r="C159" s="25">
        <v>28251</v>
      </c>
      <c r="D159" s="26">
        <v>5</v>
      </c>
      <c r="E159" s="26">
        <v>0.2</v>
      </c>
    </row>
    <row r="160" spans="1:5" x14ac:dyDescent="0.3">
      <c r="A160" s="24" t="s">
        <v>5</v>
      </c>
      <c r="B160" s="24" t="s">
        <v>163</v>
      </c>
      <c r="C160" s="25">
        <v>2184</v>
      </c>
      <c r="D160" s="26">
        <v>4</v>
      </c>
      <c r="E160" s="26">
        <v>1.8</v>
      </c>
    </row>
    <row r="161" spans="1:5" x14ac:dyDescent="0.3">
      <c r="A161" s="24" t="s">
        <v>5</v>
      </c>
      <c r="B161" s="24" t="s">
        <v>164</v>
      </c>
      <c r="C161" s="25">
        <v>17162</v>
      </c>
      <c r="D161" s="26">
        <v>37</v>
      </c>
      <c r="E161" s="26">
        <v>2.1</v>
      </c>
    </row>
    <row r="162" spans="1:5" x14ac:dyDescent="0.3">
      <c r="A162" s="24" t="s">
        <v>5</v>
      </c>
      <c r="B162" s="24" t="s">
        <v>165</v>
      </c>
      <c r="C162" s="25">
        <v>2761</v>
      </c>
      <c r="D162" s="26">
        <v>14</v>
      </c>
      <c r="E162" s="26">
        <v>5.2</v>
      </c>
    </row>
    <row r="163" spans="1:5" x14ac:dyDescent="0.3">
      <c r="A163" s="24" t="s">
        <v>5</v>
      </c>
      <c r="B163" s="24" t="s">
        <v>166</v>
      </c>
      <c r="C163" s="25">
        <v>7006</v>
      </c>
      <c r="D163" s="26">
        <v>42</v>
      </c>
      <c r="E163" s="26">
        <v>5.9</v>
      </c>
    </row>
    <row r="164" spans="1:5" x14ac:dyDescent="0.3">
      <c r="A164" s="24" t="s">
        <v>5</v>
      </c>
      <c r="B164" s="24" t="s">
        <v>167</v>
      </c>
      <c r="C164" s="25">
        <v>2498</v>
      </c>
      <c r="D164" s="26">
        <v>6</v>
      </c>
      <c r="E164" s="26">
        <v>2.4</v>
      </c>
    </row>
    <row r="165" spans="1:5" x14ac:dyDescent="0.3">
      <c r="A165" s="24" t="s">
        <v>5</v>
      </c>
      <c r="B165" s="24" t="s">
        <v>168</v>
      </c>
      <c r="C165" s="25">
        <v>4080</v>
      </c>
      <c r="D165" s="26">
        <v>19</v>
      </c>
      <c r="E165" s="26">
        <v>4.5</v>
      </c>
    </row>
    <row r="166" spans="1:5" x14ac:dyDescent="0.3">
      <c r="A166" s="24" t="s">
        <v>5</v>
      </c>
      <c r="B166" s="24" t="s">
        <v>169</v>
      </c>
      <c r="C166" s="25">
        <v>10066</v>
      </c>
      <c r="D166" s="26">
        <v>2</v>
      </c>
      <c r="E166" s="26">
        <v>0.2</v>
      </c>
    </row>
    <row r="167" spans="1:5" x14ac:dyDescent="0.3">
      <c r="A167" s="24" t="s">
        <v>5</v>
      </c>
      <c r="B167" s="24" t="s">
        <v>170</v>
      </c>
      <c r="C167" s="25">
        <v>9117</v>
      </c>
      <c r="D167" s="26">
        <v>34</v>
      </c>
      <c r="E167" s="26">
        <v>3.8</v>
      </c>
    </row>
    <row r="168" spans="1:5" x14ac:dyDescent="0.3">
      <c r="A168" s="24" t="s">
        <v>5</v>
      </c>
      <c r="B168" s="24" t="s">
        <v>171</v>
      </c>
      <c r="C168" s="25">
        <v>7736</v>
      </c>
      <c r="D168" s="26">
        <v>47</v>
      </c>
      <c r="E168" s="26">
        <v>6</v>
      </c>
    </row>
    <row r="169" spans="1:5" x14ac:dyDescent="0.3">
      <c r="A169" s="24" t="s">
        <v>5</v>
      </c>
      <c r="B169" s="24" t="s">
        <v>172</v>
      </c>
      <c r="C169" s="25">
        <v>18537</v>
      </c>
      <c r="D169" s="26">
        <v>101</v>
      </c>
      <c r="E169" s="26">
        <v>5.5</v>
      </c>
    </row>
    <row r="170" spans="1:5" x14ac:dyDescent="0.3">
      <c r="A170" s="24" t="s">
        <v>5</v>
      </c>
      <c r="B170" s="24" t="s">
        <v>173</v>
      </c>
      <c r="C170" s="25">
        <v>3010</v>
      </c>
      <c r="D170" s="26">
        <v>6</v>
      </c>
      <c r="E170" s="26">
        <v>2.1</v>
      </c>
    </row>
    <row r="171" spans="1:5" x14ac:dyDescent="0.3">
      <c r="A171" s="24" t="s">
        <v>5</v>
      </c>
      <c r="B171" s="24" t="s">
        <v>174</v>
      </c>
      <c r="C171" s="25">
        <v>86401</v>
      </c>
      <c r="D171" s="26">
        <v>354</v>
      </c>
      <c r="E171" s="26">
        <v>4.0999999999999996</v>
      </c>
    </row>
    <row r="172" spans="1:5" x14ac:dyDescent="0.3">
      <c r="A172" s="24" t="s">
        <v>5</v>
      </c>
      <c r="B172" s="24" t="s">
        <v>175</v>
      </c>
      <c r="C172" s="25">
        <v>5155</v>
      </c>
      <c r="D172" s="26">
        <v>28</v>
      </c>
      <c r="E172" s="26">
        <v>5.4</v>
      </c>
    </row>
    <row r="173" spans="1:5" x14ac:dyDescent="0.3">
      <c r="A173" s="24" t="s">
        <v>5</v>
      </c>
      <c r="B173" s="24" t="s">
        <v>176</v>
      </c>
      <c r="C173" s="25">
        <v>4536</v>
      </c>
      <c r="D173" s="26">
        <v>4</v>
      </c>
      <c r="E173" s="26">
        <v>0.9</v>
      </c>
    </row>
    <row r="174" spans="1:5" x14ac:dyDescent="0.3">
      <c r="A174" s="24" t="s">
        <v>5</v>
      </c>
      <c r="B174" s="24" t="s">
        <v>177</v>
      </c>
      <c r="C174" s="25">
        <v>13727</v>
      </c>
      <c r="D174" s="26">
        <v>54</v>
      </c>
      <c r="E174" s="26">
        <v>3.9</v>
      </c>
    </row>
    <row r="175" spans="1:5" x14ac:dyDescent="0.3">
      <c r="A175" s="24" t="s">
        <v>5</v>
      </c>
      <c r="B175" s="24" t="s">
        <v>178</v>
      </c>
      <c r="C175" s="25">
        <v>13664</v>
      </c>
      <c r="D175" s="26">
        <v>18</v>
      </c>
      <c r="E175" s="26">
        <v>1.3</v>
      </c>
    </row>
    <row r="176" spans="1:5" x14ac:dyDescent="0.3">
      <c r="A176" s="24" t="s">
        <v>5</v>
      </c>
      <c r="B176" s="24" t="s">
        <v>179</v>
      </c>
      <c r="C176" s="25">
        <v>2650</v>
      </c>
      <c r="D176" s="26">
        <v>8</v>
      </c>
      <c r="E176" s="26">
        <v>3.1</v>
      </c>
    </row>
    <row r="177" spans="1:5" x14ac:dyDescent="0.3">
      <c r="A177" s="24" t="s">
        <v>5</v>
      </c>
      <c r="B177" s="24" t="s">
        <v>180</v>
      </c>
      <c r="C177" s="25">
        <v>23661</v>
      </c>
      <c r="D177" s="26">
        <v>2</v>
      </c>
      <c r="E177" s="26">
        <v>0.1</v>
      </c>
    </row>
    <row r="178" spans="1:5" x14ac:dyDescent="0.3">
      <c r="A178" s="24" t="s">
        <v>5</v>
      </c>
      <c r="B178" s="24" t="s">
        <v>181</v>
      </c>
      <c r="C178" s="25">
        <v>17312</v>
      </c>
      <c r="D178" s="26">
        <v>88</v>
      </c>
      <c r="E178" s="26">
        <v>5.0999999999999996</v>
      </c>
    </row>
    <row r="179" spans="1:5" x14ac:dyDescent="0.3">
      <c r="A179" s="24" t="s">
        <v>5</v>
      </c>
      <c r="B179" s="24" t="s">
        <v>182</v>
      </c>
      <c r="C179" s="25">
        <v>7032</v>
      </c>
      <c r="D179" s="26">
        <v>22</v>
      </c>
      <c r="E179" s="26">
        <v>3.1</v>
      </c>
    </row>
    <row r="180" spans="1:5" x14ac:dyDescent="0.3">
      <c r="A180" s="24" t="s">
        <v>5</v>
      </c>
      <c r="B180" s="24" t="s">
        <v>183</v>
      </c>
      <c r="C180" s="25">
        <v>2181</v>
      </c>
      <c r="D180" s="26">
        <v>7</v>
      </c>
      <c r="E180" s="26">
        <v>3.1</v>
      </c>
    </row>
    <row r="181" spans="1:5" x14ac:dyDescent="0.3">
      <c r="A181" s="24" t="s">
        <v>5</v>
      </c>
      <c r="B181" s="24" t="s">
        <v>184</v>
      </c>
      <c r="C181" s="25">
        <v>1927</v>
      </c>
      <c r="D181" s="26">
        <v>8</v>
      </c>
      <c r="E181" s="26">
        <v>3.9</v>
      </c>
    </row>
    <row r="182" spans="1:5" x14ac:dyDescent="0.3">
      <c r="A182" s="24" t="s">
        <v>5</v>
      </c>
      <c r="B182" s="24" t="s">
        <v>185</v>
      </c>
      <c r="C182" s="25">
        <v>2215</v>
      </c>
      <c r="D182" s="26">
        <v>2</v>
      </c>
      <c r="E182" s="26">
        <v>0.9</v>
      </c>
    </row>
    <row r="183" spans="1:5" x14ac:dyDescent="0.3">
      <c r="A183" s="24" t="s">
        <v>5</v>
      </c>
      <c r="B183" s="24" t="s">
        <v>186</v>
      </c>
      <c r="C183" s="25">
        <v>222598</v>
      </c>
      <c r="D183" s="26">
        <v>723</v>
      </c>
      <c r="E183" s="26">
        <v>3.2</v>
      </c>
    </row>
    <row r="184" spans="1:5" x14ac:dyDescent="0.3">
      <c r="A184" s="24" t="s">
        <v>5</v>
      </c>
      <c r="B184" s="24" t="s">
        <v>187</v>
      </c>
      <c r="C184" s="25">
        <v>7605</v>
      </c>
      <c r="D184" s="26">
        <v>13</v>
      </c>
      <c r="E184" s="26">
        <v>1.7</v>
      </c>
    </row>
    <row r="185" spans="1:5" x14ac:dyDescent="0.3">
      <c r="A185" s="24" t="s">
        <v>5</v>
      </c>
      <c r="B185" s="24" t="s">
        <v>188</v>
      </c>
      <c r="C185" s="25">
        <v>2561</v>
      </c>
      <c r="D185" s="26">
        <v>16</v>
      </c>
      <c r="E185" s="26">
        <v>6.4</v>
      </c>
    </row>
    <row r="186" spans="1:5" x14ac:dyDescent="0.3">
      <c r="A186" s="24" t="s">
        <v>5</v>
      </c>
      <c r="B186" s="24" t="s">
        <v>189</v>
      </c>
      <c r="C186" s="25">
        <v>15626</v>
      </c>
      <c r="D186" s="26">
        <v>102</v>
      </c>
      <c r="E186" s="26">
        <v>6.5</v>
      </c>
    </row>
    <row r="187" spans="1:5" x14ac:dyDescent="0.3">
      <c r="A187" s="24" t="s">
        <v>5</v>
      </c>
      <c r="B187" s="24" t="s">
        <v>190</v>
      </c>
      <c r="C187" s="25">
        <v>19150</v>
      </c>
      <c r="D187" s="26">
        <v>28</v>
      </c>
      <c r="E187" s="26">
        <v>1.5</v>
      </c>
    </row>
    <row r="188" spans="1:5" x14ac:dyDescent="0.3">
      <c r="A188" s="24" t="s">
        <v>5</v>
      </c>
      <c r="B188" s="24" t="s">
        <v>192</v>
      </c>
      <c r="C188" s="25">
        <v>12897</v>
      </c>
      <c r="D188" s="26">
        <v>36</v>
      </c>
      <c r="E188" s="26">
        <v>2.8</v>
      </c>
    </row>
    <row r="189" spans="1:5" x14ac:dyDescent="0.3">
      <c r="A189" s="24" t="s">
        <v>5</v>
      </c>
      <c r="B189" s="24" t="s">
        <v>193</v>
      </c>
      <c r="C189" s="25">
        <v>4034</v>
      </c>
      <c r="D189" s="26">
        <v>28</v>
      </c>
      <c r="E189" s="26">
        <v>7</v>
      </c>
    </row>
    <row r="190" spans="1:5" x14ac:dyDescent="0.3">
      <c r="A190" s="24" t="s">
        <v>5</v>
      </c>
      <c r="B190" s="24" t="s">
        <v>194</v>
      </c>
      <c r="C190" s="25">
        <v>9066</v>
      </c>
      <c r="D190" s="26">
        <v>9</v>
      </c>
      <c r="E190" s="26">
        <v>1</v>
      </c>
    </row>
    <row r="191" spans="1:5" x14ac:dyDescent="0.3">
      <c r="A191" s="24" t="s">
        <v>5</v>
      </c>
      <c r="B191" s="24" t="s">
        <v>195</v>
      </c>
      <c r="C191" s="25">
        <v>4245</v>
      </c>
      <c r="D191" s="26">
        <v>17</v>
      </c>
      <c r="E191" s="26">
        <v>4.0999999999999996</v>
      </c>
    </row>
    <row r="192" spans="1:5" x14ac:dyDescent="0.3">
      <c r="A192" s="24" t="s">
        <v>5</v>
      </c>
      <c r="B192" s="24" t="s">
        <v>196</v>
      </c>
      <c r="C192" s="25">
        <v>33663</v>
      </c>
      <c r="D192" s="26">
        <v>186</v>
      </c>
      <c r="E192" s="26">
        <v>5.5</v>
      </c>
    </row>
    <row r="193" spans="1:5" x14ac:dyDescent="0.3">
      <c r="A193" s="24" t="s">
        <v>5</v>
      </c>
      <c r="B193" s="24" t="s">
        <v>197</v>
      </c>
      <c r="C193" s="25">
        <v>2992</v>
      </c>
      <c r="D193" s="26">
        <v>4</v>
      </c>
      <c r="E193" s="26">
        <v>1.3</v>
      </c>
    </row>
    <row r="194" spans="1:5" x14ac:dyDescent="0.3">
      <c r="A194" s="24" t="s">
        <v>5</v>
      </c>
      <c r="B194" s="24" t="s">
        <v>198</v>
      </c>
      <c r="C194" s="25">
        <v>10190</v>
      </c>
      <c r="D194" s="26">
        <v>67</v>
      </c>
      <c r="E194" s="26">
        <v>6.6</v>
      </c>
    </row>
    <row r="195" spans="1:5" x14ac:dyDescent="0.3">
      <c r="A195" s="24" t="s">
        <v>5</v>
      </c>
      <c r="B195" s="24" t="s">
        <v>199</v>
      </c>
      <c r="C195" s="25">
        <v>6716</v>
      </c>
      <c r="D195" s="26">
        <v>3</v>
      </c>
      <c r="E195" s="26">
        <v>0.5</v>
      </c>
    </row>
    <row r="196" spans="1:5" x14ac:dyDescent="0.3">
      <c r="A196" s="24" t="s">
        <v>5</v>
      </c>
      <c r="B196" s="24" t="s">
        <v>200</v>
      </c>
      <c r="C196" s="25">
        <v>27127</v>
      </c>
      <c r="D196" s="26">
        <v>34</v>
      </c>
      <c r="E196" s="26">
        <v>1.3</v>
      </c>
    </row>
    <row r="197" spans="1:5" x14ac:dyDescent="0.3">
      <c r="A197" s="24" t="s">
        <v>5</v>
      </c>
      <c r="B197" s="24" t="s">
        <v>201</v>
      </c>
      <c r="C197" s="25">
        <v>21972</v>
      </c>
      <c r="D197" s="26">
        <v>31</v>
      </c>
      <c r="E197" s="26">
        <v>1.4</v>
      </c>
    </row>
    <row r="198" spans="1:5" x14ac:dyDescent="0.3">
      <c r="A198" s="24" t="s">
        <v>5</v>
      </c>
      <c r="B198" s="24" t="s">
        <v>202</v>
      </c>
      <c r="C198" s="25">
        <v>3473</v>
      </c>
      <c r="D198" s="26">
        <v>6</v>
      </c>
      <c r="E198" s="26">
        <v>1.6</v>
      </c>
    </row>
    <row r="199" spans="1:5" x14ac:dyDescent="0.3">
      <c r="A199" s="24" t="s">
        <v>5</v>
      </c>
      <c r="B199" s="24" t="s">
        <v>203</v>
      </c>
      <c r="C199" s="25">
        <v>5769</v>
      </c>
      <c r="D199" s="26">
        <v>20</v>
      </c>
      <c r="E199" s="26">
        <v>3.5</v>
      </c>
    </row>
    <row r="200" spans="1:5" x14ac:dyDescent="0.3">
      <c r="A200" s="24" t="s">
        <v>5</v>
      </c>
      <c r="B200" s="24" t="s">
        <v>204</v>
      </c>
      <c r="C200" s="25">
        <v>2946</v>
      </c>
      <c r="D200" s="26">
        <v>8</v>
      </c>
      <c r="E200" s="26">
        <v>2.6</v>
      </c>
    </row>
    <row r="201" spans="1:5" x14ac:dyDescent="0.3">
      <c r="A201" s="24" t="s">
        <v>5</v>
      </c>
      <c r="B201" s="24" t="s">
        <v>205</v>
      </c>
      <c r="C201" s="25">
        <v>34263</v>
      </c>
      <c r="D201" s="26">
        <v>27</v>
      </c>
      <c r="E201" s="26">
        <v>0.8</v>
      </c>
    </row>
    <row r="202" spans="1:5" x14ac:dyDescent="0.3">
      <c r="A202" s="24" t="s">
        <v>5</v>
      </c>
      <c r="B202" s="24" t="s">
        <v>206</v>
      </c>
      <c r="C202" s="25">
        <v>4437</v>
      </c>
      <c r="D202" s="26">
        <v>13</v>
      </c>
      <c r="E202" s="26">
        <v>3</v>
      </c>
    </row>
    <row r="203" spans="1:5" x14ac:dyDescent="0.3">
      <c r="A203" s="24" t="s">
        <v>5</v>
      </c>
      <c r="B203" s="24" t="s">
        <v>207</v>
      </c>
      <c r="C203" s="25">
        <v>3210</v>
      </c>
      <c r="D203" s="26">
        <v>3</v>
      </c>
      <c r="E203" s="26">
        <v>0.9</v>
      </c>
    </row>
    <row r="204" spans="1:5" x14ac:dyDescent="0.3">
      <c r="A204" s="24" t="s">
        <v>5</v>
      </c>
      <c r="B204" s="24" t="s">
        <v>208</v>
      </c>
      <c r="C204" s="25">
        <v>10649</v>
      </c>
      <c r="D204" s="26">
        <v>95</v>
      </c>
      <c r="E204" s="26">
        <v>8.9</v>
      </c>
    </row>
    <row r="205" spans="1:5" x14ac:dyDescent="0.3">
      <c r="A205" s="24" t="s">
        <v>5</v>
      </c>
      <c r="B205" s="24" t="s">
        <v>209</v>
      </c>
      <c r="C205" s="25">
        <v>27688</v>
      </c>
      <c r="D205" s="26">
        <v>157</v>
      </c>
      <c r="E205" s="26">
        <v>5.7</v>
      </c>
    </row>
    <row r="206" spans="1:5" x14ac:dyDescent="0.3">
      <c r="A206" s="24" t="s">
        <v>5</v>
      </c>
      <c r="B206" s="24" t="s">
        <v>210</v>
      </c>
      <c r="C206" s="25">
        <v>32970</v>
      </c>
      <c r="D206" s="26">
        <v>98</v>
      </c>
      <c r="E206" s="26">
        <v>3</v>
      </c>
    </row>
    <row r="207" spans="1:5" x14ac:dyDescent="0.3">
      <c r="A207" s="24" t="s">
        <v>5</v>
      </c>
      <c r="B207" s="24" t="s">
        <v>211</v>
      </c>
      <c r="C207" s="25">
        <v>17125</v>
      </c>
      <c r="D207" s="26">
        <v>15</v>
      </c>
      <c r="E207" s="26">
        <v>0.9</v>
      </c>
    </row>
    <row r="208" spans="1:5" x14ac:dyDescent="0.3">
      <c r="A208" s="24" t="s">
        <v>5</v>
      </c>
      <c r="B208" s="24" t="s">
        <v>212</v>
      </c>
      <c r="C208" s="25">
        <v>8270</v>
      </c>
      <c r="D208" s="26">
        <v>36</v>
      </c>
      <c r="E208" s="26">
        <v>4.4000000000000004</v>
      </c>
    </row>
    <row r="209" spans="1:5" x14ac:dyDescent="0.3">
      <c r="A209" s="24" t="s">
        <v>5</v>
      </c>
      <c r="B209" s="24" t="s">
        <v>213</v>
      </c>
      <c r="C209" s="25">
        <v>1689</v>
      </c>
      <c r="D209" s="26">
        <v>6</v>
      </c>
      <c r="E209" s="26">
        <v>3.3</v>
      </c>
    </row>
    <row r="210" spans="1:5" x14ac:dyDescent="0.3">
      <c r="A210" s="24" t="s">
        <v>5</v>
      </c>
      <c r="B210" s="24" t="s">
        <v>214</v>
      </c>
      <c r="C210" s="25">
        <v>20010</v>
      </c>
      <c r="D210" s="26">
        <v>26</v>
      </c>
      <c r="E210" s="26">
        <v>1.3</v>
      </c>
    </row>
    <row r="211" spans="1:5" x14ac:dyDescent="0.3">
      <c r="A211" s="24" t="s">
        <v>5</v>
      </c>
      <c r="B211" s="24" t="s">
        <v>215</v>
      </c>
      <c r="C211" s="25">
        <v>2301</v>
      </c>
      <c r="D211" s="26">
        <v>2</v>
      </c>
      <c r="E211" s="26">
        <v>0.7</v>
      </c>
    </row>
    <row r="212" spans="1:5" x14ac:dyDescent="0.3">
      <c r="A212" s="24" t="s">
        <v>5</v>
      </c>
      <c r="B212" s="24" t="s">
        <v>216</v>
      </c>
      <c r="C212" s="25">
        <v>2964</v>
      </c>
      <c r="D212" s="26">
        <v>1</v>
      </c>
      <c r="E212" s="26">
        <v>0.3</v>
      </c>
    </row>
    <row r="213" spans="1:5" x14ac:dyDescent="0.3">
      <c r="A213" s="24" t="s">
        <v>5</v>
      </c>
      <c r="B213" s="24" t="s">
        <v>217</v>
      </c>
      <c r="C213" s="25">
        <v>10937</v>
      </c>
      <c r="D213" s="26">
        <v>9</v>
      </c>
      <c r="E213" s="26">
        <v>0.8</v>
      </c>
    </row>
    <row r="214" spans="1:5" x14ac:dyDescent="0.3">
      <c r="A214" s="24" t="s">
        <v>5</v>
      </c>
      <c r="B214" s="24" t="s">
        <v>218</v>
      </c>
      <c r="C214" s="25">
        <v>3279</v>
      </c>
      <c r="D214" s="26">
        <v>15</v>
      </c>
      <c r="E214" s="26">
        <v>4.4000000000000004</v>
      </c>
    </row>
    <row r="215" spans="1:5" x14ac:dyDescent="0.3">
      <c r="A215" s="24" t="s">
        <v>5</v>
      </c>
      <c r="B215" s="24" t="s">
        <v>219</v>
      </c>
      <c r="C215" s="25">
        <v>6253</v>
      </c>
      <c r="D215" s="26">
        <v>35</v>
      </c>
      <c r="E215" s="26">
        <v>5.6</v>
      </c>
    </row>
    <row r="216" spans="1:5" x14ac:dyDescent="0.3">
      <c r="A216" s="24" t="s">
        <v>5</v>
      </c>
      <c r="B216" s="24" t="s">
        <v>220</v>
      </c>
      <c r="C216" s="25">
        <v>6452</v>
      </c>
      <c r="D216" s="26">
        <v>6</v>
      </c>
      <c r="E216" s="26">
        <v>0.9</v>
      </c>
    </row>
    <row r="217" spans="1:5" x14ac:dyDescent="0.3">
      <c r="A217" s="24" t="s">
        <v>5</v>
      </c>
      <c r="B217" s="24" t="s">
        <v>221</v>
      </c>
      <c r="C217" s="25">
        <v>7747</v>
      </c>
      <c r="D217" s="26">
        <v>6</v>
      </c>
      <c r="E217" s="26">
        <v>0.7</v>
      </c>
    </row>
    <row r="218" spans="1:5" x14ac:dyDescent="0.3">
      <c r="A218" s="24" t="s">
        <v>5</v>
      </c>
      <c r="B218" s="24" t="s">
        <v>222</v>
      </c>
      <c r="C218" s="25">
        <v>10865</v>
      </c>
      <c r="D218" s="26">
        <v>27</v>
      </c>
      <c r="E218" s="26">
        <v>2.4</v>
      </c>
    </row>
    <row r="219" spans="1:5" x14ac:dyDescent="0.3">
      <c r="A219" s="24" t="s">
        <v>5</v>
      </c>
      <c r="B219" s="24" t="s">
        <v>223</v>
      </c>
      <c r="C219" s="25">
        <v>72587</v>
      </c>
      <c r="D219" s="26">
        <v>963</v>
      </c>
      <c r="E219" s="26">
        <v>13.3</v>
      </c>
    </row>
    <row r="220" spans="1:5" x14ac:dyDescent="0.3">
      <c r="A220" s="24" t="s">
        <v>5</v>
      </c>
      <c r="B220" s="24" t="s">
        <v>224</v>
      </c>
      <c r="C220" s="25">
        <v>4847</v>
      </c>
      <c r="D220" s="26">
        <v>21</v>
      </c>
      <c r="E220" s="26">
        <v>4.2</v>
      </c>
    </row>
    <row r="221" spans="1:5" x14ac:dyDescent="0.3">
      <c r="A221" s="24" t="s">
        <v>5</v>
      </c>
      <c r="B221" s="24" t="s">
        <v>225</v>
      </c>
      <c r="C221" s="25">
        <v>39258</v>
      </c>
      <c r="D221" s="26">
        <v>69</v>
      </c>
      <c r="E221" s="26">
        <v>1.8</v>
      </c>
    </row>
    <row r="222" spans="1:5" x14ac:dyDescent="0.3">
      <c r="A222" s="24" t="s">
        <v>5</v>
      </c>
      <c r="B222" s="24" t="s">
        <v>226</v>
      </c>
      <c r="C222" s="25">
        <v>2397</v>
      </c>
      <c r="D222" s="26">
        <v>34</v>
      </c>
      <c r="E222" s="26">
        <v>14.3</v>
      </c>
    </row>
    <row r="223" spans="1:5" x14ac:dyDescent="0.3">
      <c r="A223" s="24" t="s">
        <v>5</v>
      </c>
      <c r="B223" s="24" t="s">
        <v>227</v>
      </c>
      <c r="C223" s="25">
        <v>4768</v>
      </c>
      <c r="D223" s="26">
        <v>18</v>
      </c>
      <c r="E223" s="26">
        <v>3.7</v>
      </c>
    </row>
    <row r="224" spans="1:5" x14ac:dyDescent="0.3">
      <c r="A224" s="24" t="s">
        <v>5</v>
      </c>
      <c r="B224" s="24" t="s">
        <v>228</v>
      </c>
      <c r="C224" s="25">
        <v>12757</v>
      </c>
      <c r="D224" s="26">
        <v>9</v>
      </c>
      <c r="E224" s="26">
        <v>0.7</v>
      </c>
    </row>
    <row r="225" spans="1:5" x14ac:dyDescent="0.3">
      <c r="A225" s="24" t="s">
        <v>5</v>
      </c>
      <c r="B225" s="24" t="s">
        <v>229</v>
      </c>
      <c r="C225" s="25">
        <v>4823</v>
      </c>
      <c r="D225" s="26">
        <v>2</v>
      </c>
      <c r="E225" s="26">
        <v>0.4</v>
      </c>
    </row>
    <row r="226" spans="1:5" x14ac:dyDescent="0.3">
      <c r="A226" s="24" t="s">
        <v>5</v>
      </c>
      <c r="B226" s="24" t="s">
        <v>230</v>
      </c>
      <c r="C226" s="25">
        <v>7489</v>
      </c>
      <c r="D226" s="26">
        <v>10</v>
      </c>
      <c r="E226" s="26">
        <v>1.3</v>
      </c>
    </row>
    <row r="227" spans="1:5" x14ac:dyDescent="0.3">
      <c r="A227" s="24" t="s">
        <v>5</v>
      </c>
      <c r="B227" s="24" t="s">
        <v>231</v>
      </c>
      <c r="C227" s="25">
        <v>3632</v>
      </c>
      <c r="D227" s="26">
        <v>11</v>
      </c>
      <c r="E227" s="26">
        <v>3</v>
      </c>
    </row>
    <row r="228" spans="1:5" x14ac:dyDescent="0.3">
      <c r="A228" s="24" t="s">
        <v>5</v>
      </c>
      <c r="B228" s="24" t="s">
        <v>232</v>
      </c>
      <c r="C228" s="25">
        <v>4390</v>
      </c>
      <c r="D228" s="26">
        <v>27</v>
      </c>
      <c r="E228" s="26">
        <v>6</v>
      </c>
    </row>
    <row r="229" spans="1:5" x14ac:dyDescent="0.3">
      <c r="A229" s="24" t="s">
        <v>5</v>
      </c>
      <c r="B229" s="24" t="s">
        <v>233</v>
      </c>
      <c r="C229" s="25">
        <v>12882</v>
      </c>
      <c r="D229" s="26">
        <v>26</v>
      </c>
      <c r="E229" s="26">
        <v>2</v>
      </c>
    </row>
    <row r="230" spans="1:5" x14ac:dyDescent="0.3">
      <c r="A230" s="24" t="s">
        <v>5</v>
      </c>
      <c r="B230" s="24" t="s">
        <v>234</v>
      </c>
      <c r="C230" s="25">
        <v>15546</v>
      </c>
      <c r="D230" s="26">
        <v>17</v>
      </c>
      <c r="E230" s="26">
        <v>1.1000000000000001</v>
      </c>
    </row>
    <row r="231" spans="1:5" x14ac:dyDescent="0.3">
      <c r="A231" s="24" t="s">
        <v>5</v>
      </c>
      <c r="B231" s="24" t="s">
        <v>236</v>
      </c>
      <c r="C231" s="25">
        <v>2088</v>
      </c>
      <c r="D231" s="26">
        <v>9</v>
      </c>
      <c r="E231" s="26">
        <v>4.2</v>
      </c>
    </row>
    <row r="232" spans="1:5" x14ac:dyDescent="0.3">
      <c r="A232" s="24" t="s">
        <v>5</v>
      </c>
      <c r="B232" s="24" t="s">
        <v>237</v>
      </c>
      <c r="C232" s="25">
        <v>9792</v>
      </c>
      <c r="D232" s="26">
        <v>45</v>
      </c>
      <c r="E232" s="26">
        <v>4.5999999999999996</v>
      </c>
    </row>
    <row r="233" spans="1:5" x14ac:dyDescent="0.3">
      <c r="A233" s="24" t="s">
        <v>5</v>
      </c>
      <c r="B233" s="24" t="s">
        <v>238</v>
      </c>
      <c r="C233" s="25">
        <v>8066</v>
      </c>
      <c r="D233" s="26">
        <v>2</v>
      </c>
      <c r="E233" s="26">
        <v>0.2</v>
      </c>
    </row>
    <row r="234" spans="1:5" x14ac:dyDescent="0.3">
      <c r="A234" s="24" t="s">
        <v>5</v>
      </c>
      <c r="B234" s="24" t="s">
        <v>239</v>
      </c>
      <c r="C234" s="25">
        <v>2576</v>
      </c>
      <c r="D234" s="26">
        <v>9</v>
      </c>
      <c r="E234" s="26">
        <v>3.5</v>
      </c>
    </row>
    <row r="235" spans="1:5" x14ac:dyDescent="0.3">
      <c r="A235" s="24" t="s">
        <v>5</v>
      </c>
      <c r="B235" s="24" t="s">
        <v>241</v>
      </c>
      <c r="C235" s="25">
        <v>27272</v>
      </c>
      <c r="D235" s="26">
        <v>122</v>
      </c>
      <c r="E235" s="26">
        <v>4.5</v>
      </c>
    </row>
    <row r="236" spans="1:5" x14ac:dyDescent="0.3">
      <c r="A236" s="24" t="s">
        <v>5</v>
      </c>
      <c r="B236" s="24" t="s">
        <v>242</v>
      </c>
      <c r="C236" s="25">
        <v>2684</v>
      </c>
      <c r="D236" s="26">
        <v>2</v>
      </c>
      <c r="E236" s="26">
        <v>0.7</v>
      </c>
    </row>
    <row r="237" spans="1:5" x14ac:dyDescent="0.3">
      <c r="A237" s="24" t="s">
        <v>5</v>
      </c>
      <c r="B237" s="24" t="s">
        <v>243</v>
      </c>
      <c r="C237" s="25">
        <v>83275</v>
      </c>
      <c r="D237" s="26">
        <v>43</v>
      </c>
      <c r="E237" s="26">
        <v>0.5</v>
      </c>
    </row>
    <row r="238" spans="1:5" x14ac:dyDescent="0.3">
      <c r="A238" s="24" t="s">
        <v>5</v>
      </c>
      <c r="B238" s="24" t="s">
        <v>244</v>
      </c>
      <c r="C238" s="25">
        <v>2946</v>
      </c>
      <c r="D238" s="26">
        <v>10</v>
      </c>
      <c r="E238" s="26">
        <v>3.3</v>
      </c>
    </row>
    <row r="239" spans="1:5" x14ac:dyDescent="0.3">
      <c r="A239" s="24" t="s">
        <v>5</v>
      </c>
      <c r="B239" s="24" t="s">
        <v>245</v>
      </c>
      <c r="C239" s="25">
        <v>10282</v>
      </c>
      <c r="D239" s="26">
        <v>68</v>
      </c>
      <c r="E239" s="26">
        <v>6.6</v>
      </c>
    </row>
    <row r="240" spans="1:5" x14ac:dyDescent="0.3">
      <c r="A240" s="24" t="s">
        <v>5</v>
      </c>
      <c r="B240" s="24" t="s">
        <v>246</v>
      </c>
      <c r="C240" s="25">
        <v>6084</v>
      </c>
      <c r="D240" s="26">
        <v>4</v>
      </c>
      <c r="E240" s="26">
        <v>0.7</v>
      </c>
    </row>
    <row r="241" spans="1:5" x14ac:dyDescent="0.3">
      <c r="A241" s="24" t="s">
        <v>5</v>
      </c>
      <c r="B241" s="24" t="s">
        <v>247</v>
      </c>
      <c r="C241" s="25">
        <v>9226</v>
      </c>
      <c r="D241" s="26">
        <v>5</v>
      </c>
      <c r="E241" s="26">
        <v>0.6</v>
      </c>
    </row>
    <row r="242" spans="1:5" x14ac:dyDescent="0.3">
      <c r="A242" s="24" t="s">
        <v>5</v>
      </c>
      <c r="B242" s="24" t="s">
        <v>248</v>
      </c>
      <c r="C242" s="25">
        <v>52674</v>
      </c>
      <c r="D242" s="26">
        <v>236</v>
      </c>
      <c r="E242" s="26">
        <v>4.5</v>
      </c>
    </row>
    <row r="243" spans="1:5" x14ac:dyDescent="0.3">
      <c r="A243" s="24" t="s">
        <v>5</v>
      </c>
      <c r="B243" s="24" t="s">
        <v>249</v>
      </c>
      <c r="C243" s="25">
        <v>6295</v>
      </c>
      <c r="D243" s="26">
        <v>5</v>
      </c>
      <c r="E243" s="26">
        <v>0.8</v>
      </c>
    </row>
    <row r="244" spans="1:5" x14ac:dyDescent="0.3">
      <c r="A244" s="24" t="s">
        <v>5</v>
      </c>
      <c r="B244" s="24" t="s">
        <v>250</v>
      </c>
      <c r="C244" s="25">
        <v>32687</v>
      </c>
      <c r="D244" s="26">
        <v>33</v>
      </c>
      <c r="E244" s="26">
        <v>1</v>
      </c>
    </row>
    <row r="245" spans="1:5" x14ac:dyDescent="0.3">
      <c r="A245" s="24" t="s">
        <v>5</v>
      </c>
      <c r="B245" s="24" t="s">
        <v>251</v>
      </c>
      <c r="C245" s="25">
        <v>4463</v>
      </c>
      <c r="D245" s="26">
        <v>5</v>
      </c>
      <c r="E245" s="26">
        <v>1.2</v>
      </c>
    </row>
    <row r="246" spans="1:5" x14ac:dyDescent="0.3">
      <c r="A246" s="24" t="s">
        <v>5</v>
      </c>
      <c r="B246" s="24" t="s">
        <v>252</v>
      </c>
      <c r="C246" s="25">
        <v>8668</v>
      </c>
      <c r="D246" s="26">
        <v>33</v>
      </c>
      <c r="E246" s="26">
        <v>3.8</v>
      </c>
    </row>
    <row r="247" spans="1:5" x14ac:dyDescent="0.3">
      <c r="A247" s="24" t="s">
        <v>5</v>
      </c>
      <c r="B247" s="24" t="s">
        <v>253</v>
      </c>
      <c r="C247" s="25">
        <v>25939</v>
      </c>
      <c r="D247" s="26">
        <v>145</v>
      </c>
      <c r="E247" s="26">
        <v>5.6</v>
      </c>
    </row>
    <row r="248" spans="1:5" x14ac:dyDescent="0.3">
      <c r="A248" s="24" t="s">
        <v>5</v>
      </c>
      <c r="B248" s="24" t="s">
        <v>254</v>
      </c>
      <c r="C248" s="25">
        <v>270295</v>
      </c>
      <c r="D248" s="25">
        <v>1215</v>
      </c>
      <c r="E248" s="26">
        <v>4.5</v>
      </c>
    </row>
    <row r="249" spans="1:5" x14ac:dyDescent="0.3">
      <c r="A249" s="24" t="s">
        <v>5</v>
      </c>
      <c r="B249" s="24" t="s">
        <v>255</v>
      </c>
      <c r="C249" s="25">
        <v>14167</v>
      </c>
      <c r="D249" s="26">
        <v>4</v>
      </c>
      <c r="E249" s="26">
        <v>0.3</v>
      </c>
    </row>
    <row r="250" spans="1:5" x14ac:dyDescent="0.3">
      <c r="A250" s="24" t="s">
        <v>5</v>
      </c>
      <c r="B250" s="24" t="s">
        <v>256</v>
      </c>
      <c r="C250" s="25">
        <v>8708</v>
      </c>
      <c r="D250" s="26">
        <v>59</v>
      </c>
      <c r="E250" s="26">
        <v>6.8</v>
      </c>
    </row>
    <row r="251" spans="1:5" x14ac:dyDescent="0.3">
      <c r="A251" s="24" t="s">
        <v>5</v>
      </c>
      <c r="B251" s="24" t="s">
        <v>257</v>
      </c>
      <c r="C251" s="25">
        <v>24785</v>
      </c>
      <c r="D251" s="26">
        <v>4</v>
      </c>
      <c r="E251" s="26">
        <v>0.1</v>
      </c>
    </row>
    <row r="252" spans="1:5" x14ac:dyDescent="0.3">
      <c r="A252" s="24" t="s">
        <v>5</v>
      </c>
      <c r="B252" s="24" t="s">
        <v>258</v>
      </c>
      <c r="C252" s="25">
        <v>13509</v>
      </c>
      <c r="D252" s="26">
        <v>41</v>
      </c>
      <c r="E252" s="26">
        <v>3</v>
      </c>
    </row>
    <row r="253" spans="1:5" x14ac:dyDescent="0.3">
      <c r="A253" s="24" t="s">
        <v>5</v>
      </c>
      <c r="B253" s="24" t="s">
        <v>259</v>
      </c>
      <c r="C253" s="25">
        <v>3405</v>
      </c>
      <c r="D253" s="26">
        <v>23</v>
      </c>
      <c r="E253" s="26">
        <v>6.9</v>
      </c>
    </row>
    <row r="254" spans="1:5" x14ac:dyDescent="0.3">
      <c r="A254" s="24" t="s">
        <v>5</v>
      </c>
      <c r="B254" s="24" t="s">
        <v>260</v>
      </c>
      <c r="C254" s="25">
        <v>1781</v>
      </c>
      <c r="D254" s="26">
        <v>2</v>
      </c>
      <c r="E254" s="26">
        <v>0.8</v>
      </c>
    </row>
    <row r="255" spans="1:5" x14ac:dyDescent="0.3">
      <c r="A255" s="24" t="s">
        <v>5</v>
      </c>
      <c r="B255" s="24" t="s">
        <v>261</v>
      </c>
      <c r="C255" s="25">
        <v>44330</v>
      </c>
      <c r="D255" s="26">
        <v>11</v>
      </c>
      <c r="E255" s="26">
        <v>0.2</v>
      </c>
    </row>
    <row r="256" spans="1:5" x14ac:dyDescent="0.3">
      <c r="A256" s="24" t="s">
        <v>5</v>
      </c>
      <c r="B256" s="24" t="s">
        <v>262</v>
      </c>
      <c r="C256" s="25">
        <v>5776</v>
      </c>
      <c r="D256" s="26">
        <v>83</v>
      </c>
      <c r="E256" s="26">
        <v>14.3</v>
      </c>
    </row>
    <row r="257" spans="1:5" x14ac:dyDescent="0.3">
      <c r="A257" s="24" t="s">
        <v>5</v>
      </c>
      <c r="B257" s="24" t="s">
        <v>263</v>
      </c>
      <c r="C257" s="25">
        <v>10265</v>
      </c>
      <c r="D257" s="26">
        <v>28</v>
      </c>
      <c r="E257" s="26">
        <v>2.7</v>
      </c>
    </row>
    <row r="258" spans="1:5" x14ac:dyDescent="0.3">
      <c r="A258" s="24" t="s">
        <v>5</v>
      </c>
      <c r="B258" s="24" t="s">
        <v>264</v>
      </c>
      <c r="C258" s="25">
        <v>20061</v>
      </c>
      <c r="D258" s="26">
        <v>38</v>
      </c>
      <c r="E258" s="26">
        <v>1.9</v>
      </c>
    </row>
    <row r="259" spans="1:5" x14ac:dyDescent="0.3">
      <c r="A259" s="24" t="s">
        <v>5</v>
      </c>
      <c r="B259" s="24" t="s">
        <v>265</v>
      </c>
      <c r="C259" s="25">
        <v>18620</v>
      </c>
      <c r="D259" s="26">
        <v>96</v>
      </c>
      <c r="E259" s="26">
        <v>5.0999999999999996</v>
      </c>
    </row>
    <row r="260" spans="1:5" x14ac:dyDescent="0.3">
      <c r="A260" s="24" t="s">
        <v>5</v>
      </c>
      <c r="B260" s="24" t="s">
        <v>266</v>
      </c>
      <c r="C260" s="25">
        <v>3303</v>
      </c>
      <c r="D260" s="26">
        <v>8</v>
      </c>
      <c r="E260" s="26">
        <v>2.2999999999999998</v>
      </c>
    </row>
    <row r="261" spans="1:5" x14ac:dyDescent="0.3">
      <c r="A261" s="24" t="s">
        <v>5</v>
      </c>
      <c r="B261" s="24" t="s">
        <v>267</v>
      </c>
      <c r="C261" s="25">
        <v>13714</v>
      </c>
      <c r="D261" s="26">
        <v>59</v>
      </c>
      <c r="E261" s="26">
        <v>4.3</v>
      </c>
    </row>
    <row r="262" spans="1:5" x14ac:dyDescent="0.3">
      <c r="A262" s="24" t="s">
        <v>5</v>
      </c>
      <c r="B262" s="24" t="s">
        <v>268</v>
      </c>
      <c r="C262" s="25">
        <v>29991</v>
      </c>
      <c r="D262" s="26">
        <v>87</v>
      </c>
      <c r="E262" s="26">
        <v>2.9</v>
      </c>
    </row>
    <row r="263" spans="1:5" x14ac:dyDescent="0.3">
      <c r="A263" s="24" t="s">
        <v>5</v>
      </c>
      <c r="B263" s="24" t="s">
        <v>269</v>
      </c>
      <c r="C263" s="25">
        <v>2832</v>
      </c>
      <c r="D263" s="26">
        <v>6</v>
      </c>
      <c r="E263" s="26">
        <v>2.1</v>
      </c>
    </row>
    <row r="264" spans="1:5" x14ac:dyDescent="0.3">
      <c r="A264" s="24" t="s">
        <v>5</v>
      </c>
      <c r="B264" s="24" t="s">
        <v>270</v>
      </c>
      <c r="C264" s="25">
        <v>18318</v>
      </c>
      <c r="D264" s="26">
        <v>8</v>
      </c>
      <c r="E264" s="26">
        <v>0.4</v>
      </c>
    </row>
    <row r="265" spans="1:5" x14ac:dyDescent="0.3">
      <c r="A265" s="24" t="s">
        <v>5</v>
      </c>
      <c r="B265" s="24" t="s">
        <v>271</v>
      </c>
      <c r="C265" s="25">
        <v>8143</v>
      </c>
      <c r="D265" s="26">
        <v>33</v>
      </c>
      <c r="E265" s="26">
        <v>4.0999999999999996</v>
      </c>
    </row>
    <row r="266" spans="1:5" x14ac:dyDescent="0.3">
      <c r="A266" s="24" t="s">
        <v>5</v>
      </c>
      <c r="B266" s="24" t="s">
        <v>272</v>
      </c>
      <c r="C266" s="25">
        <v>2329</v>
      </c>
      <c r="D266" s="26">
        <v>8</v>
      </c>
      <c r="E266" s="26">
        <v>3.4</v>
      </c>
    </row>
    <row r="267" spans="1:5" x14ac:dyDescent="0.3">
      <c r="A267" s="24" t="s">
        <v>5</v>
      </c>
      <c r="B267" s="24" t="s">
        <v>273</v>
      </c>
      <c r="C267" s="25">
        <v>51592</v>
      </c>
      <c r="D267" s="26">
        <v>133</v>
      </c>
      <c r="E267" s="26">
        <v>2.6</v>
      </c>
    </row>
    <row r="268" spans="1:5" x14ac:dyDescent="0.3">
      <c r="A268" s="24" t="s">
        <v>5</v>
      </c>
      <c r="B268" s="24" t="s">
        <v>274</v>
      </c>
      <c r="C268" s="25">
        <v>5386</v>
      </c>
      <c r="D268" s="26">
        <v>26</v>
      </c>
      <c r="E268" s="26">
        <v>4.7</v>
      </c>
    </row>
    <row r="269" spans="1:5" x14ac:dyDescent="0.3">
      <c r="A269" s="24" t="s">
        <v>5</v>
      </c>
      <c r="B269" s="24" t="s">
        <v>275</v>
      </c>
      <c r="C269" s="25">
        <v>46099</v>
      </c>
      <c r="D269" s="26">
        <v>263</v>
      </c>
      <c r="E269" s="26">
        <v>5.7</v>
      </c>
    </row>
    <row r="270" spans="1:5" x14ac:dyDescent="0.3">
      <c r="A270" s="24" t="s">
        <v>5</v>
      </c>
      <c r="B270" s="24" t="s">
        <v>276</v>
      </c>
      <c r="C270" s="25">
        <v>7342</v>
      </c>
      <c r="D270" s="26">
        <v>28</v>
      </c>
      <c r="E270" s="26">
        <v>3.8</v>
      </c>
    </row>
    <row r="271" spans="1:5" x14ac:dyDescent="0.3">
      <c r="A271" s="24" t="s">
        <v>5</v>
      </c>
      <c r="B271" s="24" t="s">
        <v>277</v>
      </c>
      <c r="C271" s="25">
        <v>19746</v>
      </c>
      <c r="D271" s="26">
        <v>11</v>
      </c>
      <c r="E271" s="26">
        <v>0.5</v>
      </c>
    </row>
    <row r="272" spans="1:5" x14ac:dyDescent="0.3">
      <c r="A272" s="24" t="s">
        <v>5</v>
      </c>
      <c r="B272" s="24" t="s">
        <v>278</v>
      </c>
      <c r="C272" s="25">
        <v>3689</v>
      </c>
      <c r="D272" s="26">
        <v>26</v>
      </c>
      <c r="E272" s="26">
        <v>7</v>
      </c>
    </row>
    <row r="273" spans="1:5" x14ac:dyDescent="0.3">
      <c r="A273" s="24" t="s">
        <v>5</v>
      </c>
      <c r="B273" s="24" t="s">
        <v>279</v>
      </c>
      <c r="C273" s="25">
        <v>7362</v>
      </c>
      <c r="D273" s="26">
        <v>32</v>
      </c>
      <c r="E273" s="26">
        <v>4.4000000000000004</v>
      </c>
    </row>
    <row r="274" spans="1:5" x14ac:dyDescent="0.3">
      <c r="A274" s="24" t="s">
        <v>5</v>
      </c>
      <c r="B274" s="24" t="s">
        <v>280</v>
      </c>
      <c r="C274" s="25">
        <v>8787</v>
      </c>
      <c r="D274" s="26">
        <v>33</v>
      </c>
      <c r="E274" s="26">
        <v>3.7</v>
      </c>
    </row>
    <row r="275" spans="1:5" x14ac:dyDescent="0.3">
      <c r="A275" s="24" t="s">
        <v>5</v>
      </c>
      <c r="B275" s="24" t="s">
        <v>281</v>
      </c>
      <c r="C275" s="25">
        <v>7274</v>
      </c>
      <c r="D275" s="26">
        <v>3</v>
      </c>
      <c r="E275" s="26">
        <v>0.4</v>
      </c>
    </row>
    <row r="276" spans="1:5" x14ac:dyDescent="0.3">
      <c r="A276" s="24" t="s">
        <v>5</v>
      </c>
      <c r="B276" s="24" t="s">
        <v>282</v>
      </c>
      <c r="C276" s="25">
        <v>110088</v>
      </c>
      <c r="D276" s="26">
        <v>495</v>
      </c>
      <c r="E276" s="26">
        <v>4.5</v>
      </c>
    </row>
    <row r="277" spans="1:5" x14ac:dyDescent="0.3">
      <c r="A277" s="24" t="s">
        <v>5</v>
      </c>
      <c r="B277" s="24" t="s">
        <v>283</v>
      </c>
      <c r="C277" s="25">
        <v>4916</v>
      </c>
      <c r="D277" s="26">
        <v>23</v>
      </c>
      <c r="E277" s="26">
        <v>4.8</v>
      </c>
    </row>
    <row r="278" spans="1:5" x14ac:dyDescent="0.3">
      <c r="A278" s="24" t="s">
        <v>5</v>
      </c>
      <c r="B278" s="24" t="s">
        <v>284</v>
      </c>
      <c r="C278" s="25">
        <v>13043</v>
      </c>
      <c r="D278" s="26">
        <v>14</v>
      </c>
      <c r="E278" s="26">
        <v>1.1000000000000001</v>
      </c>
    </row>
    <row r="279" spans="1:5" x14ac:dyDescent="0.3">
      <c r="A279" s="24" t="s">
        <v>5</v>
      </c>
      <c r="B279" s="24" t="s">
        <v>285</v>
      </c>
      <c r="C279" s="25">
        <v>2774</v>
      </c>
      <c r="D279" s="26">
        <v>6</v>
      </c>
      <c r="E279" s="26">
        <v>2.2000000000000002</v>
      </c>
    </row>
    <row r="280" spans="1:5" x14ac:dyDescent="0.3">
      <c r="A280" s="24" t="s">
        <v>5</v>
      </c>
      <c r="B280" s="24" t="s">
        <v>286</v>
      </c>
      <c r="C280" s="25">
        <v>10834</v>
      </c>
      <c r="D280" s="26">
        <v>52</v>
      </c>
      <c r="E280" s="26">
        <v>4.8</v>
      </c>
    </row>
    <row r="281" spans="1:5" x14ac:dyDescent="0.3">
      <c r="A281" s="24" t="s">
        <v>5</v>
      </c>
      <c r="B281" s="24" t="s">
        <v>287</v>
      </c>
      <c r="C281" s="25">
        <v>2656</v>
      </c>
      <c r="D281" s="26">
        <v>2</v>
      </c>
      <c r="E281" s="26">
        <v>0.8</v>
      </c>
    </row>
    <row r="282" spans="1:5" x14ac:dyDescent="0.3">
      <c r="A282" s="24" t="s">
        <v>5</v>
      </c>
      <c r="B282" s="24" t="s">
        <v>288</v>
      </c>
      <c r="C282" s="25">
        <v>20919</v>
      </c>
      <c r="D282" s="26">
        <v>72</v>
      </c>
      <c r="E282" s="26">
        <v>3.5</v>
      </c>
    </row>
    <row r="283" spans="1:5" x14ac:dyDescent="0.3">
      <c r="A283" s="24" t="s">
        <v>5</v>
      </c>
      <c r="B283" s="24" t="s">
        <v>289</v>
      </c>
      <c r="C283" s="25">
        <v>3634</v>
      </c>
      <c r="D283" s="26">
        <v>40</v>
      </c>
      <c r="E283" s="26">
        <v>10.9</v>
      </c>
    </row>
    <row r="284" spans="1:5" x14ac:dyDescent="0.3">
      <c r="A284" s="24" t="s">
        <v>5</v>
      </c>
      <c r="B284" s="24" t="s">
        <v>290</v>
      </c>
      <c r="C284" s="25">
        <v>2627</v>
      </c>
      <c r="D284" s="26">
        <v>16</v>
      </c>
      <c r="E284" s="26">
        <v>6.1</v>
      </c>
    </row>
    <row r="285" spans="1:5" x14ac:dyDescent="0.3">
      <c r="A285" s="24" t="s">
        <v>5</v>
      </c>
      <c r="B285" s="24" t="s">
        <v>291</v>
      </c>
      <c r="C285" s="25">
        <v>4576</v>
      </c>
      <c r="D285" s="26">
        <v>9</v>
      </c>
      <c r="E285" s="26">
        <v>2</v>
      </c>
    </row>
    <row r="286" spans="1:5" x14ac:dyDescent="0.3">
      <c r="A286" s="24" t="s">
        <v>5</v>
      </c>
      <c r="B286" s="24" t="s">
        <v>292</v>
      </c>
      <c r="C286" s="25">
        <v>6189</v>
      </c>
      <c r="D286" s="26">
        <v>3</v>
      </c>
      <c r="E286" s="26">
        <v>0.4</v>
      </c>
    </row>
    <row r="287" spans="1:5" x14ac:dyDescent="0.3">
      <c r="A287" s="24" t="s">
        <v>5</v>
      </c>
      <c r="B287" s="24" t="s">
        <v>293</v>
      </c>
      <c r="C287" s="25">
        <v>55466</v>
      </c>
      <c r="D287" s="26">
        <v>113</v>
      </c>
      <c r="E287" s="26">
        <v>2</v>
      </c>
    </row>
    <row r="288" spans="1:5" x14ac:dyDescent="0.3">
      <c r="A288" s="24" t="s">
        <v>5</v>
      </c>
      <c r="B288" s="24" t="s">
        <v>294</v>
      </c>
      <c r="C288" s="25">
        <v>5370</v>
      </c>
      <c r="D288" s="26">
        <v>3</v>
      </c>
      <c r="E288" s="26">
        <v>0.5</v>
      </c>
    </row>
    <row r="289" spans="1:5" x14ac:dyDescent="0.3">
      <c r="A289" s="24" t="s">
        <v>5</v>
      </c>
      <c r="B289" s="24" t="s">
        <v>295</v>
      </c>
      <c r="C289" s="25">
        <v>4255</v>
      </c>
      <c r="D289" s="26">
        <v>25</v>
      </c>
      <c r="E289" s="26">
        <v>5.8</v>
      </c>
    </row>
    <row r="290" spans="1:5" x14ac:dyDescent="0.3">
      <c r="A290" s="24" t="s">
        <v>5</v>
      </c>
      <c r="B290" s="24" t="s">
        <v>296</v>
      </c>
      <c r="C290" s="25">
        <v>51607</v>
      </c>
      <c r="D290" s="26">
        <v>21</v>
      </c>
      <c r="E290" s="26">
        <v>0.4</v>
      </c>
    </row>
    <row r="291" spans="1:5" x14ac:dyDescent="0.3">
      <c r="A291" s="24" t="s">
        <v>5</v>
      </c>
      <c r="B291" s="24" t="s">
        <v>297</v>
      </c>
      <c r="C291" s="25">
        <v>3653</v>
      </c>
      <c r="D291" s="26">
        <v>18</v>
      </c>
      <c r="E291" s="26">
        <v>4.8</v>
      </c>
    </row>
    <row r="292" spans="1:5" x14ac:dyDescent="0.3">
      <c r="A292" s="24" t="s">
        <v>5</v>
      </c>
      <c r="B292" s="24" t="s">
        <v>298</v>
      </c>
      <c r="C292" s="25">
        <v>31918</v>
      </c>
      <c r="D292" s="26">
        <v>42</v>
      </c>
      <c r="E292" s="26">
        <v>1.3</v>
      </c>
    </row>
    <row r="293" spans="1:5" x14ac:dyDescent="0.3">
      <c r="A293" s="24" t="s">
        <v>5</v>
      </c>
      <c r="B293" s="24" t="s">
        <v>299</v>
      </c>
      <c r="C293" s="25">
        <v>3930</v>
      </c>
      <c r="D293" s="26">
        <v>5</v>
      </c>
      <c r="E293" s="26">
        <v>1.3</v>
      </c>
    </row>
    <row r="294" spans="1:5" x14ac:dyDescent="0.3">
      <c r="A294" s="24" t="s">
        <v>5</v>
      </c>
      <c r="B294" s="24" t="s">
        <v>300</v>
      </c>
      <c r="C294" s="25">
        <v>15981</v>
      </c>
      <c r="D294" s="26">
        <v>69</v>
      </c>
      <c r="E294" s="26">
        <v>4.3</v>
      </c>
    </row>
    <row r="295" spans="1:5" x14ac:dyDescent="0.3">
      <c r="A295" s="28" t="str">
        <f>CONCATENATE("Total (",RIGHT(Índice!$A$4,2),")")</f>
        <v>Total (SC)</v>
      </c>
      <c r="B295" s="28"/>
      <c r="C295" s="29">
        <f>SUM(C5:C294)</f>
        <v>7595376</v>
      </c>
      <c r="D295" s="29">
        <f>SUM(D5:D294)</f>
        <v>26863</v>
      </c>
      <c r="E295" s="30">
        <f>D295/(C295/1000)</f>
        <v>3.5367571006359659</v>
      </c>
    </row>
    <row r="296" spans="1:5" x14ac:dyDescent="0.3">
      <c r="A296" s="31"/>
      <c r="B296" s="31"/>
      <c r="C296" s="32"/>
      <c r="D296" s="32" t="s">
        <v>348</v>
      </c>
      <c r="E296" s="33">
        <f>MIN($E$5:$E$294)</f>
        <v>0.1</v>
      </c>
    </row>
    <row r="297" spans="1:5" x14ac:dyDescent="0.3">
      <c r="A297" s="31"/>
      <c r="B297" s="31"/>
      <c r="C297" s="32"/>
      <c r="D297" s="32" t="s">
        <v>349</v>
      </c>
      <c r="E297" s="33">
        <f>MAX($E$5:$E$294)</f>
        <v>15</v>
      </c>
    </row>
    <row r="298" spans="1:5" x14ac:dyDescent="0.3">
      <c r="A298" s="34" t="s">
        <v>350</v>
      </c>
      <c r="B298" s="34"/>
      <c r="C298" s="35">
        <v>202406144</v>
      </c>
      <c r="D298" s="35">
        <v>848738</v>
      </c>
      <c r="E298" s="36">
        <v>4.1932422762818895</v>
      </c>
    </row>
    <row r="299" spans="1:5" x14ac:dyDescent="0.3">
      <c r="A299" s="34"/>
      <c r="B299" s="34"/>
      <c r="C299" s="35"/>
      <c r="D299" s="35" t="s">
        <v>348</v>
      </c>
      <c r="E299" s="36">
        <v>0</v>
      </c>
    </row>
    <row r="300" spans="1:5" x14ac:dyDescent="0.3">
      <c r="A300" s="37"/>
      <c r="B300" s="37"/>
      <c r="C300" s="38"/>
      <c r="D300" s="38" t="s">
        <v>349</v>
      </c>
      <c r="E300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18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2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11</v>
      </c>
      <c r="E6" s="26">
        <v>0.6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26</v>
      </c>
      <c r="E7" s="26">
        <v>2.4</v>
      </c>
    </row>
    <row r="8" spans="1:5" x14ac:dyDescent="0.3">
      <c r="A8" s="24" t="s">
        <v>5</v>
      </c>
      <c r="B8" s="24" t="s">
        <v>10</v>
      </c>
      <c r="C8" s="25">
        <v>6508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11</v>
      </c>
      <c r="C9" s="25">
        <v>6036</v>
      </c>
      <c r="D9" s="26">
        <v>1</v>
      </c>
      <c r="E9" s="26">
        <v>0.2</v>
      </c>
    </row>
    <row r="10" spans="1:5" x14ac:dyDescent="0.3">
      <c r="A10" s="24" t="s">
        <v>5</v>
      </c>
      <c r="B10" s="24" t="s">
        <v>13</v>
      </c>
      <c r="C10" s="25">
        <v>6743</v>
      </c>
      <c r="D10" s="26">
        <v>11</v>
      </c>
      <c r="E10" s="26">
        <v>1.6</v>
      </c>
    </row>
    <row r="11" spans="1:5" x14ac:dyDescent="0.3">
      <c r="A11" s="24" t="s">
        <v>5</v>
      </c>
      <c r="B11" s="24" t="s">
        <v>14</v>
      </c>
      <c r="C11" s="25">
        <v>10481</v>
      </c>
      <c r="D11" s="26">
        <v>21</v>
      </c>
      <c r="E11" s="26">
        <v>2</v>
      </c>
    </row>
    <row r="12" spans="1:5" x14ac:dyDescent="0.3">
      <c r="A12" s="24" t="s">
        <v>5</v>
      </c>
      <c r="B12" s="24" t="s">
        <v>16</v>
      </c>
      <c r="C12" s="25">
        <v>5943</v>
      </c>
      <c r="D12" s="26">
        <v>7</v>
      </c>
      <c r="E12" s="26">
        <v>1.2</v>
      </c>
    </row>
    <row r="13" spans="1:5" x14ac:dyDescent="0.3">
      <c r="A13" s="24" t="s">
        <v>5</v>
      </c>
      <c r="B13" s="24" t="s">
        <v>17</v>
      </c>
      <c r="C13" s="25">
        <v>5358</v>
      </c>
      <c r="D13" s="26">
        <v>19</v>
      </c>
      <c r="E13" s="26">
        <v>3.5</v>
      </c>
    </row>
    <row r="14" spans="1:5" x14ac:dyDescent="0.3">
      <c r="A14" s="24" t="s">
        <v>5</v>
      </c>
      <c r="B14" s="24" t="s">
        <v>18</v>
      </c>
      <c r="C14" s="25">
        <v>8285</v>
      </c>
      <c r="D14" s="26">
        <v>60</v>
      </c>
      <c r="E14" s="26">
        <v>7.3</v>
      </c>
    </row>
    <row r="15" spans="1:5" x14ac:dyDescent="0.3">
      <c r="A15" s="24" t="s">
        <v>5</v>
      </c>
      <c r="B15" s="24" t="s">
        <v>19</v>
      </c>
      <c r="C15" s="25">
        <v>3593</v>
      </c>
      <c r="D15" s="26">
        <v>9</v>
      </c>
      <c r="E15" s="26">
        <v>2.4</v>
      </c>
    </row>
    <row r="16" spans="1:5" x14ac:dyDescent="0.3">
      <c r="A16" s="24" t="s">
        <v>5</v>
      </c>
      <c r="B16" s="24" t="s">
        <v>20</v>
      </c>
      <c r="C16" s="25">
        <v>11224</v>
      </c>
      <c r="D16" s="26">
        <v>2</v>
      </c>
      <c r="E16" s="26">
        <v>0.2</v>
      </c>
    </row>
    <row r="17" spans="1:5" x14ac:dyDescent="0.3">
      <c r="A17" s="24" t="s">
        <v>5</v>
      </c>
      <c r="B17" s="24" t="s">
        <v>21</v>
      </c>
      <c r="C17" s="25">
        <v>9811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22</v>
      </c>
      <c r="C18" s="25">
        <v>4378</v>
      </c>
      <c r="D18" s="26">
        <v>12</v>
      </c>
      <c r="E18" s="26">
        <v>2.6</v>
      </c>
    </row>
    <row r="19" spans="1:5" x14ac:dyDescent="0.3">
      <c r="A19" s="24" t="s">
        <v>5</v>
      </c>
      <c r="B19" s="24" t="s">
        <v>23</v>
      </c>
      <c r="C19" s="25">
        <v>45180</v>
      </c>
      <c r="D19" s="26">
        <v>83</v>
      </c>
      <c r="E19" s="26">
        <v>1.8</v>
      </c>
    </row>
    <row r="20" spans="1:5" x14ac:dyDescent="0.3">
      <c r="A20" s="24" t="s">
        <v>5</v>
      </c>
      <c r="B20" s="24" t="s">
        <v>24</v>
      </c>
      <c r="C20" s="25">
        <v>71922</v>
      </c>
      <c r="D20" s="26">
        <v>512</v>
      </c>
      <c r="E20" s="26">
        <v>7.1</v>
      </c>
    </row>
    <row r="21" spans="1:5" x14ac:dyDescent="0.3">
      <c r="A21" s="24" t="s">
        <v>5</v>
      </c>
      <c r="B21" s="24" t="s">
        <v>25</v>
      </c>
      <c r="C21" s="25">
        <v>8834</v>
      </c>
      <c r="D21" s="26">
        <v>63</v>
      </c>
      <c r="E21" s="26">
        <v>7.1</v>
      </c>
    </row>
    <row r="22" spans="1:5" x14ac:dyDescent="0.3">
      <c r="A22" s="24" t="s">
        <v>5</v>
      </c>
      <c r="B22" s="24" t="s">
        <v>26</v>
      </c>
      <c r="C22" s="25">
        <v>3556</v>
      </c>
      <c r="D22" s="26">
        <v>21</v>
      </c>
      <c r="E22" s="26">
        <v>6</v>
      </c>
    </row>
    <row r="23" spans="1:5" x14ac:dyDescent="0.3">
      <c r="A23" s="24" t="s">
        <v>5</v>
      </c>
      <c r="B23" s="24" t="s">
        <v>28</v>
      </c>
      <c r="C23" s="25">
        <v>8319</v>
      </c>
      <c r="D23" s="26">
        <v>0</v>
      </c>
      <c r="E23" s="26">
        <v>0</v>
      </c>
    </row>
    <row r="24" spans="1:5" x14ac:dyDescent="0.3">
      <c r="A24" s="24" t="s">
        <v>5</v>
      </c>
      <c r="B24" s="24" t="s">
        <v>30</v>
      </c>
      <c r="C24" s="25">
        <v>6780</v>
      </c>
      <c r="D24" s="26">
        <v>0</v>
      </c>
      <c r="E24" s="26">
        <v>0</v>
      </c>
    </row>
    <row r="25" spans="1:5" x14ac:dyDescent="0.3">
      <c r="A25" s="24" t="s">
        <v>5</v>
      </c>
      <c r="B25" s="24" t="s">
        <v>32</v>
      </c>
      <c r="C25" s="25">
        <v>139155</v>
      </c>
      <c r="D25" s="26">
        <v>190</v>
      </c>
      <c r="E25" s="26">
        <v>1.4</v>
      </c>
    </row>
    <row r="26" spans="1:5" x14ac:dyDescent="0.3">
      <c r="A26" s="24" t="s">
        <v>5</v>
      </c>
      <c r="B26" s="24" t="s">
        <v>33</v>
      </c>
      <c r="C26" s="25">
        <v>14912</v>
      </c>
      <c r="D26" s="26">
        <v>61</v>
      </c>
      <c r="E26" s="26">
        <v>4.0999999999999996</v>
      </c>
    </row>
    <row r="27" spans="1:5" x14ac:dyDescent="0.3">
      <c r="A27" s="24" t="s">
        <v>5</v>
      </c>
      <c r="B27" s="24" t="s">
        <v>34</v>
      </c>
      <c r="C27" s="25">
        <v>15669</v>
      </c>
      <c r="D27" s="26">
        <v>2</v>
      </c>
      <c r="E27" s="26">
        <v>0.1</v>
      </c>
    </row>
    <row r="28" spans="1:5" x14ac:dyDescent="0.3">
      <c r="A28" s="24" t="s">
        <v>5</v>
      </c>
      <c r="B28" s="24" t="s">
        <v>40</v>
      </c>
      <c r="C28" s="25">
        <v>10520</v>
      </c>
      <c r="D28" s="26">
        <v>2</v>
      </c>
      <c r="E28" s="26">
        <v>0.2</v>
      </c>
    </row>
    <row r="29" spans="1:5" x14ac:dyDescent="0.3">
      <c r="A29" s="24" t="s">
        <v>5</v>
      </c>
      <c r="B29" s="24" t="s">
        <v>41</v>
      </c>
      <c r="C29" s="25">
        <v>76773</v>
      </c>
      <c r="D29" s="26">
        <v>396</v>
      </c>
      <c r="E29" s="26">
        <v>5.2</v>
      </c>
    </row>
    <row r="30" spans="1:5" x14ac:dyDescent="0.3">
      <c r="A30" s="24" t="s">
        <v>5</v>
      </c>
      <c r="B30" s="24" t="s">
        <v>42</v>
      </c>
      <c r="C30" s="25">
        <v>361261</v>
      </c>
      <c r="D30" s="25">
        <v>3844</v>
      </c>
      <c r="E30" s="26">
        <v>10.6</v>
      </c>
    </row>
    <row r="31" spans="1:5" x14ac:dyDescent="0.3">
      <c r="A31" s="24" t="s">
        <v>5</v>
      </c>
      <c r="B31" s="24" t="s">
        <v>43</v>
      </c>
      <c r="C31" s="25">
        <v>3515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44</v>
      </c>
      <c r="C32" s="25">
        <v>25058</v>
      </c>
      <c r="D32" s="26">
        <v>4</v>
      </c>
      <c r="E32" s="26">
        <v>0.2</v>
      </c>
    </row>
    <row r="33" spans="1:5" x14ac:dyDescent="0.3">
      <c r="A33" s="24" t="s">
        <v>5</v>
      </c>
      <c r="B33" s="24" t="s">
        <v>45</v>
      </c>
      <c r="C33" s="25">
        <v>4026</v>
      </c>
      <c r="D33" s="26">
        <v>31</v>
      </c>
      <c r="E33" s="26">
        <v>7.6</v>
      </c>
    </row>
    <row r="34" spans="1:5" x14ac:dyDescent="0.3">
      <c r="A34" s="24" t="s">
        <v>5</v>
      </c>
      <c r="B34" s="24" t="s">
        <v>48</v>
      </c>
      <c r="C34" s="25">
        <v>8418</v>
      </c>
      <c r="D34" s="26">
        <v>30</v>
      </c>
      <c r="E34" s="26">
        <v>3.6</v>
      </c>
    </row>
    <row r="35" spans="1:5" x14ac:dyDescent="0.3">
      <c r="A35" s="24" t="s">
        <v>5</v>
      </c>
      <c r="B35" s="24" t="s">
        <v>50</v>
      </c>
      <c r="C35" s="25">
        <v>33773</v>
      </c>
      <c r="D35" s="26">
        <v>196</v>
      </c>
      <c r="E35" s="26">
        <v>5.8</v>
      </c>
    </row>
    <row r="36" spans="1:5" x14ac:dyDescent="0.3">
      <c r="A36" s="24" t="s">
        <v>5</v>
      </c>
      <c r="B36" s="24" t="s">
        <v>53</v>
      </c>
      <c r="C36" s="25">
        <v>141385</v>
      </c>
      <c r="D36" s="26">
        <v>748</v>
      </c>
      <c r="E36" s="26">
        <v>5.3</v>
      </c>
    </row>
    <row r="37" spans="1:5" x14ac:dyDescent="0.3">
      <c r="A37" s="24" t="s">
        <v>5</v>
      </c>
      <c r="B37" s="24" t="s">
        <v>54</v>
      </c>
      <c r="C37" s="25">
        <v>73720</v>
      </c>
      <c r="D37" s="26">
        <v>576</v>
      </c>
      <c r="E37" s="26">
        <v>7.8</v>
      </c>
    </row>
    <row r="38" spans="1:5" x14ac:dyDescent="0.3">
      <c r="A38" s="24" t="s">
        <v>5</v>
      </c>
      <c r="B38" s="24" t="s">
        <v>55</v>
      </c>
      <c r="C38" s="25">
        <v>6304</v>
      </c>
      <c r="D38" s="26">
        <v>42</v>
      </c>
      <c r="E38" s="26">
        <v>6.6</v>
      </c>
    </row>
    <row r="39" spans="1:5" x14ac:dyDescent="0.3">
      <c r="A39" s="24" t="s">
        <v>5</v>
      </c>
      <c r="B39" s="24" t="s">
        <v>57</v>
      </c>
      <c r="C39" s="25">
        <v>103074</v>
      </c>
      <c r="D39" s="26">
        <v>13</v>
      </c>
      <c r="E39" s="26">
        <v>0.1</v>
      </c>
    </row>
    <row r="40" spans="1:5" x14ac:dyDescent="0.3">
      <c r="A40" s="24" t="s">
        <v>5</v>
      </c>
      <c r="B40" s="24" t="s">
        <v>59</v>
      </c>
      <c r="C40" s="25">
        <v>12501</v>
      </c>
      <c r="D40" s="26">
        <v>50</v>
      </c>
      <c r="E40" s="26">
        <v>4</v>
      </c>
    </row>
    <row r="41" spans="1:5" x14ac:dyDescent="0.3">
      <c r="A41" s="24" t="s">
        <v>5</v>
      </c>
      <c r="B41" s="24" t="s">
        <v>60</v>
      </c>
      <c r="C41" s="25">
        <v>7257</v>
      </c>
      <c r="D41" s="26">
        <v>33</v>
      </c>
      <c r="E41" s="26">
        <v>4.5999999999999996</v>
      </c>
    </row>
    <row r="42" spans="1:5" x14ac:dyDescent="0.3">
      <c r="A42" s="24" t="s">
        <v>5</v>
      </c>
      <c r="B42" s="24" t="s">
        <v>61</v>
      </c>
      <c r="C42" s="25">
        <v>9623</v>
      </c>
      <c r="D42" s="26">
        <v>30</v>
      </c>
      <c r="E42" s="26">
        <v>3.2</v>
      </c>
    </row>
    <row r="43" spans="1:5" x14ac:dyDescent="0.3">
      <c r="A43" s="24" t="s">
        <v>5</v>
      </c>
      <c r="B43" s="24" t="s">
        <v>62</v>
      </c>
      <c r="C43" s="25">
        <v>36932</v>
      </c>
      <c r="D43" s="26">
        <v>2</v>
      </c>
      <c r="E43" s="26">
        <v>0</v>
      </c>
    </row>
    <row r="44" spans="1:5" x14ac:dyDescent="0.3">
      <c r="A44" s="24" t="s">
        <v>5</v>
      </c>
      <c r="B44" s="24" t="s">
        <v>63</v>
      </c>
      <c r="C44" s="25">
        <v>12821</v>
      </c>
      <c r="D44" s="26">
        <v>6</v>
      </c>
      <c r="E44" s="26">
        <v>0.5</v>
      </c>
    </row>
    <row r="45" spans="1:5" x14ac:dyDescent="0.3">
      <c r="A45" s="24" t="s">
        <v>5</v>
      </c>
      <c r="B45" s="24" t="s">
        <v>64</v>
      </c>
      <c r="C45" s="25">
        <v>55016</v>
      </c>
      <c r="D45" s="26">
        <v>348</v>
      </c>
      <c r="E45" s="26">
        <v>6.3</v>
      </c>
    </row>
    <row r="46" spans="1:5" x14ac:dyDescent="0.3">
      <c r="A46" s="24" t="s">
        <v>5</v>
      </c>
      <c r="B46" s="24" t="s">
        <v>65</v>
      </c>
      <c r="C46" s="25">
        <v>23314</v>
      </c>
      <c r="D46" s="26">
        <v>58</v>
      </c>
      <c r="E46" s="26">
        <v>2.5</v>
      </c>
    </row>
    <row r="47" spans="1:5" x14ac:dyDescent="0.3">
      <c r="A47" s="24" t="s">
        <v>5</v>
      </c>
      <c r="B47" s="24" t="s">
        <v>67</v>
      </c>
      <c r="C47" s="25">
        <v>10566</v>
      </c>
      <c r="D47" s="26">
        <v>4</v>
      </c>
      <c r="E47" s="26">
        <v>0.4</v>
      </c>
    </row>
    <row r="48" spans="1:5" x14ac:dyDescent="0.3">
      <c r="A48" s="24" t="s">
        <v>5</v>
      </c>
      <c r="B48" s="24" t="s">
        <v>68</v>
      </c>
      <c r="C48" s="25">
        <v>4614</v>
      </c>
      <c r="D48" s="26">
        <v>20</v>
      </c>
      <c r="E48" s="26">
        <v>4.3</v>
      </c>
    </row>
    <row r="49" spans="1:5" x14ac:dyDescent="0.3">
      <c r="A49" s="24" t="s">
        <v>5</v>
      </c>
      <c r="B49" s="24" t="s">
        <v>72</v>
      </c>
      <c r="C49" s="25">
        <v>254781</v>
      </c>
      <c r="D49" s="25">
        <v>1614</v>
      </c>
      <c r="E49" s="26">
        <v>6.3</v>
      </c>
    </row>
    <row r="50" spans="1:5" x14ac:dyDescent="0.3">
      <c r="A50" s="24" t="s">
        <v>5</v>
      </c>
      <c r="B50" s="24" t="s">
        <v>74</v>
      </c>
      <c r="C50" s="25">
        <v>81646</v>
      </c>
      <c r="D50" s="26">
        <v>885</v>
      </c>
      <c r="E50" s="26">
        <v>10.8</v>
      </c>
    </row>
    <row r="51" spans="1:5" x14ac:dyDescent="0.3">
      <c r="A51" s="24" t="s">
        <v>5</v>
      </c>
      <c r="B51" s="24" t="s">
        <v>76</v>
      </c>
      <c r="C51" s="25">
        <v>10388</v>
      </c>
      <c r="D51" s="26">
        <v>39</v>
      </c>
      <c r="E51" s="26">
        <v>3.7</v>
      </c>
    </row>
    <row r="52" spans="1:5" x14ac:dyDescent="0.3">
      <c r="A52" s="24" t="s">
        <v>5</v>
      </c>
      <c r="B52" s="24" t="s">
        <v>78</v>
      </c>
      <c r="C52" s="25">
        <v>15034</v>
      </c>
      <c r="D52" s="26">
        <v>44</v>
      </c>
      <c r="E52" s="26">
        <v>3</v>
      </c>
    </row>
    <row r="53" spans="1:5" x14ac:dyDescent="0.3">
      <c r="A53" s="24" t="s">
        <v>5</v>
      </c>
      <c r="B53" s="24" t="s">
        <v>79</v>
      </c>
      <c r="C53" s="25">
        <v>15727</v>
      </c>
      <c r="D53" s="26">
        <v>4</v>
      </c>
      <c r="E53" s="26">
        <v>0.2</v>
      </c>
    </row>
    <row r="54" spans="1:5" x14ac:dyDescent="0.3">
      <c r="A54" s="24" t="s">
        <v>5</v>
      </c>
      <c r="B54" s="24" t="s">
        <v>80</v>
      </c>
      <c r="C54" s="25">
        <v>214493</v>
      </c>
      <c r="D54" s="25">
        <v>2049</v>
      </c>
      <c r="E54" s="26">
        <v>9.6</v>
      </c>
    </row>
    <row r="55" spans="1:5" x14ac:dyDescent="0.3">
      <c r="A55" s="24" t="s">
        <v>5</v>
      </c>
      <c r="B55" s="24" t="s">
        <v>83</v>
      </c>
      <c r="C55" s="25">
        <v>40045</v>
      </c>
      <c r="D55" s="26">
        <v>630</v>
      </c>
      <c r="E55" s="26">
        <v>15.7</v>
      </c>
    </row>
    <row r="56" spans="1:5" x14ac:dyDescent="0.3">
      <c r="A56" s="24" t="s">
        <v>5</v>
      </c>
      <c r="B56" s="24" t="s">
        <v>84</v>
      </c>
      <c r="C56" s="25">
        <v>8530</v>
      </c>
      <c r="D56" s="26">
        <v>29</v>
      </c>
      <c r="E56" s="26">
        <v>3.3</v>
      </c>
    </row>
    <row r="57" spans="1:5" x14ac:dyDescent="0.3">
      <c r="A57" s="24" t="s">
        <v>5</v>
      </c>
      <c r="B57" s="24" t="s">
        <v>85</v>
      </c>
      <c r="C57" s="25">
        <v>15008</v>
      </c>
      <c r="D57" s="26">
        <v>3</v>
      </c>
      <c r="E57" s="26">
        <v>0.2</v>
      </c>
    </row>
    <row r="58" spans="1:5" x14ac:dyDescent="0.3">
      <c r="A58" s="24" t="s">
        <v>5</v>
      </c>
      <c r="B58" s="24" t="s">
        <v>89</v>
      </c>
      <c r="C58" s="25">
        <v>2269</v>
      </c>
      <c r="D58" s="26">
        <v>1</v>
      </c>
      <c r="E58" s="26">
        <v>0.4</v>
      </c>
    </row>
    <row r="59" spans="1:5" x14ac:dyDescent="0.3">
      <c r="A59" s="24" t="s">
        <v>5</v>
      </c>
      <c r="B59" s="24" t="s">
        <v>91</v>
      </c>
      <c r="C59" s="25">
        <v>11192</v>
      </c>
      <c r="D59" s="26">
        <v>5</v>
      </c>
      <c r="E59" s="26">
        <v>0.5</v>
      </c>
    </row>
    <row r="60" spans="1:5" x14ac:dyDescent="0.3">
      <c r="A60" s="24" t="s">
        <v>5</v>
      </c>
      <c r="B60" s="24" t="s">
        <v>93</v>
      </c>
      <c r="C60" s="25">
        <v>537213</v>
      </c>
      <c r="D60" s="25">
        <v>1746</v>
      </c>
      <c r="E60" s="26">
        <v>3.3</v>
      </c>
    </row>
    <row r="61" spans="1:5" x14ac:dyDescent="0.3">
      <c r="A61" s="24" t="s">
        <v>5</v>
      </c>
      <c r="B61" s="24" t="s">
        <v>95</v>
      </c>
      <c r="C61" s="25">
        <v>31431</v>
      </c>
      <c r="D61" s="26">
        <v>12</v>
      </c>
      <c r="E61" s="26">
        <v>0.4</v>
      </c>
    </row>
    <row r="62" spans="1:5" x14ac:dyDescent="0.3">
      <c r="A62" s="24" t="s">
        <v>5</v>
      </c>
      <c r="B62" s="24" t="s">
        <v>96</v>
      </c>
      <c r="C62" s="25">
        <v>33481</v>
      </c>
      <c r="D62" s="26">
        <v>193</v>
      </c>
      <c r="E62" s="26">
        <v>5.8</v>
      </c>
    </row>
    <row r="63" spans="1:5" x14ac:dyDescent="0.3">
      <c r="A63" s="24" t="s">
        <v>5</v>
      </c>
      <c r="B63" s="24" t="s">
        <v>99</v>
      </c>
      <c r="C63" s="25">
        <v>29959</v>
      </c>
      <c r="D63" s="26">
        <v>15</v>
      </c>
      <c r="E63" s="26">
        <v>0.5</v>
      </c>
    </row>
    <row r="64" spans="1:5" x14ac:dyDescent="0.3">
      <c r="A64" s="24" t="s">
        <v>5</v>
      </c>
      <c r="B64" s="24" t="s">
        <v>100</v>
      </c>
      <c r="C64" s="25">
        <v>18556</v>
      </c>
      <c r="D64" s="26">
        <v>27</v>
      </c>
      <c r="E64" s="26">
        <v>1.5</v>
      </c>
    </row>
    <row r="65" spans="1:5" x14ac:dyDescent="0.3">
      <c r="A65" s="24" t="s">
        <v>5</v>
      </c>
      <c r="B65" s="24" t="s">
        <v>101</v>
      </c>
      <c r="C65" s="25">
        <v>72570</v>
      </c>
      <c r="D65" s="26">
        <v>62</v>
      </c>
      <c r="E65" s="26">
        <v>0.9</v>
      </c>
    </row>
    <row r="66" spans="1:5" x14ac:dyDescent="0.3">
      <c r="A66" s="24" t="s">
        <v>5</v>
      </c>
      <c r="B66" s="24" t="s">
        <v>102</v>
      </c>
      <c r="C66" s="25">
        <v>16915</v>
      </c>
      <c r="D66" s="26">
        <v>1</v>
      </c>
      <c r="E66" s="26">
        <v>0.1</v>
      </c>
    </row>
    <row r="67" spans="1:5" x14ac:dyDescent="0.3">
      <c r="A67" s="24" t="s">
        <v>5</v>
      </c>
      <c r="B67" s="24" t="s">
        <v>105</v>
      </c>
      <c r="C67" s="25">
        <v>24543</v>
      </c>
      <c r="D67" s="26">
        <v>11</v>
      </c>
      <c r="E67" s="26">
        <v>0.5</v>
      </c>
    </row>
    <row r="68" spans="1:5" x14ac:dyDescent="0.3">
      <c r="A68" s="24" t="s">
        <v>5</v>
      </c>
      <c r="B68" s="24" t="s">
        <v>106</v>
      </c>
      <c r="C68" s="25">
        <v>10796</v>
      </c>
      <c r="D68" s="26">
        <v>12</v>
      </c>
      <c r="E68" s="26">
        <v>1.1000000000000001</v>
      </c>
    </row>
    <row r="69" spans="1:5" x14ac:dyDescent="0.3">
      <c r="A69" s="24" t="s">
        <v>5</v>
      </c>
      <c r="B69" s="24" t="s">
        <v>107</v>
      </c>
      <c r="C69" s="25">
        <v>46711</v>
      </c>
      <c r="D69" s="26">
        <v>202</v>
      </c>
      <c r="E69" s="26">
        <v>4.3</v>
      </c>
    </row>
    <row r="70" spans="1:5" x14ac:dyDescent="0.3">
      <c r="A70" s="24" t="s">
        <v>5</v>
      </c>
      <c r="B70" s="24" t="s">
        <v>108</v>
      </c>
      <c r="C70" s="25">
        <v>4829</v>
      </c>
      <c r="D70" s="26">
        <v>20</v>
      </c>
      <c r="E70" s="26">
        <v>4.2</v>
      </c>
    </row>
    <row r="71" spans="1:5" x14ac:dyDescent="0.3">
      <c r="A71" s="24" t="s">
        <v>5</v>
      </c>
      <c r="B71" s="24" t="s">
        <v>110</v>
      </c>
      <c r="C71" s="25">
        <v>21724</v>
      </c>
      <c r="D71" s="26">
        <v>28</v>
      </c>
      <c r="E71" s="26">
        <v>1.3</v>
      </c>
    </row>
    <row r="72" spans="1:5" x14ac:dyDescent="0.3">
      <c r="A72" s="24" t="s">
        <v>5</v>
      </c>
      <c r="B72" s="24" t="s">
        <v>112</v>
      </c>
      <c r="C72" s="25">
        <v>3269</v>
      </c>
      <c r="D72" s="26">
        <v>0</v>
      </c>
      <c r="E72" s="26">
        <v>0</v>
      </c>
    </row>
    <row r="73" spans="1:5" x14ac:dyDescent="0.3">
      <c r="A73" s="24" t="s">
        <v>5</v>
      </c>
      <c r="B73" s="24" t="s">
        <v>113</v>
      </c>
      <c r="C73" s="25">
        <v>19862</v>
      </c>
      <c r="D73" s="26">
        <v>45</v>
      </c>
      <c r="E73" s="26">
        <v>2.2999999999999998</v>
      </c>
    </row>
    <row r="74" spans="1:5" x14ac:dyDescent="0.3">
      <c r="A74" s="24" t="s">
        <v>5</v>
      </c>
      <c r="B74" s="24" t="s">
        <v>114</v>
      </c>
      <c r="C74" s="25">
        <v>59035</v>
      </c>
      <c r="D74" s="26">
        <v>339</v>
      </c>
      <c r="E74" s="26">
        <v>5.7</v>
      </c>
    </row>
    <row r="75" spans="1:5" x14ac:dyDescent="0.3">
      <c r="A75" s="24" t="s">
        <v>5</v>
      </c>
      <c r="B75" s="24" t="s">
        <v>117</v>
      </c>
      <c r="C75" s="25">
        <v>52581</v>
      </c>
      <c r="D75" s="26">
        <v>182</v>
      </c>
      <c r="E75" s="26">
        <v>3.5</v>
      </c>
    </row>
    <row r="76" spans="1:5" x14ac:dyDescent="0.3">
      <c r="A76" s="24" t="s">
        <v>5</v>
      </c>
      <c r="B76" s="24" t="s">
        <v>118</v>
      </c>
      <c r="C76" s="25">
        <v>5982</v>
      </c>
      <c r="D76" s="26">
        <v>14</v>
      </c>
      <c r="E76" s="26">
        <v>2.2999999999999998</v>
      </c>
    </row>
    <row r="77" spans="1:5" x14ac:dyDescent="0.3">
      <c r="A77" s="24" t="s">
        <v>5</v>
      </c>
      <c r="B77" s="24" t="s">
        <v>119</v>
      </c>
      <c r="C77" s="25">
        <v>71549</v>
      </c>
      <c r="D77" s="26">
        <v>296</v>
      </c>
      <c r="E77" s="26">
        <v>4.0999999999999996</v>
      </c>
    </row>
    <row r="78" spans="1:5" x14ac:dyDescent="0.3">
      <c r="A78" s="24" t="s">
        <v>5</v>
      </c>
      <c r="B78" s="24" t="s">
        <v>120</v>
      </c>
      <c r="C78" s="25">
        <v>2877</v>
      </c>
      <c r="D78" s="26">
        <v>3</v>
      </c>
      <c r="E78" s="26">
        <v>1</v>
      </c>
    </row>
    <row r="79" spans="1:5" x14ac:dyDescent="0.3">
      <c r="A79" s="24" t="s">
        <v>5</v>
      </c>
      <c r="B79" s="24" t="s">
        <v>122</v>
      </c>
      <c r="C79" s="25">
        <v>9333</v>
      </c>
      <c r="D79" s="26">
        <v>49</v>
      </c>
      <c r="E79" s="26">
        <v>5.2</v>
      </c>
    </row>
    <row r="80" spans="1:5" x14ac:dyDescent="0.3">
      <c r="A80" s="24" t="s">
        <v>5</v>
      </c>
      <c r="B80" s="24" t="s">
        <v>126</v>
      </c>
      <c r="C80" s="25">
        <v>10195</v>
      </c>
      <c r="D80" s="26">
        <v>12</v>
      </c>
      <c r="E80" s="26">
        <v>1.2</v>
      </c>
    </row>
    <row r="81" spans="1:5" x14ac:dyDescent="0.3">
      <c r="A81" s="24" t="s">
        <v>5</v>
      </c>
      <c r="B81" s="24" t="s">
        <v>128</v>
      </c>
      <c r="C81" s="25">
        <v>10285</v>
      </c>
      <c r="D81" s="26">
        <v>1</v>
      </c>
      <c r="E81" s="26">
        <v>0.1</v>
      </c>
    </row>
    <row r="82" spans="1:5" x14ac:dyDescent="0.3">
      <c r="A82" s="24" t="s">
        <v>5</v>
      </c>
      <c r="B82" s="24" t="s">
        <v>131</v>
      </c>
      <c r="C82" s="25">
        <v>264054</v>
      </c>
      <c r="D82" s="25">
        <v>2312</v>
      </c>
      <c r="E82" s="26">
        <v>8.8000000000000007</v>
      </c>
    </row>
    <row r="83" spans="1:5" x14ac:dyDescent="0.3">
      <c r="A83" s="24" t="s">
        <v>5</v>
      </c>
      <c r="B83" s="24" t="s">
        <v>133</v>
      </c>
      <c r="C83" s="25">
        <v>16638</v>
      </c>
      <c r="D83" s="26">
        <v>15</v>
      </c>
      <c r="E83" s="26">
        <v>0.9</v>
      </c>
    </row>
    <row r="84" spans="1:5" x14ac:dyDescent="0.3">
      <c r="A84" s="24" t="s">
        <v>5</v>
      </c>
      <c r="B84" s="24" t="s">
        <v>134</v>
      </c>
      <c r="C84" s="25">
        <v>30750</v>
      </c>
      <c r="D84" s="26">
        <v>11</v>
      </c>
      <c r="E84" s="26">
        <v>0.4</v>
      </c>
    </row>
    <row r="85" spans="1:5" x14ac:dyDescent="0.3">
      <c r="A85" s="24" t="s">
        <v>5</v>
      </c>
      <c r="B85" s="24" t="s">
        <v>135</v>
      </c>
      <c r="C85" s="25">
        <v>26525</v>
      </c>
      <c r="D85" s="26">
        <v>233</v>
      </c>
      <c r="E85" s="26">
        <v>8.8000000000000007</v>
      </c>
    </row>
    <row r="86" spans="1:5" x14ac:dyDescent="0.3">
      <c r="A86" s="24" t="s">
        <v>5</v>
      </c>
      <c r="B86" s="24" t="s">
        <v>137</v>
      </c>
      <c r="C86" s="25">
        <v>10624</v>
      </c>
      <c r="D86" s="26">
        <v>52</v>
      </c>
      <c r="E86" s="26">
        <v>4.9000000000000004</v>
      </c>
    </row>
    <row r="87" spans="1:5" x14ac:dyDescent="0.3">
      <c r="A87" s="24" t="s">
        <v>5</v>
      </c>
      <c r="B87" s="24" t="s">
        <v>138</v>
      </c>
      <c r="C87" s="25">
        <v>20375</v>
      </c>
      <c r="D87" s="26">
        <v>92</v>
      </c>
      <c r="E87" s="26">
        <v>4.5</v>
      </c>
    </row>
    <row r="88" spans="1:5" x14ac:dyDescent="0.3">
      <c r="A88" s="24" t="s">
        <v>5</v>
      </c>
      <c r="B88" s="24" t="s">
        <v>139</v>
      </c>
      <c r="C88" s="25">
        <v>182660</v>
      </c>
      <c r="D88" s="25">
        <v>1707</v>
      </c>
      <c r="E88" s="26">
        <v>9.3000000000000007</v>
      </c>
    </row>
    <row r="89" spans="1:5" x14ac:dyDescent="0.3">
      <c r="A89" s="24" t="s">
        <v>5</v>
      </c>
      <c r="B89" s="24" t="s">
        <v>141</v>
      </c>
      <c r="C89" s="25">
        <v>30146</v>
      </c>
      <c r="D89" s="26">
        <v>802</v>
      </c>
      <c r="E89" s="26">
        <v>26.6</v>
      </c>
    </row>
    <row r="90" spans="1:5" x14ac:dyDescent="0.3">
      <c r="A90" s="24" t="s">
        <v>5</v>
      </c>
      <c r="B90" s="24" t="s">
        <v>142</v>
      </c>
      <c r="C90" s="25">
        <v>616323</v>
      </c>
      <c r="D90" s="25">
        <v>4441</v>
      </c>
      <c r="E90" s="26">
        <v>7.2</v>
      </c>
    </row>
    <row r="91" spans="1:5" x14ac:dyDescent="0.3">
      <c r="A91" s="24" t="s">
        <v>5</v>
      </c>
      <c r="B91" s="24" t="s">
        <v>143</v>
      </c>
      <c r="C91" s="25">
        <v>5985</v>
      </c>
      <c r="D91" s="26">
        <v>61</v>
      </c>
      <c r="E91" s="26">
        <v>10.1</v>
      </c>
    </row>
    <row r="92" spans="1:5" x14ac:dyDescent="0.3">
      <c r="A92" s="24" t="s">
        <v>5</v>
      </c>
      <c r="B92" s="24" t="s">
        <v>146</v>
      </c>
      <c r="C92" s="25">
        <v>164981</v>
      </c>
      <c r="D92" s="26">
        <v>104</v>
      </c>
      <c r="E92" s="26">
        <v>0.6</v>
      </c>
    </row>
    <row r="93" spans="1:5" x14ac:dyDescent="0.3">
      <c r="A93" s="24" t="s">
        <v>5</v>
      </c>
      <c r="B93" s="24" t="s">
        <v>147</v>
      </c>
      <c r="C93" s="25">
        <v>42785</v>
      </c>
      <c r="D93" s="26">
        <v>32</v>
      </c>
      <c r="E93" s="26">
        <v>0.8</v>
      </c>
    </row>
    <row r="94" spans="1:5" x14ac:dyDescent="0.3">
      <c r="A94" s="24" t="s">
        <v>5</v>
      </c>
      <c r="B94" s="24" t="s">
        <v>149</v>
      </c>
      <c r="C94" s="25">
        <v>7932</v>
      </c>
      <c r="D94" s="26">
        <v>3</v>
      </c>
      <c r="E94" s="26">
        <v>0.4</v>
      </c>
    </row>
    <row r="95" spans="1:5" x14ac:dyDescent="0.3">
      <c r="A95" s="24" t="s">
        <v>5</v>
      </c>
      <c r="B95" s="24" t="s">
        <v>150</v>
      </c>
      <c r="C95" s="25">
        <v>14381</v>
      </c>
      <c r="D95" s="26">
        <v>9</v>
      </c>
      <c r="E95" s="26">
        <v>0.6</v>
      </c>
    </row>
    <row r="96" spans="1:5" x14ac:dyDescent="0.3">
      <c r="A96" s="24" t="s">
        <v>5</v>
      </c>
      <c r="B96" s="24" t="s">
        <v>153</v>
      </c>
      <c r="C96" s="25">
        <v>4549</v>
      </c>
      <c r="D96" s="26">
        <v>11</v>
      </c>
      <c r="E96" s="26">
        <v>2.4</v>
      </c>
    </row>
    <row r="97" spans="1:5" x14ac:dyDescent="0.3">
      <c r="A97" s="24" t="s">
        <v>5</v>
      </c>
      <c r="B97" s="24" t="s">
        <v>154</v>
      </c>
      <c r="C97" s="25">
        <v>12873</v>
      </c>
      <c r="D97" s="26">
        <v>4</v>
      </c>
      <c r="E97" s="26">
        <v>0.3</v>
      </c>
    </row>
    <row r="98" spans="1:5" x14ac:dyDescent="0.3">
      <c r="A98" s="24" t="s">
        <v>5</v>
      </c>
      <c r="B98" s="24" t="s">
        <v>155</v>
      </c>
      <c r="C98" s="25">
        <v>11684</v>
      </c>
      <c r="D98" s="26">
        <v>13</v>
      </c>
      <c r="E98" s="26">
        <v>1.1000000000000001</v>
      </c>
    </row>
    <row r="99" spans="1:5" x14ac:dyDescent="0.3">
      <c r="A99" s="24" t="s">
        <v>5</v>
      </c>
      <c r="B99" s="24" t="s">
        <v>156</v>
      </c>
      <c r="C99" s="25">
        <v>5794</v>
      </c>
      <c r="D99" s="26">
        <v>78</v>
      </c>
      <c r="E99" s="26">
        <v>13.5</v>
      </c>
    </row>
    <row r="100" spans="1:5" x14ac:dyDescent="0.3">
      <c r="A100" s="24" t="s">
        <v>5</v>
      </c>
      <c r="B100" s="24" t="s">
        <v>158</v>
      </c>
      <c r="C100" s="25">
        <v>55286</v>
      </c>
      <c r="D100" s="26">
        <v>12</v>
      </c>
      <c r="E100" s="26">
        <v>0.2</v>
      </c>
    </row>
    <row r="101" spans="1:5" x14ac:dyDescent="0.3">
      <c r="A101" s="24" t="s">
        <v>5</v>
      </c>
      <c r="B101" s="24" t="s">
        <v>161</v>
      </c>
      <c r="C101" s="25">
        <v>7815</v>
      </c>
      <c r="D101" s="26">
        <v>2</v>
      </c>
      <c r="E101" s="26">
        <v>0.3</v>
      </c>
    </row>
    <row r="102" spans="1:5" x14ac:dyDescent="0.3">
      <c r="A102" s="24" t="s">
        <v>5</v>
      </c>
      <c r="B102" s="24" t="s">
        <v>162</v>
      </c>
      <c r="C102" s="25">
        <v>28251</v>
      </c>
      <c r="D102" s="26">
        <v>204</v>
      </c>
      <c r="E102" s="26">
        <v>7.2</v>
      </c>
    </row>
    <row r="103" spans="1:5" x14ac:dyDescent="0.3">
      <c r="A103" s="24" t="s">
        <v>5</v>
      </c>
      <c r="B103" s="24" t="s">
        <v>164</v>
      </c>
      <c r="C103" s="25">
        <v>17162</v>
      </c>
      <c r="D103" s="26">
        <v>57</v>
      </c>
      <c r="E103" s="26">
        <v>3.3</v>
      </c>
    </row>
    <row r="104" spans="1:5" x14ac:dyDescent="0.3">
      <c r="A104" s="24" t="s">
        <v>5</v>
      </c>
      <c r="B104" s="24" t="s">
        <v>166</v>
      </c>
      <c r="C104" s="25">
        <v>7006</v>
      </c>
      <c r="D104" s="26">
        <v>67</v>
      </c>
      <c r="E104" s="26">
        <v>9.6</v>
      </c>
    </row>
    <row r="105" spans="1:5" x14ac:dyDescent="0.3">
      <c r="A105" s="24" t="s">
        <v>5</v>
      </c>
      <c r="B105" s="24" t="s">
        <v>168</v>
      </c>
      <c r="C105" s="25">
        <v>4080</v>
      </c>
      <c r="D105" s="26">
        <v>10</v>
      </c>
      <c r="E105" s="26">
        <v>2.4</v>
      </c>
    </row>
    <row r="106" spans="1:5" x14ac:dyDescent="0.3">
      <c r="A106" s="24" t="s">
        <v>5</v>
      </c>
      <c r="B106" s="24" t="s">
        <v>169</v>
      </c>
      <c r="C106" s="25">
        <v>10066</v>
      </c>
      <c r="D106" s="26">
        <v>59</v>
      </c>
      <c r="E106" s="26">
        <v>5.8</v>
      </c>
    </row>
    <row r="107" spans="1:5" x14ac:dyDescent="0.3">
      <c r="A107" s="24" t="s">
        <v>5</v>
      </c>
      <c r="B107" s="24" t="s">
        <v>172</v>
      </c>
      <c r="C107" s="25">
        <v>18537</v>
      </c>
      <c r="D107" s="26">
        <v>38</v>
      </c>
      <c r="E107" s="26">
        <v>2</v>
      </c>
    </row>
    <row r="108" spans="1:5" x14ac:dyDescent="0.3">
      <c r="A108" s="24" t="s">
        <v>5</v>
      </c>
      <c r="B108" s="24" t="s">
        <v>175</v>
      </c>
      <c r="C108" s="25">
        <v>5155</v>
      </c>
      <c r="D108" s="26">
        <v>3</v>
      </c>
      <c r="E108" s="26">
        <v>0.6</v>
      </c>
    </row>
    <row r="109" spans="1:5" x14ac:dyDescent="0.3">
      <c r="A109" s="24" t="s">
        <v>5</v>
      </c>
      <c r="B109" s="24" t="s">
        <v>177</v>
      </c>
      <c r="C109" s="25">
        <v>13727</v>
      </c>
      <c r="D109" s="26">
        <v>36</v>
      </c>
      <c r="E109" s="26">
        <v>2.7</v>
      </c>
    </row>
    <row r="110" spans="1:5" x14ac:dyDescent="0.3">
      <c r="A110" s="24" t="s">
        <v>5</v>
      </c>
      <c r="B110" s="24" t="s">
        <v>178</v>
      </c>
      <c r="C110" s="25">
        <v>13664</v>
      </c>
      <c r="D110" s="26">
        <v>40</v>
      </c>
      <c r="E110" s="26">
        <v>2.9</v>
      </c>
    </row>
    <row r="111" spans="1:5" x14ac:dyDescent="0.3">
      <c r="A111" s="24" t="s">
        <v>5</v>
      </c>
      <c r="B111" s="24" t="s">
        <v>180</v>
      </c>
      <c r="C111" s="25">
        <v>23661</v>
      </c>
      <c r="D111" s="26">
        <v>92</v>
      </c>
      <c r="E111" s="26">
        <v>3.9</v>
      </c>
    </row>
    <row r="112" spans="1:5" x14ac:dyDescent="0.3">
      <c r="A112" s="24" t="s">
        <v>5</v>
      </c>
      <c r="B112" s="24" t="s">
        <v>181</v>
      </c>
      <c r="C112" s="25">
        <v>17312</v>
      </c>
      <c r="D112" s="26">
        <v>31</v>
      </c>
      <c r="E112" s="26">
        <v>1.8</v>
      </c>
    </row>
    <row r="113" spans="1:5" x14ac:dyDescent="0.3">
      <c r="A113" s="24" t="s">
        <v>5</v>
      </c>
      <c r="B113" s="24" t="s">
        <v>182</v>
      </c>
      <c r="C113" s="25">
        <v>7032</v>
      </c>
      <c r="D113" s="26">
        <v>3</v>
      </c>
      <c r="E113" s="26">
        <v>0.4</v>
      </c>
    </row>
    <row r="114" spans="1:5" x14ac:dyDescent="0.3">
      <c r="A114" s="24" t="s">
        <v>5</v>
      </c>
      <c r="B114" s="24" t="s">
        <v>186</v>
      </c>
      <c r="C114" s="25">
        <v>222598</v>
      </c>
      <c r="D114" s="26">
        <v>302</v>
      </c>
      <c r="E114" s="26">
        <v>1.4</v>
      </c>
    </row>
    <row r="115" spans="1:5" x14ac:dyDescent="0.3">
      <c r="A115" s="24" t="s">
        <v>5</v>
      </c>
      <c r="B115" s="24" t="s">
        <v>187</v>
      </c>
      <c r="C115" s="25">
        <v>7605</v>
      </c>
      <c r="D115" s="26">
        <v>46</v>
      </c>
      <c r="E115" s="26">
        <v>6</v>
      </c>
    </row>
    <row r="116" spans="1:5" x14ac:dyDescent="0.3">
      <c r="A116" s="24" t="s">
        <v>5</v>
      </c>
      <c r="B116" s="24" t="s">
        <v>190</v>
      </c>
      <c r="C116" s="25">
        <v>19150</v>
      </c>
      <c r="D116" s="26">
        <v>43</v>
      </c>
      <c r="E116" s="26">
        <v>2.2999999999999998</v>
      </c>
    </row>
    <row r="117" spans="1:5" x14ac:dyDescent="0.3">
      <c r="A117" s="24" t="s">
        <v>5</v>
      </c>
      <c r="B117" s="24" t="s">
        <v>191</v>
      </c>
      <c r="C117" s="25">
        <v>4267</v>
      </c>
      <c r="D117" s="26">
        <v>0</v>
      </c>
      <c r="E117" s="26">
        <v>0.1</v>
      </c>
    </row>
    <row r="118" spans="1:5" x14ac:dyDescent="0.3">
      <c r="A118" s="24" t="s">
        <v>5</v>
      </c>
      <c r="B118" s="24" t="s">
        <v>192</v>
      </c>
      <c r="C118" s="25">
        <v>12897</v>
      </c>
      <c r="D118" s="26">
        <v>1</v>
      </c>
      <c r="E118" s="26">
        <v>0.1</v>
      </c>
    </row>
    <row r="119" spans="1:5" x14ac:dyDescent="0.3">
      <c r="A119" s="24" t="s">
        <v>5</v>
      </c>
      <c r="B119" s="24" t="s">
        <v>196</v>
      </c>
      <c r="C119" s="25">
        <v>33663</v>
      </c>
      <c r="D119" s="26">
        <v>5</v>
      </c>
      <c r="E119" s="26">
        <v>0.2</v>
      </c>
    </row>
    <row r="120" spans="1:5" x14ac:dyDescent="0.3">
      <c r="A120" s="24" t="s">
        <v>5</v>
      </c>
      <c r="B120" s="24" t="s">
        <v>197</v>
      </c>
      <c r="C120" s="25">
        <v>2992</v>
      </c>
      <c r="D120" s="26">
        <v>25</v>
      </c>
      <c r="E120" s="26">
        <v>8.5</v>
      </c>
    </row>
    <row r="121" spans="1:5" x14ac:dyDescent="0.3">
      <c r="A121" s="24" t="s">
        <v>5</v>
      </c>
      <c r="B121" s="24" t="s">
        <v>198</v>
      </c>
      <c r="C121" s="25">
        <v>10190</v>
      </c>
      <c r="D121" s="26">
        <v>1</v>
      </c>
      <c r="E121" s="26">
        <v>0.1</v>
      </c>
    </row>
    <row r="122" spans="1:5" x14ac:dyDescent="0.3">
      <c r="A122" s="24" t="s">
        <v>5</v>
      </c>
      <c r="B122" s="24" t="s">
        <v>199</v>
      </c>
      <c r="C122" s="25">
        <v>6716</v>
      </c>
      <c r="D122" s="26">
        <v>18</v>
      </c>
      <c r="E122" s="26">
        <v>2.6</v>
      </c>
    </row>
    <row r="123" spans="1:5" x14ac:dyDescent="0.3">
      <c r="A123" s="24" t="s">
        <v>5</v>
      </c>
      <c r="B123" s="24" t="s">
        <v>201</v>
      </c>
      <c r="C123" s="25">
        <v>21972</v>
      </c>
      <c r="D123" s="26">
        <v>79</v>
      </c>
      <c r="E123" s="26">
        <v>3.6</v>
      </c>
    </row>
    <row r="124" spans="1:5" x14ac:dyDescent="0.3">
      <c r="A124" s="24" t="s">
        <v>5</v>
      </c>
      <c r="B124" s="24" t="s">
        <v>205</v>
      </c>
      <c r="C124" s="25">
        <v>34263</v>
      </c>
      <c r="D124" s="26">
        <v>171</v>
      </c>
      <c r="E124" s="26">
        <v>5</v>
      </c>
    </row>
    <row r="125" spans="1:5" x14ac:dyDescent="0.3">
      <c r="A125" s="24" t="s">
        <v>5</v>
      </c>
      <c r="B125" s="24" t="s">
        <v>209</v>
      </c>
      <c r="C125" s="25">
        <v>27688</v>
      </c>
      <c r="D125" s="26">
        <v>0</v>
      </c>
      <c r="E125" s="26">
        <v>0</v>
      </c>
    </row>
    <row r="126" spans="1:5" x14ac:dyDescent="0.3">
      <c r="A126" s="24" t="s">
        <v>5</v>
      </c>
      <c r="B126" s="24" t="s">
        <v>210</v>
      </c>
      <c r="C126" s="25">
        <v>32970</v>
      </c>
      <c r="D126" s="26">
        <v>156</v>
      </c>
      <c r="E126" s="26">
        <v>4.7</v>
      </c>
    </row>
    <row r="127" spans="1:5" x14ac:dyDescent="0.3">
      <c r="A127" s="24" t="s">
        <v>5</v>
      </c>
      <c r="B127" s="24" t="s">
        <v>211</v>
      </c>
      <c r="C127" s="25">
        <v>17125</v>
      </c>
      <c r="D127" s="26">
        <v>54</v>
      </c>
      <c r="E127" s="26">
        <v>3.1</v>
      </c>
    </row>
    <row r="128" spans="1:5" x14ac:dyDescent="0.3">
      <c r="A128" s="24" t="s">
        <v>5</v>
      </c>
      <c r="B128" s="24" t="s">
        <v>212</v>
      </c>
      <c r="C128" s="25">
        <v>8270</v>
      </c>
      <c r="D128" s="26">
        <v>82</v>
      </c>
      <c r="E128" s="26">
        <v>10</v>
      </c>
    </row>
    <row r="129" spans="1:5" x14ac:dyDescent="0.3">
      <c r="A129" s="24" t="s">
        <v>5</v>
      </c>
      <c r="B129" s="24" t="s">
        <v>214</v>
      </c>
      <c r="C129" s="25">
        <v>20010</v>
      </c>
      <c r="D129" s="26">
        <v>58</v>
      </c>
      <c r="E129" s="26">
        <v>2.9</v>
      </c>
    </row>
    <row r="130" spans="1:5" x14ac:dyDescent="0.3">
      <c r="A130" s="24" t="s">
        <v>5</v>
      </c>
      <c r="B130" s="24" t="s">
        <v>217</v>
      </c>
      <c r="C130" s="25">
        <v>10937</v>
      </c>
      <c r="D130" s="26">
        <v>64</v>
      </c>
      <c r="E130" s="26">
        <v>5.8</v>
      </c>
    </row>
    <row r="131" spans="1:5" x14ac:dyDescent="0.3">
      <c r="A131" s="24" t="s">
        <v>5</v>
      </c>
      <c r="B131" s="24" t="s">
        <v>220</v>
      </c>
      <c r="C131" s="25">
        <v>6452</v>
      </c>
      <c r="D131" s="26">
        <v>23</v>
      </c>
      <c r="E131" s="26">
        <v>3.5</v>
      </c>
    </row>
    <row r="132" spans="1:5" x14ac:dyDescent="0.3">
      <c r="A132" s="24" t="s">
        <v>5</v>
      </c>
      <c r="B132" s="24" t="s">
        <v>221</v>
      </c>
      <c r="C132" s="25">
        <v>7747</v>
      </c>
      <c r="D132" s="26">
        <v>1</v>
      </c>
      <c r="E132" s="26">
        <v>0.1</v>
      </c>
    </row>
    <row r="133" spans="1:5" x14ac:dyDescent="0.3">
      <c r="A133" s="24" t="s">
        <v>5</v>
      </c>
      <c r="B133" s="24" t="s">
        <v>222</v>
      </c>
      <c r="C133" s="25">
        <v>10865</v>
      </c>
      <c r="D133" s="26">
        <v>65</v>
      </c>
      <c r="E133" s="26">
        <v>6</v>
      </c>
    </row>
    <row r="134" spans="1:5" x14ac:dyDescent="0.3">
      <c r="A134" s="24" t="s">
        <v>5</v>
      </c>
      <c r="B134" s="24" t="s">
        <v>223</v>
      </c>
      <c r="C134" s="25">
        <v>72587</v>
      </c>
      <c r="D134" s="26">
        <v>4</v>
      </c>
      <c r="E134" s="26">
        <v>0.1</v>
      </c>
    </row>
    <row r="135" spans="1:5" x14ac:dyDescent="0.3">
      <c r="A135" s="24" t="s">
        <v>5</v>
      </c>
      <c r="B135" s="24" t="s">
        <v>224</v>
      </c>
      <c r="C135" s="25">
        <v>4847</v>
      </c>
      <c r="D135" s="26">
        <v>15</v>
      </c>
      <c r="E135" s="26">
        <v>3.2</v>
      </c>
    </row>
    <row r="136" spans="1:5" x14ac:dyDescent="0.3">
      <c r="A136" s="24" t="s">
        <v>5</v>
      </c>
      <c r="B136" s="24" t="s">
        <v>225</v>
      </c>
      <c r="C136" s="25">
        <v>39258</v>
      </c>
      <c r="D136" s="26">
        <v>149</v>
      </c>
      <c r="E136" s="26">
        <v>3.8</v>
      </c>
    </row>
    <row r="137" spans="1:5" x14ac:dyDescent="0.3">
      <c r="A137" s="24" t="s">
        <v>5</v>
      </c>
      <c r="B137" s="24" t="s">
        <v>228</v>
      </c>
      <c r="C137" s="25">
        <v>12757</v>
      </c>
      <c r="D137" s="26">
        <v>1</v>
      </c>
      <c r="E137" s="26">
        <v>0.1</v>
      </c>
    </row>
    <row r="138" spans="1:5" x14ac:dyDescent="0.3">
      <c r="A138" s="24" t="s">
        <v>5</v>
      </c>
      <c r="B138" s="24" t="s">
        <v>230</v>
      </c>
      <c r="C138" s="25">
        <v>7489</v>
      </c>
      <c r="D138" s="26">
        <v>28</v>
      </c>
      <c r="E138" s="26">
        <v>3.7</v>
      </c>
    </row>
    <row r="139" spans="1:5" x14ac:dyDescent="0.3">
      <c r="A139" s="24" t="s">
        <v>5</v>
      </c>
      <c r="B139" s="24" t="s">
        <v>232</v>
      </c>
      <c r="C139" s="25">
        <v>4390</v>
      </c>
      <c r="D139" s="26">
        <v>0</v>
      </c>
      <c r="E139" s="26">
        <v>0</v>
      </c>
    </row>
    <row r="140" spans="1:5" x14ac:dyDescent="0.3">
      <c r="A140" s="24" t="s">
        <v>5</v>
      </c>
      <c r="B140" s="24" t="s">
        <v>233</v>
      </c>
      <c r="C140" s="25">
        <v>12882</v>
      </c>
      <c r="D140" s="26">
        <v>10</v>
      </c>
      <c r="E140" s="26">
        <v>0.8</v>
      </c>
    </row>
    <row r="141" spans="1:5" x14ac:dyDescent="0.3">
      <c r="A141" s="24" t="s">
        <v>5</v>
      </c>
      <c r="B141" s="24" t="s">
        <v>234</v>
      </c>
      <c r="C141" s="25">
        <v>15546</v>
      </c>
      <c r="D141" s="26">
        <v>41</v>
      </c>
      <c r="E141" s="26">
        <v>2.7</v>
      </c>
    </row>
    <row r="142" spans="1:5" x14ac:dyDescent="0.3">
      <c r="A142" s="24" t="s">
        <v>5</v>
      </c>
      <c r="B142" s="24" t="s">
        <v>237</v>
      </c>
      <c r="C142" s="25">
        <v>9792</v>
      </c>
      <c r="D142" s="26">
        <v>2</v>
      </c>
      <c r="E142" s="26">
        <v>0.2</v>
      </c>
    </row>
    <row r="143" spans="1:5" x14ac:dyDescent="0.3">
      <c r="A143" s="24" t="s">
        <v>5</v>
      </c>
      <c r="B143" s="24" t="s">
        <v>241</v>
      </c>
      <c r="C143" s="25">
        <v>27272</v>
      </c>
      <c r="D143" s="26">
        <v>198</v>
      </c>
      <c r="E143" s="26">
        <v>7.3</v>
      </c>
    </row>
    <row r="144" spans="1:5" x14ac:dyDescent="0.3">
      <c r="A144" s="24" t="s">
        <v>5</v>
      </c>
      <c r="B144" s="24" t="s">
        <v>243</v>
      </c>
      <c r="C144" s="25">
        <v>83275</v>
      </c>
      <c r="D144" s="26">
        <v>315</v>
      </c>
      <c r="E144" s="26">
        <v>3.8</v>
      </c>
    </row>
    <row r="145" spans="1:5" x14ac:dyDescent="0.3">
      <c r="A145" s="24" t="s">
        <v>5</v>
      </c>
      <c r="B145" s="24" t="s">
        <v>245</v>
      </c>
      <c r="C145" s="25">
        <v>10282</v>
      </c>
      <c r="D145" s="26">
        <v>3</v>
      </c>
      <c r="E145" s="26">
        <v>0.2</v>
      </c>
    </row>
    <row r="146" spans="1:5" x14ac:dyDescent="0.3">
      <c r="A146" s="24" t="s">
        <v>5</v>
      </c>
      <c r="B146" s="24" t="s">
        <v>247</v>
      </c>
      <c r="C146" s="25">
        <v>9226</v>
      </c>
      <c r="D146" s="26">
        <v>5</v>
      </c>
      <c r="E146" s="26">
        <v>0.5</v>
      </c>
    </row>
    <row r="147" spans="1:5" x14ac:dyDescent="0.3">
      <c r="A147" s="24" t="s">
        <v>5</v>
      </c>
      <c r="B147" s="24" t="s">
        <v>249</v>
      </c>
      <c r="C147" s="25">
        <v>6295</v>
      </c>
      <c r="D147" s="26">
        <v>25</v>
      </c>
      <c r="E147" s="26">
        <v>3.9</v>
      </c>
    </row>
    <row r="148" spans="1:5" x14ac:dyDescent="0.3">
      <c r="A148" s="24" t="s">
        <v>5</v>
      </c>
      <c r="B148" s="24" t="s">
        <v>250</v>
      </c>
      <c r="C148" s="25">
        <v>32687</v>
      </c>
      <c r="D148" s="26">
        <v>87</v>
      </c>
      <c r="E148" s="26">
        <v>2.7</v>
      </c>
    </row>
    <row r="149" spans="1:5" x14ac:dyDescent="0.3">
      <c r="A149" s="24" t="s">
        <v>5</v>
      </c>
      <c r="B149" s="24" t="s">
        <v>253</v>
      </c>
      <c r="C149" s="25">
        <v>25939</v>
      </c>
      <c r="D149" s="26">
        <v>15</v>
      </c>
      <c r="E149" s="26">
        <v>0.6</v>
      </c>
    </row>
    <row r="150" spans="1:5" x14ac:dyDescent="0.3">
      <c r="A150" s="24" t="s">
        <v>5</v>
      </c>
      <c r="B150" s="24" t="s">
        <v>254</v>
      </c>
      <c r="C150" s="25">
        <v>270295</v>
      </c>
      <c r="D150" s="26">
        <v>601</v>
      </c>
      <c r="E150" s="26">
        <v>2.2000000000000002</v>
      </c>
    </row>
    <row r="151" spans="1:5" x14ac:dyDescent="0.3">
      <c r="A151" s="24" t="s">
        <v>5</v>
      </c>
      <c r="B151" s="24" t="s">
        <v>255</v>
      </c>
      <c r="C151" s="25">
        <v>14167</v>
      </c>
      <c r="D151" s="26">
        <v>56</v>
      </c>
      <c r="E151" s="26">
        <v>4</v>
      </c>
    </row>
    <row r="152" spans="1:5" x14ac:dyDescent="0.3">
      <c r="A152" s="24" t="s">
        <v>5</v>
      </c>
      <c r="B152" s="24" t="s">
        <v>257</v>
      </c>
      <c r="C152" s="25">
        <v>24785</v>
      </c>
      <c r="D152" s="26">
        <v>24</v>
      </c>
      <c r="E152" s="26">
        <v>1</v>
      </c>
    </row>
    <row r="153" spans="1:5" x14ac:dyDescent="0.3">
      <c r="A153" s="24" t="s">
        <v>5</v>
      </c>
      <c r="B153" s="24" t="s">
        <v>259</v>
      </c>
      <c r="C153" s="25">
        <v>3405</v>
      </c>
      <c r="D153" s="26">
        <v>3</v>
      </c>
      <c r="E153" s="26">
        <v>0.8</v>
      </c>
    </row>
    <row r="154" spans="1:5" x14ac:dyDescent="0.3">
      <c r="A154" s="24" t="s">
        <v>5</v>
      </c>
      <c r="B154" s="24" t="s">
        <v>261</v>
      </c>
      <c r="C154" s="25">
        <v>44330</v>
      </c>
      <c r="D154" s="26">
        <v>428</v>
      </c>
      <c r="E154" s="26">
        <v>9.6999999999999993</v>
      </c>
    </row>
    <row r="155" spans="1:5" x14ac:dyDescent="0.3">
      <c r="A155" s="24" t="s">
        <v>5</v>
      </c>
      <c r="B155" s="24" t="s">
        <v>262</v>
      </c>
      <c r="C155" s="25">
        <v>5776</v>
      </c>
      <c r="D155" s="26">
        <v>1</v>
      </c>
      <c r="E155" s="26">
        <v>0.1</v>
      </c>
    </row>
    <row r="156" spans="1:5" x14ac:dyDescent="0.3">
      <c r="A156" s="24" t="s">
        <v>5</v>
      </c>
      <c r="B156" s="24" t="s">
        <v>267</v>
      </c>
      <c r="C156" s="25">
        <v>13714</v>
      </c>
      <c r="D156" s="26">
        <v>7</v>
      </c>
      <c r="E156" s="26">
        <v>0.5</v>
      </c>
    </row>
    <row r="157" spans="1:5" x14ac:dyDescent="0.3">
      <c r="A157" s="24" t="s">
        <v>5</v>
      </c>
      <c r="B157" s="24" t="s">
        <v>268</v>
      </c>
      <c r="C157" s="25">
        <v>29991</v>
      </c>
      <c r="D157" s="26">
        <v>151</v>
      </c>
      <c r="E157" s="26">
        <v>5</v>
      </c>
    </row>
    <row r="158" spans="1:5" x14ac:dyDescent="0.3">
      <c r="A158" s="24" t="s">
        <v>5</v>
      </c>
      <c r="B158" s="24" t="s">
        <v>270</v>
      </c>
      <c r="C158" s="25">
        <v>18318</v>
      </c>
      <c r="D158" s="26">
        <v>22</v>
      </c>
      <c r="E158" s="26">
        <v>1.2</v>
      </c>
    </row>
    <row r="159" spans="1:5" x14ac:dyDescent="0.3">
      <c r="A159" s="24" t="s">
        <v>5</v>
      </c>
      <c r="B159" s="24" t="s">
        <v>271</v>
      </c>
      <c r="C159" s="25">
        <v>8143</v>
      </c>
      <c r="D159" s="26">
        <v>1</v>
      </c>
      <c r="E159" s="26">
        <v>0.1</v>
      </c>
    </row>
    <row r="160" spans="1:5" x14ac:dyDescent="0.3">
      <c r="A160" s="24" t="s">
        <v>5</v>
      </c>
      <c r="B160" s="24" t="s">
        <v>273</v>
      </c>
      <c r="C160" s="25">
        <v>51592</v>
      </c>
      <c r="D160" s="26">
        <v>114</v>
      </c>
      <c r="E160" s="26">
        <v>2.2000000000000002</v>
      </c>
    </row>
    <row r="161" spans="1:5" x14ac:dyDescent="0.3">
      <c r="A161" s="24" t="s">
        <v>5</v>
      </c>
      <c r="B161" s="24" t="s">
        <v>274</v>
      </c>
      <c r="C161" s="25">
        <v>5386</v>
      </c>
      <c r="D161" s="26">
        <v>46</v>
      </c>
      <c r="E161" s="26">
        <v>8.5</v>
      </c>
    </row>
    <row r="162" spans="1:5" x14ac:dyDescent="0.3">
      <c r="A162" s="24" t="s">
        <v>5</v>
      </c>
      <c r="B162" s="24" t="s">
        <v>275</v>
      </c>
      <c r="C162" s="25">
        <v>46099</v>
      </c>
      <c r="D162" s="26">
        <v>258</v>
      </c>
      <c r="E162" s="26">
        <v>5.6</v>
      </c>
    </row>
    <row r="163" spans="1:5" x14ac:dyDescent="0.3">
      <c r="A163" s="24" t="s">
        <v>5</v>
      </c>
      <c r="B163" s="24" t="s">
        <v>277</v>
      </c>
      <c r="C163" s="25">
        <v>19746</v>
      </c>
      <c r="D163" s="26">
        <v>153</v>
      </c>
      <c r="E163" s="26">
        <v>7.8</v>
      </c>
    </row>
    <row r="164" spans="1:5" x14ac:dyDescent="0.3">
      <c r="A164" s="24" t="s">
        <v>5</v>
      </c>
      <c r="B164" s="24" t="s">
        <v>279</v>
      </c>
      <c r="C164" s="25">
        <v>7362</v>
      </c>
      <c r="D164" s="26">
        <v>29</v>
      </c>
      <c r="E164" s="26">
        <v>3.9</v>
      </c>
    </row>
    <row r="165" spans="1:5" x14ac:dyDescent="0.3">
      <c r="A165" s="24" t="s">
        <v>5</v>
      </c>
      <c r="B165" s="24" t="s">
        <v>280</v>
      </c>
      <c r="C165" s="25">
        <v>8787</v>
      </c>
      <c r="D165" s="26">
        <v>6</v>
      </c>
      <c r="E165" s="26">
        <v>0.6</v>
      </c>
    </row>
    <row r="166" spans="1:5" x14ac:dyDescent="0.3">
      <c r="A166" s="24" t="s">
        <v>5</v>
      </c>
      <c r="B166" s="24" t="s">
        <v>281</v>
      </c>
      <c r="C166" s="25">
        <v>7274</v>
      </c>
      <c r="D166" s="26">
        <v>97</v>
      </c>
      <c r="E166" s="26">
        <v>13.3</v>
      </c>
    </row>
    <row r="167" spans="1:5" x14ac:dyDescent="0.3">
      <c r="A167" s="24" t="s">
        <v>5</v>
      </c>
      <c r="B167" s="24" t="s">
        <v>282</v>
      </c>
      <c r="C167" s="25">
        <v>110088</v>
      </c>
      <c r="D167" s="26">
        <v>822</v>
      </c>
      <c r="E167" s="26">
        <v>7.5</v>
      </c>
    </row>
    <row r="168" spans="1:5" x14ac:dyDescent="0.3">
      <c r="A168" s="24" t="s">
        <v>5</v>
      </c>
      <c r="B168" s="24" t="s">
        <v>283</v>
      </c>
      <c r="C168" s="25">
        <v>4916</v>
      </c>
      <c r="D168" s="26">
        <v>26</v>
      </c>
      <c r="E168" s="26">
        <v>5.4</v>
      </c>
    </row>
    <row r="169" spans="1:5" x14ac:dyDescent="0.3">
      <c r="A169" s="24" t="s">
        <v>5</v>
      </c>
      <c r="B169" s="24" t="s">
        <v>284</v>
      </c>
      <c r="C169" s="25">
        <v>13043</v>
      </c>
      <c r="D169" s="26">
        <v>36</v>
      </c>
      <c r="E169" s="26">
        <v>2.8</v>
      </c>
    </row>
    <row r="170" spans="1:5" x14ac:dyDescent="0.3">
      <c r="A170" s="24" t="s">
        <v>5</v>
      </c>
      <c r="B170" s="24" t="s">
        <v>286</v>
      </c>
      <c r="C170" s="25">
        <v>10834</v>
      </c>
      <c r="D170" s="26">
        <v>4</v>
      </c>
      <c r="E170" s="26">
        <v>0.4</v>
      </c>
    </row>
    <row r="171" spans="1:5" x14ac:dyDescent="0.3">
      <c r="A171" s="24" t="s">
        <v>5</v>
      </c>
      <c r="B171" s="24" t="s">
        <v>287</v>
      </c>
      <c r="C171" s="25">
        <v>2656</v>
      </c>
      <c r="D171" s="26">
        <v>1</v>
      </c>
      <c r="E171" s="26">
        <v>0.4</v>
      </c>
    </row>
    <row r="172" spans="1:5" x14ac:dyDescent="0.3">
      <c r="A172" s="24" t="s">
        <v>5</v>
      </c>
      <c r="B172" s="24" t="s">
        <v>288</v>
      </c>
      <c r="C172" s="25">
        <v>20919</v>
      </c>
      <c r="D172" s="26">
        <v>83</v>
      </c>
      <c r="E172" s="26">
        <v>4</v>
      </c>
    </row>
    <row r="173" spans="1:5" x14ac:dyDescent="0.3">
      <c r="A173" s="24" t="s">
        <v>5</v>
      </c>
      <c r="B173" s="24" t="s">
        <v>289</v>
      </c>
      <c r="C173" s="25">
        <v>3634</v>
      </c>
      <c r="D173" s="26">
        <v>0</v>
      </c>
      <c r="E173" s="26">
        <v>0.1</v>
      </c>
    </row>
    <row r="174" spans="1:5" x14ac:dyDescent="0.3">
      <c r="A174" s="24" t="s">
        <v>5</v>
      </c>
      <c r="B174" s="24" t="s">
        <v>292</v>
      </c>
      <c r="C174" s="25">
        <v>6189</v>
      </c>
      <c r="D174" s="26">
        <v>21</v>
      </c>
      <c r="E174" s="26">
        <v>3.4</v>
      </c>
    </row>
    <row r="175" spans="1:5" x14ac:dyDescent="0.3">
      <c r="A175" s="24" t="s">
        <v>5</v>
      </c>
      <c r="B175" s="24" t="s">
        <v>293</v>
      </c>
      <c r="C175" s="25">
        <v>55466</v>
      </c>
      <c r="D175" s="26">
        <v>296</v>
      </c>
      <c r="E175" s="26">
        <v>5.3</v>
      </c>
    </row>
    <row r="176" spans="1:5" x14ac:dyDescent="0.3">
      <c r="A176" s="24" t="s">
        <v>5</v>
      </c>
      <c r="B176" s="24" t="s">
        <v>294</v>
      </c>
      <c r="C176" s="25">
        <v>5370</v>
      </c>
      <c r="D176" s="26">
        <v>12</v>
      </c>
      <c r="E176" s="26">
        <v>2.2999999999999998</v>
      </c>
    </row>
    <row r="177" spans="1:5" x14ac:dyDescent="0.3">
      <c r="A177" s="24" t="s">
        <v>5</v>
      </c>
      <c r="B177" s="24" t="s">
        <v>295</v>
      </c>
      <c r="C177" s="25">
        <v>4255</v>
      </c>
      <c r="D177" s="26">
        <v>15</v>
      </c>
      <c r="E177" s="26">
        <v>3.4</v>
      </c>
    </row>
    <row r="178" spans="1:5" x14ac:dyDescent="0.3">
      <c r="A178" s="24" t="s">
        <v>5</v>
      </c>
      <c r="B178" s="24" t="s">
        <v>296</v>
      </c>
      <c r="C178" s="25">
        <v>51607</v>
      </c>
      <c r="D178" s="26">
        <v>647</v>
      </c>
      <c r="E178" s="26">
        <v>12.5</v>
      </c>
    </row>
    <row r="179" spans="1:5" x14ac:dyDescent="0.3">
      <c r="A179" s="24" t="s">
        <v>5</v>
      </c>
      <c r="B179" s="24" t="s">
        <v>298</v>
      </c>
      <c r="C179" s="25">
        <v>31918</v>
      </c>
      <c r="D179" s="26">
        <v>94</v>
      </c>
      <c r="E179" s="26">
        <v>2.9</v>
      </c>
    </row>
    <row r="180" spans="1:5" x14ac:dyDescent="0.3">
      <c r="A180" s="24" t="s">
        <v>5</v>
      </c>
      <c r="B180" s="24" t="s">
        <v>300</v>
      </c>
      <c r="C180" s="25">
        <v>15981</v>
      </c>
      <c r="D180" s="26">
        <v>11</v>
      </c>
      <c r="E180" s="26">
        <v>0.7</v>
      </c>
    </row>
    <row r="181" spans="1:5" x14ac:dyDescent="0.3">
      <c r="A181" s="28" t="str">
        <f>CONCATENATE("Total (",RIGHT(Índice!$A$4,2),")")</f>
        <v>Total (SC)</v>
      </c>
      <c r="B181" s="28"/>
      <c r="C181" s="29">
        <f>SUM(C5:C180)</f>
        <v>6713707</v>
      </c>
      <c r="D181" s="29">
        <f>SUM(D5:D180)</f>
        <v>32913</v>
      </c>
      <c r="E181" s="30">
        <f>D181/(C181/1000)</f>
        <v>4.9023587118115222</v>
      </c>
    </row>
    <row r="182" spans="1:5" x14ac:dyDescent="0.3">
      <c r="A182" s="31"/>
      <c r="B182" s="31"/>
      <c r="C182" s="32"/>
      <c r="D182" s="32" t="s">
        <v>348</v>
      </c>
      <c r="E182" s="33">
        <f>MIN($E$5:$E$180)</f>
        <v>0</v>
      </c>
    </row>
    <row r="183" spans="1:5" x14ac:dyDescent="0.3">
      <c r="A183" s="31"/>
      <c r="B183" s="31"/>
      <c r="C183" s="32"/>
      <c r="D183" s="32" t="s">
        <v>349</v>
      </c>
      <c r="E183" s="33">
        <f>MAX($E$5:$E$180)</f>
        <v>26.6</v>
      </c>
    </row>
    <row r="184" spans="1:5" x14ac:dyDescent="0.3">
      <c r="A184" s="34" t="s">
        <v>350</v>
      </c>
      <c r="B184" s="34"/>
      <c r="C184" s="35">
        <v>162053334</v>
      </c>
      <c r="D184" s="35">
        <v>910134</v>
      </c>
      <c r="E184" s="36">
        <v>5.616262112817747</v>
      </c>
    </row>
    <row r="185" spans="1:5" x14ac:dyDescent="0.3">
      <c r="A185" s="34"/>
      <c r="B185" s="34"/>
      <c r="C185" s="35"/>
      <c r="D185" s="35" t="s">
        <v>348</v>
      </c>
      <c r="E185" s="36">
        <v>0</v>
      </c>
    </row>
    <row r="186" spans="1:5" x14ac:dyDescent="0.3">
      <c r="A186" s="37"/>
      <c r="B186" s="37"/>
      <c r="C186" s="38"/>
      <c r="D186" s="38" t="s">
        <v>349</v>
      </c>
      <c r="E186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28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2</v>
      </c>
      <c r="E5" s="26">
        <v>0.9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28</v>
      </c>
      <c r="E6" s="26">
        <v>1.6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5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2</v>
      </c>
      <c r="E8" s="26">
        <v>0.3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6</v>
      </c>
      <c r="E9" s="26">
        <v>0.9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6</v>
      </c>
      <c r="E10" s="26">
        <v>0.9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0</v>
      </c>
      <c r="E11" s="26">
        <v>0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3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6</v>
      </c>
      <c r="E13" s="26">
        <v>0.6</v>
      </c>
    </row>
    <row r="14" spans="1:5" x14ac:dyDescent="0.3">
      <c r="A14" s="24" t="s">
        <v>5</v>
      </c>
      <c r="B14" s="24" t="s">
        <v>16</v>
      </c>
      <c r="C14" s="25">
        <v>5943</v>
      </c>
      <c r="D14" s="26">
        <v>5</v>
      </c>
      <c r="E14" s="26">
        <v>0.9</v>
      </c>
    </row>
    <row r="15" spans="1:5" x14ac:dyDescent="0.3">
      <c r="A15" s="24" t="s">
        <v>5</v>
      </c>
      <c r="B15" s="24" t="s">
        <v>17</v>
      </c>
      <c r="C15" s="25">
        <v>5358</v>
      </c>
      <c r="D15" s="26">
        <v>6</v>
      </c>
      <c r="E15" s="26">
        <v>1.1000000000000001</v>
      </c>
    </row>
    <row r="16" spans="1:5" x14ac:dyDescent="0.3">
      <c r="A16" s="24" t="s">
        <v>5</v>
      </c>
      <c r="B16" s="24" t="s">
        <v>18</v>
      </c>
      <c r="C16" s="25">
        <v>8285</v>
      </c>
      <c r="D16" s="26">
        <v>10</v>
      </c>
      <c r="E16" s="26">
        <v>1.2</v>
      </c>
    </row>
    <row r="17" spans="1:5" x14ac:dyDescent="0.3">
      <c r="A17" s="24" t="s">
        <v>5</v>
      </c>
      <c r="B17" s="24" t="s">
        <v>19</v>
      </c>
      <c r="C17" s="25">
        <v>3593</v>
      </c>
      <c r="D17" s="26">
        <v>7</v>
      </c>
      <c r="E17" s="26">
        <v>1.8</v>
      </c>
    </row>
    <row r="18" spans="1:5" x14ac:dyDescent="0.3">
      <c r="A18" s="24" t="s">
        <v>5</v>
      </c>
      <c r="B18" s="24" t="s">
        <v>20</v>
      </c>
      <c r="C18" s="25">
        <v>11224</v>
      </c>
      <c r="D18" s="26">
        <v>12</v>
      </c>
      <c r="E18" s="26">
        <v>1.1000000000000001</v>
      </c>
    </row>
    <row r="19" spans="1:5" x14ac:dyDescent="0.3">
      <c r="A19" s="24" t="s">
        <v>5</v>
      </c>
      <c r="B19" s="24" t="s">
        <v>21</v>
      </c>
      <c r="C19" s="25">
        <v>9811</v>
      </c>
      <c r="D19" s="26">
        <v>2</v>
      </c>
      <c r="E19" s="26">
        <v>0.2</v>
      </c>
    </row>
    <row r="20" spans="1:5" x14ac:dyDescent="0.3">
      <c r="A20" s="24" t="s">
        <v>5</v>
      </c>
      <c r="B20" s="24" t="s">
        <v>22</v>
      </c>
      <c r="C20" s="25">
        <v>4378</v>
      </c>
      <c r="D20" s="26">
        <v>17</v>
      </c>
      <c r="E20" s="26">
        <v>3.8</v>
      </c>
    </row>
    <row r="21" spans="1:5" x14ac:dyDescent="0.3">
      <c r="A21" s="24" t="s">
        <v>5</v>
      </c>
      <c r="B21" s="24" t="s">
        <v>23</v>
      </c>
      <c r="C21" s="25">
        <v>45180</v>
      </c>
      <c r="D21" s="26">
        <v>19</v>
      </c>
      <c r="E21" s="26">
        <v>0.4</v>
      </c>
    </row>
    <row r="22" spans="1:5" x14ac:dyDescent="0.3">
      <c r="A22" s="24" t="s">
        <v>5</v>
      </c>
      <c r="B22" s="24" t="s">
        <v>24</v>
      </c>
      <c r="C22" s="25">
        <v>71922</v>
      </c>
      <c r="D22" s="26">
        <v>152</v>
      </c>
      <c r="E22" s="26">
        <v>2.1</v>
      </c>
    </row>
    <row r="23" spans="1:5" x14ac:dyDescent="0.3">
      <c r="A23" s="24" t="s">
        <v>5</v>
      </c>
      <c r="B23" s="24" t="s">
        <v>25</v>
      </c>
      <c r="C23" s="25">
        <v>8834</v>
      </c>
      <c r="D23" s="26">
        <v>9</v>
      </c>
      <c r="E23" s="26">
        <v>1</v>
      </c>
    </row>
    <row r="24" spans="1:5" x14ac:dyDescent="0.3">
      <c r="A24" s="24" t="s">
        <v>5</v>
      </c>
      <c r="B24" s="24" t="s">
        <v>26</v>
      </c>
      <c r="C24" s="25">
        <v>3556</v>
      </c>
      <c r="D24" s="26">
        <v>4</v>
      </c>
      <c r="E24" s="26">
        <v>1.2</v>
      </c>
    </row>
    <row r="25" spans="1:5" x14ac:dyDescent="0.3">
      <c r="A25" s="24" t="s">
        <v>5</v>
      </c>
      <c r="B25" s="24" t="s">
        <v>27</v>
      </c>
      <c r="C25" s="25">
        <v>2510</v>
      </c>
      <c r="D25" s="26">
        <v>0</v>
      </c>
      <c r="E25" s="26">
        <v>0.1</v>
      </c>
    </row>
    <row r="26" spans="1:5" x14ac:dyDescent="0.3">
      <c r="A26" s="24" t="s">
        <v>5</v>
      </c>
      <c r="B26" s="24" t="s">
        <v>28</v>
      </c>
      <c r="C26" s="25">
        <v>8319</v>
      </c>
      <c r="D26" s="26">
        <v>5</v>
      </c>
      <c r="E26" s="26">
        <v>0.6</v>
      </c>
    </row>
    <row r="27" spans="1:5" x14ac:dyDescent="0.3">
      <c r="A27" s="24" t="s">
        <v>5</v>
      </c>
      <c r="B27" s="24" t="s">
        <v>29</v>
      </c>
      <c r="C27" s="25">
        <v>3227</v>
      </c>
      <c r="D27" s="26">
        <v>0</v>
      </c>
      <c r="E27" s="26">
        <v>0.1</v>
      </c>
    </row>
    <row r="28" spans="1:5" x14ac:dyDescent="0.3">
      <c r="A28" s="24" t="s">
        <v>5</v>
      </c>
      <c r="B28" s="24" t="s">
        <v>30</v>
      </c>
      <c r="C28" s="25">
        <v>6780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31</v>
      </c>
      <c r="C29" s="25">
        <v>15820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32</v>
      </c>
      <c r="C30" s="25">
        <v>139155</v>
      </c>
      <c r="D30" s="26">
        <v>327</v>
      </c>
      <c r="E30" s="26">
        <v>2.2999999999999998</v>
      </c>
    </row>
    <row r="31" spans="1:5" x14ac:dyDescent="0.3">
      <c r="A31" s="24" t="s">
        <v>5</v>
      </c>
      <c r="B31" s="24" t="s">
        <v>33</v>
      </c>
      <c r="C31" s="25">
        <v>14912</v>
      </c>
      <c r="D31" s="26">
        <v>17</v>
      </c>
      <c r="E31" s="26">
        <v>1.1000000000000001</v>
      </c>
    </row>
    <row r="32" spans="1:5" x14ac:dyDescent="0.3">
      <c r="A32" s="24" t="s">
        <v>5</v>
      </c>
      <c r="B32" s="24" t="s">
        <v>34</v>
      </c>
      <c r="C32" s="25">
        <v>15669</v>
      </c>
      <c r="D32" s="26">
        <v>11</v>
      </c>
      <c r="E32" s="26">
        <v>0.7</v>
      </c>
    </row>
    <row r="33" spans="1:5" x14ac:dyDescent="0.3">
      <c r="A33" s="24" t="s">
        <v>5</v>
      </c>
      <c r="B33" s="24" t="s">
        <v>35</v>
      </c>
      <c r="C33" s="25">
        <v>3144</v>
      </c>
      <c r="D33" s="26">
        <v>0</v>
      </c>
      <c r="E33" s="26">
        <v>0</v>
      </c>
    </row>
    <row r="34" spans="1:5" x14ac:dyDescent="0.3">
      <c r="A34" s="24" t="s">
        <v>5</v>
      </c>
      <c r="B34" s="24" t="s">
        <v>37</v>
      </c>
      <c r="C34" s="25">
        <v>45371</v>
      </c>
      <c r="D34" s="26">
        <v>1</v>
      </c>
      <c r="E34" s="26">
        <v>0</v>
      </c>
    </row>
    <row r="35" spans="1:5" x14ac:dyDescent="0.3">
      <c r="A35" s="24" t="s">
        <v>5</v>
      </c>
      <c r="B35" s="24" t="s">
        <v>39</v>
      </c>
      <c r="C35" s="25">
        <v>2658</v>
      </c>
      <c r="D35" s="26">
        <v>3</v>
      </c>
      <c r="E35" s="26">
        <v>1.1000000000000001</v>
      </c>
    </row>
    <row r="36" spans="1:5" x14ac:dyDescent="0.3">
      <c r="A36" s="24" t="s">
        <v>5</v>
      </c>
      <c r="B36" s="24" t="s">
        <v>40</v>
      </c>
      <c r="C36" s="25">
        <v>10520</v>
      </c>
      <c r="D36" s="26">
        <v>1</v>
      </c>
      <c r="E36" s="26">
        <v>0.1</v>
      </c>
    </row>
    <row r="37" spans="1:5" x14ac:dyDescent="0.3">
      <c r="A37" s="24" t="s">
        <v>5</v>
      </c>
      <c r="B37" s="24" t="s">
        <v>41</v>
      </c>
      <c r="C37" s="25">
        <v>76773</v>
      </c>
      <c r="D37" s="26">
        <v>232</v>
      </c>
      <c r="E37" s="26">
        <v>3</v>
      </c>
    </row>
    <row r="38" spans="1:5" x14ac:dyDescent="0.3">
      <c r="A38" s="24" t="s">
        <v>5</v>
      </c>
      <c r="B38" s="24" t="s">
        <v>42</v>
      </c>
      <c r="C38" s="25">
        <v>361261</v>
      </c>
      <c r="D38" s="26">
        <v>878</v>
      </c>
      <c r="E38" s="26">
        <v>2.4</v>
      </c>
    </row>
    <row r="39" spans="1:5" x14ac:dyDescent="0.3">
      <c r="A39" s="24" t="s">
        <v>5</v>
      </c>
      <c r="B39" s="24" t="s">
        <v>43</v>
      </c>
      <c r="C39" s="25">
        <v>3515</v>
      </c>
      <c r="D39" s="26">
        <v>5</v>
      </c>
      <c r="E39" s="26">
        <v>1.3</v>
      </c>
    </row>
    <row r="40" spans="1:5" x14ac:dyDescent="0.3">
      <c r="A40" s="24" t="s">
        <v>5</v>
      </c>
      <c r="B40" s="24" t="s">
        <v>44</v>
      </c>
      <c r="C40" s="25">
        <v>25058</v>
      </c>
      <c r="D40" s="26">
        <v>25</v>
      </c>
      <c r="E40" s="26">
        <v>1</v>
      </c>
    </row>
    <row r="41" spans="1:5" x14ac:dyDescent="0.3">
      <c r="A41" s="24" t="s">
        <v>5</v>
      </c>
      <c r="B41" s="24" t="s">
        <v>45</v>
      </c>
      <c r="C41" s="25">
        <v>4026</v>
      </c>
      <c r="D41" s="26">
        <v>6</v>
      </c>
      <c r="E41" s="26">
        <v>1.4</v>
      </c>
    </row>
    <row r="42" spans="1:5" x14ac:dyDescent="0.3">
      <c r="A42" s="24" t="s">
        <v>5</v>
      </c>
      <c r="B42" s="24" t="s">
        <v>46</v>
      </c>
      <c r="C42" s="25">
        <v>2777</v>
      </c>
      <c r="D42" s="26">
        <v>0</v>
      </c>
      <c r="E42" s="26">
        <v>0.1</v>
      </c>
    </row>
    <row r="43" spans="1:5" x14ac:dyDescent="0.3">
      <c r="A43" s="24" t="s">
        <v>5</v>
      </c>
      <c r="B43" s="24" t="s">
        <v>47</v>
      </c>
      <c r="C43" s="25">
        <v>2187</v>
      </c>
      <c r="D43" s="26">
        <v>1</v>
      </c>
      <c r="E43" s="26">
        <v>0.6</v>
      </c>
    </row>
    <row r="44" spans="1:5" x14ac:dyDescent="0.3">
      <c r="A44" s="24" t="s">
        <v>5</v>
      </c>
      <c r="B44" s="24" t="s">
        <v>48</v>
      </c>
      <c r="C44" s="25">
        <v>8418</v>
      </c>
      <c r="D44" s="26">
        <v>19</v>
      </c>
      <c r="E44" s="26">
        <v>2.2000000000000002</v>
      </c>
    </row>
    <row r="45" spans="1:5" x14ac:dyDescent="0.3">
      <c r="A45" s="24" t="s">
        <v>5</v>
      </c>
      <c r="B45" s="24" t="s">
        <v>50</v>
      </c>
      <c r="C45" s="25">
        <v>33773</v>
      </c>
      <c r="D45" s="26">
        <v>61</v>
      </c>
      <c r="E45" s="26">
        <v>1.8</v>
      </c>
    </row>
    <row r="46" spans="1:5" x14ac:dyDescent="0.3">
      <c r="A46" s="24" t="s">
        <v>5</v>
      </c>
      <c r="B46" s="24" t="s">
        <v>51</v>
      </c>
      <c r="C46" s="25">
        <v>4026</v>
      </c>
      <c r="D46" s="26">
        <v>1</v>
      </c>
      <c r="E46" s="26">
        <v>0.2</v>
      </c>
    </row>
    <row r="47" spans="1:5" x14ac:dyDescent="0.3">
      <c r="A47" s="24" t="s">
        <v>5</v>
      </c>
      <c r="B47" s="24" t="s">
        <v>53</v>
      </c>
      <c r="C47" s="25">
        <v>141385</v>
      </c>
      <c r="D47" s="26">
        <v>343</v>
      </c>
      <c r="E47" s="26">
        <v>2.4</v>
      </c>
    </row>
    <row r="48" spans="1:5" x14ac:dyDescent="0.3">
      <c r="A48" s="24" t="s">
        <v>5</v>
      </c>
      <c r="B48" s="24" t="s">
        <v>54</v>
      </c>
      <c r="C48" s="25">
        <v>73720</v>
      </c>
      <c r="D48" s="26">
        <v>118</v>
      </c>
      <c r="E48" s="26">
        <v>1.6</v>
      </c>
    </row>
    <row r="49" spans="1:5" x14ac:dyDescent="0.3">
      <c r="A49" s="24" t="s">
        <v>5</v>
      </c>
      <c r="B49" s="24" t="s">
        <v>55</v>
      </c>
      <c r="C49" s="25">
        <v>6304</v>
      </c>
      <c r="D49" s="26">
        <v>11</v>
      </c>
      <c r="E49" s="26">
        <v>1.7</v>
      </c>
    </row>
    <row r="50" spans="1:5" x14ac:dyDescent="0.3">
      <c r="A50" s="24" t="s">
        <v>5</v>
      </c>
      <c r="B50" s="24" t="s">
        <v>56</v>
      </c>
      <c r="C50" s="25">
        <v>3443</v>
      </c>
      <c r="D50" s="26">
        <v>0</v>
      </c>
      <c r="E50" s="26">
        <v>0.1</v>
      </c>
    </row>
    <row r="51" spans="1:5" x14ac:dyDescent="0.3">
      <c r="A51" s="24" t="s">
        <v>5</v>
      </c>
      <c r="B51" s="24" t="s">
        <v>57</v>
      </c>
      <c r="C51" s="25">
        <v>103074</v>
      </c>
      <c r="D51" s="26">
        <v>15</v>
      </c>
      <c r="E51" s="26">
        <v>0.1</v>
      </c>
    </row>
    <row r="52" spans="1:5" x14ac:dyDescent="0.3">
      <c r="A52" s="24" t="s">
        <v>5</v>
      </c>
      <c r="B52" s="24" t="s">
        <v>59</v>
      </c>
      <c r="C52" s="25">
        <v>12501</v>
      </c>
      <c r="D52" s="26">
        <v>10</v>
      </c>
      <c r="E52" s="26">
        <v>0.8</v>
      </c>
    </row>
    <row r="53" spans="1:5" x14ac:dyDescent="0.3">
      <c r="A53" s="24" t="s">
        <v>5</v>
      </c>
      <c r="B53" s="24" t="s">
        <v>60</v>
      </c>
      <c r="C53" s="25">
        <v>7257</v>
      </c>
      <c r="D53" s="26">
        <v>12</v>
      </c>
      <c r="E53" s="26">
        <v>1.6</v>
      </c>
    </row>
    <row r="54" spans="1:5" x14ac:dyDescent="0.3">
      <c r="A54" s="24" t="s">
        <v>5</v>
      </c>
      <c r="B54" s="24" t="s">
        <v>61</v>
      </c>
      <c r="C54" s="25">
        <v>9623</v>
      </c>
      <c r="D54" s="26">
        <v>15</v>
      </c>
      <c r="E54" s="26">
        <v>1.5</v>
      </c>
    </row>
    <row r="55" spans="1:5" x14ac:dyDescent="0.3">
      <c r="A55" s="24" t="s">
        <v>5</v>
      </c>
      <c r="B55" s="24" t="s">
        <v>62</v>
      </c>
      <c r="C55" s="25">
        <v>36932</v>
      </c>
      <c r="D55" s="26">
        <v>58</v>
      </c>
      <c r="E55" s="26">
        <v>1.6</v>
      </c>
    </row>
    <row r="56" spans="1:5" x14ac:dyDescent="0.3">
      <c r="A56" s="24" t="s">
        <v>5</v>
      </c>
      <c r="B56" s="24" t="s">
        <v>63</v>
      </c>
      <c r="C56" s="25">
        <v>12821</v>
      </c>
      <c r="D56" s="26">
        <v>27</v>
      </c>
      <c r="E56" s="26">
        <v>2.1</v>
      </c>
    </row>
    <row r="57" spans="1:5" x14ac:dyDescent="0.3">
      <c r="A57" s="24" t="s">
        <v>5</v>
      </c>
      <c r="B57" s="24" t="s">
        <v>64</v>
      </c>
      <c r="C57" s="25">
        <v>55016</v>
      </c>
      <c r="D57" s="26">
        <v>61</v>
      </c>
      <c r="E57" s="26">
        <v>1.1000000000000001</v>
      </c>
    </row>
    <row r="58" spans="1:5" x14ac:dyDescent="0.3">
      <c r="A58" s="24" t="s">
        <v>5</v>
      </c>
      <c r="B58" s="24" t="s">
        <v>65</v>
      </c>
      <c r="C58" s="25">
        <v>23314</v>
      </c>
      <c r="D58" s="26">
        <v>5</v>
      </c>
      <c r="E58" s="26">
        <v>0.2</v>
      </c>
    </row>
    <row r="59" spans="1:5" x14ac:dyDescent="0.3">
      <c r="A59" s="24" t="s">
        <v>5</v>
      </c>
      <c r="B59" s="24" t="s">
        <v>66</v>
      </c>
      <c r="C59" s="25">
        <v>23975</v>
      </c>
      <c r="D59" s="26">
        <v>10</v>
      </c>
      <c r="E59" s="26">
        <v>0.4</v>
      </c>
    </row>
    <row r="60" spans="1:5" x14ac:dyDescent="0.3">
      <c r="A60" s="24" t="s">
        <v>5</v>
      </c>
      <c r="B60" s="24" t="s">
        <v>67</v>
      </c>
      <c r="C60" s="25">
        <v>10566</v>
      </c>
      <c r="D60" s="26">
        <v>0</v>
      </c>
      <c r="E60" s="26">
        <v>0</v>
      </c>
    </row>
    <row r="61" spans="1:5" x14ac:dyDescent="0.3">
      <c r="A61" s="24" t="s">
        <v>5</v>
      </c>
      <c r="B61" s="24" t="s">
        <v>68</v>
      </c>
      <c r="C61" s="25">
        <v>4614</v>
      </c>
      <c r="D61" s="26">
        <v>7</v>
      </c>
      <c r="E61" s="26">
        <v>1.5</v>
      </c>
    </row>
    <row r="62" spans="1:5" x14ac:dyDescent="0.3">
      <c r="A62" s="24" t="s">
        <v>5</v>
      </c>
      <c r="B62" s="24" t="s">
        <v>71</v>
      </c>
      <c r="C62" s="25">
        <v>2950</v>
      </c>
      <c r="D62" s="26">
        <v>9</v>
      </c>
      <c r="E62" s="26">
        <v>3.2</v>
      </c>
    </row>
    <row r="63" spans="1:5" x14ac:dyDescent="0.3">
      <c r="A63" s="24" t="s">
        <v>5</v>
      </c>
      <c r="B63" s="24" t="s">
        <v>72</v>
      </c>
      <c r="C63" s="25">
        <v>254781</v>
      </c>
      <c r="D63" s="26">
        <v>459</v>
      </c>
      <c r="E63" s="26">
        <v>1.8</v>
      </c>
    </row>
    <row r="64" spans="1:5" x14ac:dyDescent="0.3">
      <c r="A64" s="24" t="s">
        <v>5</v>
      </c>
      <c r="B64" s="24" t="s">
        <v>73</v>
      </c>
      <c r="C64" s="25">
        <v>17240</v>
      </c>
      <c r="D64" s="26">
        <v>26</v>
      </c>
      <c r="E64" s="26">
        <v>1.5</v>
      </c>
    </row>
    <row r="65" spans="1:5" x14ac:dyDescent="0.3">
      <c r="A65" s="24" t="s">
        <v>5</v>
      </c>
      <c r="B65" s="24" t="s">
        <v>74</v>
      </c>
      <c r="C65" s="25">
        <v>81646</v>
      </c>
      <c r="D65" s="26">
        <v>229</v>
      </c>
      <c r="E65" s="26">
        <v>2.8</v>
      </c>
    </row>
    <row r="66" spans="1:5" x14ac:dyDescent="0.3">
      <c r="A66" s="24" t="s">
        <v>5</v>
      </c>
      <c r="B66" s="24" t="s">
        <v>75</v>
      </c>
      <c r="C66" s="25">
        <v>4781</v>
      </c>
      <c r="D66" s="26">
        <v>3</v>
      </c>
      <c r="E66" s="26">
        <v>0.6</v>
      </c>
    </row>
    <row r="67" spans="1:5" x14ac:dyDescent="0.3">
      <c r="A67" s="24" t="s">
        <v>5</v>
      </c>
      <c r="B67" s="24" t="s">
        <v>76</v>
      </c>
      <c r="C67" s="25">
        <v>10388</v>
      </c>
      <c r="D67" s="26">
        <v>13</v>
      </c>
      <c r="E67" s="26">
        <v>1.3</v>
      </c>
    </row>
    <row r="68" spans="1:5" x14ac:dyDescent="0.3">
      <c r="A68" s="24" t="s">
        <v>5</v>
      </c>
      <c r="B68" s="24" t="s">
        <v>77</v>
      </c>
      <c r="C68" s="25">
        <v>2065</v>
      </c>
      <c r="D68" s="26">
        <v>0</v>
      </c>
      <c r="E68" s="26">
        <v>0.1</v>
      </c>
    </row>
    <row r="69" spans="1:5" x14ac:dyDescent="0.3">
      <c r="A69" s="24" t="s">
        <v>5</v>
      </c>
      <c r="B69" s="24" t="s">
        <v>78</v>
      </c>
      <c r="C69" s="25">
        <v>15034</v>
      </c>
      <c r="D69" s="26">
        <v>13</v>
      </c>
      <c r="E69" s="26">
        <v>0.9</v>
      </c>
    </row>
    <row r="70" spans="1:5" x14ac:dyDescent="0.3">
      <c r="A70" s="24" t="s">
        <v>5</v>
      </c>
      <c r="B70" s="24" t="s">
        <v>79</v>
      </c>
      <c r="C70" s="25">
        <v>15727</v>
      </c>
      <c r="D70" s="26">
        <v>1</v>
      </c>
      <c r="E70" s="26">
        <v>0.1</v>
      </c>
    </row>
    <row r="71" spans="1:5" x14ac:dyDescent="0.3">
      <c r="A71" s="24" t="s">
        <v>5</v>
      </c>
      <c r="B71" s="24" t="s">
        <v>80</v>
      </c>
      <c r="C71" s="25">
        <v>214493</v>
      </c>
      <c r="D71" s="26">
        <v>498</v>
      </c>
      <c r="E71" s="26">
        <v>2.2999999999999998</v>
      </c>
    </row>
    <row r="72" spans="1:5" x14ac:dyDescent="0.3">
      <c r="A72" s="24" t="s">
        <v>5</v>
      </c>
      <c r="B72" s="24" t="s">
        <v>81</v>
      </c>
      <c r="C72" s="25">
        <v>10953</v>
      </c>
      <c r="D72" s="26">
        <v>14</v>
      </c>
      <c r="E72" s="26">
        <v>1.3</v>
      </c>
    </row>
    <row r="73" spans="1:5" x14ac:dyDescent="0.3">
      <c r="A73" s="24" t="s">
        <v>5</v>
      </c>
      <c r="B73" s="24" t="s">
        <v>82</v>
      </c>
      <c r="C73" s="25">
        <v>1968</v>
      </c>
      <c r="D73" s="26">
        <v>3</v>
      </c>
      <c r="E73" s="26">
        <v>1.5</v>
      </c>
    </row>
    <row r="74" spans="1:5" x14ac:dyDescent="0.3">
      <c r="A74" s="24" t="s">
        <v>5</v>
      </c>
      <c r="B74" s="24" t="s">
        <v>83</v>
      </c>
      <c r="C74" s="25">
        <v>40045</v>
      </c>
      <c r="D74" s="26">
        <v>48</v>
      </c>
      <c r="E74" s="26">
        <v>1.2</v>
      </c>
    </row>
    <row r="75" spans="1:5" x14ac:dyDescent="0.3">
      <c r="A75" s="24" t="s">
        <v>5</v>
      </c>
      <c r="B75" s="24" t="s">
        <v>84</v>
      </c>
      <c r="C75" s="25">
        <v>8530</v>
      </c>
      <c r="D75" s="26">
        <v>9</v>
      </c>
      <c r="E75" s="26">
        <v>1.1000000000000001</v>
      </c>
    </row>
    <row r="76" spans="1:5" x14ac:dyDescent="0.3">
      <c r="A76" s="24" t="s">
        <v>5</v>
      </c>
      <c r="B76" s="24" t="s">
        <v>85</v>
      </c>
      <c r="C76" s="25">
        <v>15008</v>
      </c>
      <c r="D76" s="26">
        <v>17</v>
      </c>
      <c r="E76" s="26">
        <v>1.1000000000000001</v>
      </c>
    </row>
    <row r="77" spans="1:5" x14ac:dyDescent="0.3">
      <c r="A77" s="24" t="s">
        <v>5</v>
      </c>
      <c r="B77" s="24" t="s">
        <v>86</v>
      </c>
      <c r="C77" s="25">
        <v>4221</v>
      </c>
      <c r="D77" s="26">
        <v>3</v>
      </c>
      <c r="E77" s="26">
        <v>0.8</v>
      </c>
    </row>
    <row r="78" spans="1:5" x14ac:dyDescent="0.3">
      <c r="A78" s="24" t="s">
        <v>5</v>
      </c>
      <c r="B78" s="24" t="s">
        <v>88</v>
      </c>
      <c r="C78" s="25">
        <v>3402</v>
      </c>
      <c r="D78" s="26">
        <v>1</v>
      </c>
      <c r="E78" s="26">
        <v>0.3</v>
      </c>
    </row>
    <row r="79" spans="1:5" x14ac:dyDescent="0.3">
      <c r="A79" s="24" t="s">
        <v>5</v>
      </c>
      <c r="B79" s="24" t="s">
        <v>89</v>
      </c>
      <c r="C79" s="25">
        <v>2269</v>
      </c>
      <c r="D79" s="26">
        <v>2</v>
      </c>
      <c r="E79" s="26">
        <v>0.9</v>
      </c>
    </row>
    <row r="80" spans="1:5" x14ac:dyDescent="0.3">
      <c r="A80" s="24" t="s">
        <v>5</v>
      </c>
      <c r="B80" s="24" t="s">
        <v>90</v>
      </c>
      <c r="C80" s="25">
        <v>4885</v>
      </c>
      <c r="D80" s="26">
        <v>3</v>
      </c>
      <c r="E80" s="26">
        <v>0.6</v>
      </c>
    </row>
    <row r="81" spans="1:5" x14ac:dyDescent="0.3">
      <c r="A81" s="24" t="s">
        <v>5</v>
      </c>
      <c r="B81" s="24" t="s">
        <v>91</v>
      </c>
      <c r="C81" s="25">
        <v>11192</v>
      </c>
      <c r="D81" s="26">
        <v>35</v>
      </c>
      <c r="E81" s="26">
        <v>3.2</v>
      </c>
    </row>
    <row r="82" spans="1:5" x14ac:dyDescent="0.3">
      <c r="A82" s="24" t="s">
        <v>5</v>
      </c>
      <c r="B82" s="24" t="s">
        <v>92</v>
      </c>
      <c r="C82" s="25">
        <v>1783</v>
      </c>
      <c r="D82" s="26">
        <v>0</v>
      </c>
      <c r="E82" s="26">
        <v>0.1</v>
      </c>
    </row>
    <row r="83" spans="1:5" x14ac:dyDescent="0.3">
      <c r="A83" s="24" t="s">
        <v>5</v>
      </c>
      <c r="B83" s="24" t="s">
        <v>93</v>
      </c>
      <c r="C83" s="25">
        <v>537213</v>
      </c>
      <c r="D83" s="26">
        <v>995</v>
      </c>
      <c r="E83" s="26">
        <v>1.9</v>
      </c>
    </row>
    <row r="84" spans="1:5" x14ac:dyDescent="0.3">
      <c r="A84" s="24" t="s">
        <v>5</v>
      </c>
      <c r="B84" s="24" t="s">
        <v>94</v>
      </c>
      <c r="C84" s="25">
        <v>2682</v>
      </c>
      <c r="D84" s="26">
        <v>4</v>
      </c>
      <c r="E84" s="26">
        <v>1.4</v>
      </c>
    </row>
    <row r="85" spans="1:5" x14ac:dyDescent="0.3">
      <c r="A85" s="24" t="s">
        <v>5</v>
      </c>
      <c r="B85" s="24" t="s">
        <v>95</v>
      </c>
      <c r="C85" s="25">
        <v>31431</v>
      </c>
      <c r="D85" s="26">
        <v>30</v>
      </c>
      <c r="E85" s="26">
        <v>0.9</v>
      </c>
    </row>
    <row r="86" spans="1:5" x14ac:dyDescent="0.3">
      <c r="A86" s="24" t="s">
        <v>5</v>
      </c>
      <c r="B86" s="24" t="s">
        <v>96</v>
      </c>
      <c r="C86" s="25">
        <v>33481</v>
      </c>
      <c r="D86" s="26">
        <v>58</v>
      </c>
      <c r="E86" s="26">
        <v>1.7</v>
      </c>
    </row>
    <row r="87" spans="1:5" x14ac:dyDescent="0.3">
      <c r="A87" s="24" t="s">
        <v>5</v>
      </c>
      <c r="B87" s="24" t="s">
        <v>97</v>
      </c>
      <c r="C87" s="25">
        <v>2411</v>
      </c>
      <c r="D87" s="26">
        <v>2</v>
      </c>
      <c r="E87" s="26">
        <v>0.7</v>
      </c>
    </row>
    <row r="88" spans="1:5" x14ac:dyDescent="0.3">
      <c r="A88" s="24" t="s">
        <v>5</v>
      </c>
      <c r="B88" s="24" t="s">
        <v>98</v>
      </c>
      <c r="C88" s="25">
        <v>3219</v>
      </c>
      <c r="D88" s="26">
        <v>5</v>
      </c>
      <c r="E88" s="26">
        <v>1.5</v>
      </c>
    </row>
    <row r="89" spans="1:5" x14ac:dyDescent="0.3">
      <c r="A89" s="24" t="s">
        <v>5</v>
      </c>
      <c r="B89" s="24" t="s">
        <v>99</v>
      </c>
      <c r="C89" s="25">
        <v>29959</v>
      </c>
      <c r="D89" s="26">
        <v>17</v>
      </c>
      <c r="E89" s="26">
        <v>0.6</v>
      </c>
    </row>
    <row r="90" spans="1:5" x14ac:dyDescent="0.3">
      <c r="A90" s="24" t="s">
        <v>5</v>
      </c>
      <c r="B90" s="24" t="s">
        <v>100</v>
      </c>
      <c r="C90" s="25">
        <v>18556</v>
      </c>
      <c r="D90" s="26">
        <v>6</v>
      </c>
      <c r="E90" s="26">
        <v>0.3</v>
      </c>
    </row>
    <row r="91" spans="1:5" x14ac:dyDescent="0.3">
      <c r="A91" s="24" t="s">
        <v>5</v>
      </c>
      <c r="B91" s="24" t="s">
        <v>101</v>
      </c>
      <c r="C91" s="25">
        <v>72570</v>
      </c>
      <c r="D91" s="26">
        <v>28</v>
      </c>
      <c r="E91" s="26">
        <v>0.4</v>
      </c>
    </row>
    <row r="92" spans="1:5" x14ac:dyDescent="0.3">
      <c r="A92" s="24" t="s">
        <v>5</v>
      </c>
      <c r="B92" s="24" t="s">
        <v>102</v>
      </c>
      <c r="C92" s="25">
        <v>16915</v>
      </c>
      <c r="D92" s="26">
        <v>19</v>
      </c>
      <c r="E92" s="26">
        <v>1.1000000000000001</v>
      </c>
    </row>
    <row r="93" spans="1:5" x14ac:dyDescent="0.3">
      <c r="A93" s="24" t="s">
        <v>5</v>
      </c>
      <c r="B93" s="24" t="s">
        <v>103</v>
      </c>
      <c r="C93" s="25">
        <v>6277</v>
      </c>
      <c r="D93" s="26">
        <v>1</v>
      </c>
      <c r="E93" s="26">
        <v>0.2</v>
      </c>
    </row>
    <row r="94" spans="1:5" x14ac:dyDescent="0.3">
      <c r="A94" s="24" t="s">
        <v>5</v>
      </c>
      <c r="B94" s="24" t="s">
        <v>104</v>
      </c>
      <c r="C94" s="25">
        <v>12435</v>
      </c>
      <c r="D94" s="26">
        <v>2</v>
      </c>
      <c r="E94" s="26">
        <v>0.1</v>
      </c>
    </row>
    <row r="95" spans="1:5" x14ac:dyDescent="0.3">
      <c r="A95" s="24" t="s">
        <v>5</v>
      </c>
      <c r="B95" s="24" t="s">
        <v>105</v>
      </c>
      <c r="C95" s="25">
        <v>24543</v>
      </c>
      <c r="D95" s="26">
        <v>8</v>
      </c>
      <c r="E95" s="26">
        <v>0.3</v>
      </c>
    </row>
    <row r="96" spans="1:5" x14ac:dyDescent="0.3">
      <c r="A96" s="24" t="s">
        <v>5</v>
      </c>
      <c r="B96" s="24" t="s">
        <v>106</v>
      </c>
      <c r="C96" s="25">
        <v>10796</v>
      </c>
      <c r="D96" s="26">
        <v>17</v>
      </c>
      <c r="E96" s="26">
        <v>1.5</v>
      </c>
    </row>
    <row r="97" spans="1:5" x14ac:dyDescent="0.3">
      <c r="A97" s="24" t="s">
        <v>5</v>
      </c>
      <c r="B97" s="24" t="s">
        <v>107</v>
      </c>
      <c r="C97" s="25">
        <v>46711</v>
      </c>
      <c r="D97" s="26">
        <v>39</v>
      </c>
      <c r="E97" s="26">
        <v>0.8</v>
      </c>
    </row>
    <row r="98" spans="1:5" x14ac:dyDescent="0.3">
      <c r="A98" s="24" t="s">
        <v>5</v>
      </c>
      <c r="B98" s="24" t="s">
        <v>108</v>
      </c>
      <c r="C98" s="25">
        <v>4829</v>
      </c>
      <c r="D98" s="26">
        <v>6</v>
      </c>
      <c r="E98" s="26">
        <v>1.3</v>
      </c>
    </row>
    <row r="99" spans="1:5" x14ac:dyDescent="0.3">
      <c r="A99" s="24" t="s">
        <v>5</v>
      </c>
      <c r="B99" s="24" t="s">
        <v>109</v>
      </c>
      <c r="C99" s="25">
        <v>8425</v>
      </c>
      <c r="D99" s="26">
        <v>3</v>
      </c>
      <c r="E99" s="26">
        <v>0.4</v>
      </c>
    </row>
    <row r="100" spans="1:5" x14ac:dyDescent="0.3">
      <c r="A100" s="24" t="s">
        <v>5</v>
      </c>
      <c r="B100" s="24" t="s">
        <v>110</v>
      </c>
      <c r="C100" s="25">
        <v>21724</v>
      </c>
      <c r="D100" s="26">
        <v>24</v>
      </c>
      <c r="E100" s="26">
        <v>1.1000000000000001</v>
      </c>
    </row>
    <row r="101" spans="1:5" x14ac:dyDescent="0.3">
      <c r="A101" s="24" t="s">
        <v>5</v>
      </c>
      <c r="B101" s="24" t="s">
        <v>111</v>
      </c>
      <c r="C101" s="25">
        <v>2008</v>
      </c>
      <c r="D101" s="26">
        <v>3</v>
      </c>
      <c r="E101" s="26">
        <v>1.5</v>
      </c>
    </row>
    <row r="102" spans="1:5" x14ac:dyDescent="0.3">
      <c r="A102" s="24" t="s">
        <v>5</v>
      </c>
      <c r="B102" s="24" t="s">
        <v>112</v>
      </c>
      <c r="C102" s="25">
        <v>3269</v>
      </c>
      <c r="D102" s="26">
        <v>4</v>
      </c>
      <c r="E102" s="26">
        <v>1.3</v>
      </c>
    </row>
    <row r="103" spans="1:5" x14ac:dyDescent="0.3">
      <c r="A103" s="24" t="s">
        <v>5</v>
      </c>
      <c r="B103" s="24" t="s">
        <v>113</v>
      </c>
      <c r="C103" s="25">
        <v>19862</v>
      </c>
      <c r="D103" s="26">
        <v>37</v>
      </c>
      <c r="E103" s="26">
        <v>1.9</v>
      </c>
    </row>
    <row r="104" spans="1:5" x14ac:dyDescent="0.3">
      <c r="A104" s="24" t="s">
        <v>5</v>
      </c>
      <c r="B104" s="24" t="s">
        <v>114</v>
      </c>
      <c r="C104" s="25">
        <v>59035</v>
      </c>
      <c r="D104" s="26">
        <v>55</v>
      </c>
      <c r="E104" s="26">
        <v>0.9</v>
      </c>
    </row>
    <row r="105" spans="1:5" x14ac:dyDescent="0.3">
      <c r="A105" s="24" t="s">
        <v>5</v>
      </c>
      <c r="B105" s="24" t="s">
        <v>115</v>
      </c>
      <c r="C105" s="25">
        <v>17046</v>
      </c>
      <c r="D105" s="26">
        <v>3</v>
      </c>
      <c r="E105" s="26">
        <v>0.2</v>
      </c>
    </row>
    <row r="106" spans="1:5" x14ac:dyDescent="0.3">
      <c r="A106" s="24" t="s">
        <v>5</v>
      </c>
      <c r="B106" s="24" t="s">
        <v>116</v>
      </c>
      <c r="C106" s="25">
        <v>11881</v>
      </c>
      <c r="D106" s="26">
        <v>2</v>
      </c>
      <c r="E106" s="26">
        <v>0.2</v>
      </c>
    </row>
    <row r="107" spans="1:5" x14ac:dyDescent="0.3">
      <c r="A107" s="24" t="s">
        <v>5</v>
      </c>
      <c r="B107" s="24" t="s">
        <v>117</v>
      </c>
      <c r="C107" s="25">
        <v>52581</v>
      </c>
      <c r="D107" s="26">
        <v>46</v>
      </c>
      <c r="E107" s="26">
        <v>0.9</v>
      </c>
    </row>
    <row r="108" spans="1:5" x14ac:dyDescent="0.3">
      <c r="A108" s="24" t="s">
        <v>5</v>
      </c>
      <c r="B108" s="24" t="s">
        <v>118</v>
      </c>
      <c r="C108" s="25">
        <v>5982</v>
      </c>
      <c r="D108" s="26">
        <v>4</v>
      </c>
      <c r="E108" s="26">
        <v>0.6</v>
      </c>
    </row>
    <row r="109" spans="1:5" x14ac:dyDescent="0.3">
      <c r="A109" s="24" t="s">
        <v>5</v>
      </c>
      <c r="B109" s="24" t="s">
        <v>119</v>
      </c>
      <c r="C109" s="25">
        <v>71549</v>
      </c>
      <c r="D109" s="26">
        <v>80</v>
      </c>
      <c r="E109" s="26">
        <v>1.1000000000000001</v>
      </c>
    </row>
    <row r="110" spans="1:5" x14ac:dyDescent="0.3">
      <c r="A110" s="24" t="s">
        <v>5</v>
      </c>
      <c r="B110" s="24" t="s">
        <v>120</v>
      </c>
      <c r="C110" s="25">
        <v>2877</v>
      </c>
      <c r="D110" s="26">
        <v>2</v>
      </c>
      <c r="E110" s="26">
        <v>0.8</v>
      </c>
    </row>
    <row r="111" spans="1:5" x14ac:dyDescent="0.3">
      <c r="A111" s="24" t="s">
        <v>5</v>
      </c>
      <c r="B111" s="24" t="s">
        <v>121</v>
      </c>
      <c r="C111" s="25">
        <v>4578</v>
      </c>
      <c r="D111" s="26">
        <v>10</v>
      </c>
      <c r="E111" s="26">
        <v>2.2000000000000002</v>
      </c>
    </row>
    <row r="112" spans="1:5" x14ac:dyDescent="0.3">
      <c r="A112" s="24" t="s">
        <v>5</v>
      </c>
      <c r="B112" s="24" t="s">
        <v>122</v>
      </c>
      <c r="C112" s="25">
        <v>9333</v>
      </c>
      <c r="D112" s="26">
        <v>18</v>
      </c>
      <c r="E112" s="26">
        <v>1.9</v>
      </c>
    </row>
    <row r="113" spans="1:5" x14ac:dyDescent="0.3">
      <c r="A113" s="24" t="s">
        <v>5</v>
      </c>
      <c r="B113" s="24" t="s">
        <v>123</v>
      </c>
      <c r="C113" s="25">
        <v>7501</v>
      </c>
      <c r="D113" s="26">
        <v>6</v>
      </c>
      <c r="E113" s="26">
        <v>0.8</v>
      </c>
    </row>
    <row r="114" spans="1:5" x14ac:dyDescent="0.3">
      <c r="A114" s="24" t="s">
        <v>5</v>
      </c>
      <c r="B114" s="24" t="s">
        <v>124</v>
      </c>
      <c r="C114" s="25">
        <v>7816</v>
      </c>
      <c r="D114" s="26">
        <v>5</v>
      </c>
      <c r="E114" s="26">
        <v>0.6</v>
      </c>
    </row>
    <row r="115" spans="1:5" x14ac:dyDescent="0.3">
      <c r="A115" s="24" t="s">
        <v>5</v>
      </c>
      <c r="B115" s="24" t="s">
        <v>125</v>
      </c>
      <c r="C115" s="25">
        <v>3986</v>
      </c>
      <c r="D115" s="26">
        <v>3</v>
      </c>
      <c r="E115" s="26">
        <v>0.7</v>
      </c>
    </row>
    <row r="116" spans="1:5" x14ac:dyDescent="0.3">
      <c r="A116" s="24" t="s">
        <v>5</v>
      </c>
      <c r="B116" s="24" t="s">
        <v>126</v>
      </c>
      <c r="C116" s="25">
        <v>10195</v>
      </c>
      <c r="D116" s="26">
        <v>31</v>
      </c>
      <c r="E116" s="26">
        <v>3</v>
      </c>
    </row>
    <row r="117" spans="1:5" x14ac:dyDescent="0.3">
      <c r="A117" s="24" t="s">
        <v>5</v>
      </c>
      <c r="B117" s="24" t="s">
        <v>127</v>
      </c>
      <c r="C117" s="25">
        <v>2069</v>
      </c>
      <c r="D117" s="26">
        <v>2</v>
      </c>
      <c r="E117" s="26">
        <v>0.7</v>
      </c>
    </row>
    <row r="118" spans="1:5" x14ac:dyDescent="0.3">
      <c r="A118" s="24" t="s">
        <v>5</v>
      </c>
      <c r="B118" s="24" t="s">
        <v>128</v>
      </c>
      <c r="C118" s="25">
        <v>10285</v>
      </c>
      <c r="D118" s="26">
        <v>6</v>
      </c>
      <c r="E118" s="26">
        <v>0.6</v>
      </c>
    </row>
    <row r="119" spans="1:5" x14ac:dyDescent="0.3">
      <c r="A119" s="24" t="s">
        <v>5</v>
      </c>
      <c r="B119" s="24" t="s">
        <v>129</v>
      </c>
      <c r="C119" s="25">
        <v>7067</v>
      </c>
      <c r="D119" s="26">
        <v>12</v>
      </c>
      <c r="E119" s="26">
        <v>1.7</v>
      </c>
    </row>
    <row r="120" spans="1:5" x14ac:dyDescent="0.3">
      <c r="A120" s="24" t="s">
        <v>5</v>
      </c>
      <c r="B120" s="24" t="s">
        <v>130</v>
      </c>
      <c r="C120" s="25">
        <v>22051</v>
      </c>
      <c r="D120" s="26">
        <v>10</v>
      </c>
      <c r="E120" s="26">
        <v>0.5</v>
      </c>
    </row>
    <row r="121" spans="1:5" x14ac:dyDescent="0.3">
      <c r="A121" s="24" t="s">
        <v>5</v>
      </c>
      <c r="B121" s="24" t="s">
        <v>131</v>
      </c>
      <c r="C121" s="25">
        <v>264054</v>
      </c>
      <c r="D121" s="26">
        <v>885</v>
      </c>
      <c r="E121" s="26">
        <v>3.3</v>
      </c>
    </row>
    <row r="122" spans="1:5" x14ac:dyDescent="0.3">
      <c r="A122" s="24" t="s">
        <v>5</v>
      </c>
      <c r="B122" s="24" t="s">
        <v>132</v>
      </c>
      <c r="C122" s="25">
        <v>75940</v>
      </c>
      <c r="D122" s="26">
        <v>44</v>
      </c>
      <c r="E122" s="26">
        <v>0.6</v>
      </c>
    </row>
    <row r="123" spans="1:5" x14ac:dyDescent="0.3">
      <c r="A123" s="24" t="s">
        <v>5</v>
      </c>
      <c r="B123" s="24" t="s">
        <v>133</v>
      </c>
      <c r="C123" s="25">
        <v>16638</v>
      </c>
      <c r="D123" s="26">
        <v>41</v>
      </c>
      <c r="E123" s="26">
        <v>2.5</v>
      </c>
    </row>
    <row r="124" spans="1:5" x14ac:dyDescent="0.3">
      <c r="A124" s="24" t="s">
        <v>5</v>
      </c>
      <c r="B124" s="24" t="s">
        <v>134</v>
      </c>
      <c r="C124" s="25">
        <v>30750</v>
      </c>
      <c r="D124" s="26">
        <v>2</v>
      </c>
      <c r="E124" s="26">
        <v>0.1</v>
      </c>
    </row>
    <row r="125" spans="1:5" x14ac:dyDescent="0.3">
      <c r="A125" s="24" t="s">
        <v>5</v>
      </c>
      <c r="B125" s="24" t="s">
        <v>135</v>
      </c>
      <c r="C125" s="25">
        <v>26525</v>
      </c>
      <c r="D125" s="26">
        <v>46</v>
      </c>
      <c r="E125" s="26">
        <v>1.7</v>
      </c>
    </row>
    <row r="126" spans="1:5" x14ac:dyDescent="0.3">
      <c r="A126" s="24" t="s">
        <v>5</v>
      </c>
      <c r="B126" s="24" t="s">
        <v>137</v>
      </c>
      <c r="C126" s="25">
        <v>10624</v>
      </c>
      <c r="D126" s="26">
        <v>10</v>
      </c>
      <c r="E126" s="26">
        <v>1</v>
      </c>
    </row>
    <row r="127" spans="1:5" x14ac:dyDescent="0.3">
      <c r="A127" s="24" t="s">
        <v>5</v>
      </c>
      <c r="B127" s="24" t="s">
        <v>138</v>
      </c>
      <c r="C127" s="25">
        <v>20375</v>
      </c>
      <c r="D127" s="26">
        <v>94</v>
      </c>
      <c r="E127" s="26">
        <v>4.5999999999999996</v>
      </c>
    </row>
    <row r="128" spans="1:5" x14ac:dyDescent="0.3">
      <c r="A128" s="24" t="s">
        <v>5</v>
      </c>
      <c r="B128" s="24" t="s">
        <v>139</v>
      </c>
      <c r="C128" s="25">
        <v>182660</v>
      </c>
      <c r="D128" s="26">
        <v>393</v>
      </c>
      <c r="E128" s="26">
        <v>2.1</v>
      </c>
    </row>
    <row r="129" spans="1:5" x14ac:dyDescent="0.3">
      <c r="A129" s="24" t="s">
        <v>5</v>
      </c>
      <c r="B129" s="24" t="s">
        <v>140</v>
      </c>
      <c r="C129" s="25">
        <v>1776</v>
      </c>
      <c r="D129" s="26">
        <v>2</v>
      </c>
      <c r="E129" s="26">
        <v>0.9</v>
      </c>
    </row>
    <row r="130" spans="1:5" x14ac:dyDescent="0.3">
      <c r="A130" s="24" t="s">
        <v>5</v>
      </c>
      <c r="B130" s="24" t="s">
        <v>141</v>
      </c>
      <c r="C130" s="25">
        <v>30146</v>
      </c>
      <c r="D130" s="26">
        <v>141</v>
      </c>
      <c r="E130" s="26">
        <v>4.7</v>
      </c>
    </row>
    <row r="131" spans="1:5" x14ac:dyDescent="0.3">
      <c r="A131" s="24" t="s">
        <v>5</v>
      </c>
      <c r="B131" s="24" t="s">
        <v>142</v>
      </c>
      <c r="C131" s="25">
        <v>616323</v>
      </c>
      <c r="D131" s="26">
        <v>649</v>
      </c>
      <c r="E131" s="26">
        <v>1.1000000000000001</v>
      </c>
    </row>
    <row r="132" spans="1:5" x14ac:dyDescent="0.3">
      <c r="A132" s="24" t="s">
        <v>5</v>
      </c>
      <c r="B132" s="24" t="s">
        <v>143</v>
      </c>
      <c r="C132" s="25">
        <v>5985</v>
      </c>
      <c r="D132" s="26">
        <v>2</v>
      </c>
      <c r="E132" s="26">
        <v>0.3</v>
      </c>
    </row>
    <row r="133" spans="1:5" x14ac:dyDescent="0.3">
      <c r="A133" s="24" t="s">
        <v>5</v>
      </c>
      <c r="B133" s="24" t="s">
        <v>146</v>
      </c>
      <c r="C133" s="25">
        <v>164981</v>
      </c>
      <c r="D133" s="26">
        <v>262</v>
      </c>
      <c r="E133" s="26">
        <v>1.6</v>
      </c>
    </row>
    <row r="134" spans="1:5" x14ac:dyDescent="0.3">
      <c r="A134" s="24" t="s">
        <v>5</v>
      </c>
      <c r="B134" s="24" t="s">
        <v>147</v>
      </c>
      <c r="C134" s="25">
        <v>42785</v>
      </c>
      <c r="D134" s="26">
        <v>52</v>
      </c>
      <c r="E134" s="26">
        <v>1.2</v>
      </c>
    </row>
    <row r="135" spans="1:5" x14ac:dyDescent="0.3">
      <c r="A135" s="24" t="s">
        <v>5</v>
      </c>
      <c r="B135" s="24" t="s">
        <v>149</v>
      </c>
      <c r="C135" s="25">
        <v>7932</v>
      </c>
      <c r="D135" s="26">
        <v>6</v>
      </c>
      <c r="E135" s="26">
        <v>0.7</v>
      </c>
    </row>
    <row r="136" spans="1:5" x14ac:dyDescent="0.3">
      <c r="A136" s="24" t="s">
        <v>5</v>
      </c>
      <c r="B136" s="24" t="s">
        <v>150</v>
      </c>
      <c r="C136" s="25">
        <v>14381</v>
      </c>
      <c r="D136" s="26">
        <v>5</v>
      </c>
      <c r="E136" s="26">
        <v>0.3</v>
      </c>
    </row>
    <row r="137" spans="1:5" x14ac:dyDescent="0.3">
      <c r="A137" s="24" t="s">
        <v>5</v>
      </c>
      <c r="B137" s="24" t="s">
        <v>151</v>
      </c>
      <c r="C137" s="25">
        <v>11472</v>
      </c>
      <c r="D137" s="26">
        <v>15</v>
      </c>
      <c r="E137" s="26">
        <v>1.3</v>
      </c>
    </row>
    <row r="138" spans="1:5" x14ac:dyDescent="0.3">
      <c r="A138" s="24" t="s">
        <v>5</v>
      </c>
      <c r="B138" s="24" t="s">
        <v>152</v>
      </c>
      <c r="C138" s="25">
        <v>3330</v>
      </c>
      <c r="D138" s="26">
        <v>1</v>
      </c>
      <c r="E138" s="26">
        <v>0.2</v>
      </c>
    </row>
    <row r="139" spans="1:5" x14ac:dyDescent="0.3">
      <c r="A139" s="24" t="s">
        <v>5</v>
      </c>
      <c r="B139" s="24" t="s">
        <v>154</v>
      </c>
      <c r="C139" s="25">
        <v>12873</v>
      </c>
      <c r="D139" s="26">
        <v>17</v>
      </c>
      <c r="E139" s="26">
        <v>1.3</v>
      </c>
    </row>
    <row r="140" spans="1:5" x14ac:dyDescent="0.3">
      <c r="A140" s="24" t="s">
        <v>5</v>
      </c>
      <c r="B140" s="24" t="s">
        <v>155</v>
      </c>
      <c r="C140" s="25">
        <v>11684</v>
      </c>
      <c r="D140" s="26">
        <v>1</v>
      </c>
      <c r="E140" s="26">
        <v>0.1</v>
      </c>
    </row>
    <row r="141" spans="1:5" x14ac:dyDescent="0.3">
      <c r="A141" s="24" t="s">
        <v>5</v>
      </c>
      <c r="B141" s="24" t="s">
        <v>156</v>
      </c>
      <c r="C141" s="25">
        <v>5794</v>
      </c>
      <c r="D141" s="26">
        <v>9</v>
      </c>
      <c r="E141" s="26">
        <v>1.5</v>
      </c>
    </row>
    <row r="142" spans="1:5" x14ac:dyDescent="0.3">
      <c r="A142" s="24" t="s">
        <v>5</v>
      </c>
      <c r="B142" s="24" t="s">
        <v>157</v>
      </c>
      <c r="C142" s="25">
        <v>1778</v>
      </c>
      <c r="D142" s="26">
        <v>1</v>
      </c>
      <c r="E142" s="26">
        <v>0.6</v>
      </c>
    </row>
    <row r="143" spans="1:5" x14ac:dyDescent="0.3">
      <c r="A143" s="24" t="s">
        <v>5</v>
      </c>
      <c r="B143" s="24" t="s">
        <v>158</v>
      </c>
      <c r="C143" s="25">
        <v>55286</v>
      </c>
      <c r="D143" s="26">
        <v>117</v>
      </c>
      <c r="E143" s="26">
        <v>2.1</v>
      </c>
    </row>
    <row r="144" spans="1:5" x14ac:dyDescent="0.3">
      <c r="A144" s="24" t="s">
        <v>5</v>
      </c>
      <c r="B144" s="24" t="s">
        <v>159</v>
      </c>
      <c r="C144" s="25">
        <v>3214</v>
      </c>
      <c r="D144" s="26">
        <v>0</v>
      </c>
      <c r="E144" s="26">
        <v>0.1</v>
      </c>
    </row>
    <row r="145" spans="1:5" x14ac:dyDescent="0.3">
      <c r="A145" s="24" t="s">
        <v>5</v>
      </c>
      <c r="B145" s="24" t="s">
        <v>160</v>
      </c>
      <c r="C145" s="25">
        <v>7425</v>
      </c>
      <c r="D145" s="26">
        <v>2</v>
      </c>
      <c r="E145" s="26">
        <v>0.3</v>
      </c>
    </row>
    <row r="146" spans="1:5" x14ac:dyDescent="0.3">
      <c r="A146" s="24" t="s">
        <v>5</v>
      </c>
      <c r="B146" s="24" t="s">
        <v>161</v>
      </c>
      <c r="C146" s="25">
        <v>7815</v>
      </c>
      <c r="D146" s="26">
        <v>3</v>
      </c>
      <c r="E146" s="26">
        <v>0.4</v>
      </c>
    </row>
    <row r="147" spans="1:5" x14ac:dyDescent="0.3">
      <c r="A147" s="24" t="s">
        <v>5</v>
      </c>
      <c r="B147" s="24" t="s">
        <v>162</v>
      </c>
      <c r="C147" s="25">
        <v>28251</v>
      </c>
      <c r="D147" s="26">
        <v>37</v>
      </c>
      <c r="E147" s="26">
        <v>1.3</v>
      </c>
    </row>
    <row r="148" spans="1:5" x14ac:dyDescent="0.3">
      <c r="A148" s="24" t="s">
        <v>5</v>
      </c>
      <c r="B148" s="24" t="s">
        <v>164</v>
      </c>
      <c r="C148" s="25">
        <v>17162</v>
      </c>
      <c r="D148" s="26">
        <v>38</v>
      </c>
      <c r="E148" s="26">
        <v>2.2000000000000002</v>
      </c>
    </row>
    <row r="149" spans="1:5" x14ac:dyDescent="0.3">
      <c r="A149" s="24" t="s">
        <v>5</v>
      </c>
      <c r="B149" s="24" t="s">
        <v>165</v>
      </c>
      <c r="C149" s="25">
        <v>2761</v>
      </c>
      <c r="D149" s="26">
        <v>1</v>
      </c>
      <c r="E149" s="26">
        <v>0.5</v>
      </c>
    </row>
    <row r="150" spans="1:5" x14ac:dyDescent="0.3">
      <c r="A150" s="24" t="s">
        <v>5</v>
      </c>
      <c r="B150" s="24" t="s">
        <v>166</v>
      </c>
      <c r="C150" s="25">
        <v>7006</v>
      </c>
      <c r="D150" s="26">
        <v>27</v>
      </c>
      <c r="E150" s="26">
        <v>3.9</v>
      </c>
    </row>
    <row r="151" spans="1:5" x14ac:dyDescent="0.3">
      <c r="A151" s="24" t="s">
        <v>5</v>
      </c>
      <c r="B151" s="24" t="s">
        <v>167</v>
      </c>
      <c r="C151" s="25">
        <v>2498</v>
      </c>
      <c r="D151" s="26">
        <v>4</v>
      </c>
      <c r="E151" s="26">
        <v>1.6</v>
      </c>
    </row>
    <row r="152" spans="1:5" x14ac:dyDescent="0.3">
      <c r="A152" s="24" t="s">
        <v>5</v>
      </c>
      <c r="B152" s="24" t="s">
        <v>168</v>
      </c>
      <c r="C152" s="25">
        <v>4080</v>
      </c>
      <c r="D152" s="26">
        <v>3</v>
      </c>
      <c r="E152" s="26">
        <v>0.8</v>
      </c>
    </row>
    <row r="153" spans="1:5" x14ac:dyDescent="0.3">
      <c r="A153" s="24" t="s">
        <v>5</v>
      </c>
      <c r="B153" s="24" t="s">
        <v>169</v>
      </c>
      <c r="C153" s="25">
        <v>10066</v>
      </c>
      <c r="D153" s="26">
        <v>30</v>
      </c>
      <c r="E153" s="26">
        <v>2.9</v>
      </c>
    </row>
    <row r="154" spans="1:5" x14ac:dyDescent="0.3">
      <c r="A154" s="24" t="s">
        <v>5</v>
      </c>
      <c r="B154" s="24" t="s">
        <v>170</v>
      </c>
      <c r="C154" s="25">
        <v>9117</v>
      </c>
      <c r="D154" s="26">
        <v>2</v>
      </c>
      <c r="E154" s="26">
        <v>0.2</v>
      </c>
    </row>
    <row r="155" spans="1:5" x14ac:dyDescent="0.3">
      <c r="A155" s="24" t="s">
        <v>5</v>
      </c>
      <c r="B155" s="24" t="s">
        <v>171</v>
      </c>
      <c r="C155" s="25">
        <v>7736</v>
      </c>
      <c r="D155" s="26">
        <v>1</v>
      </c>
      <c r="E155" s="26">
        <v>0.1</v>
      </c>
    </row>
    <row r="156" spans="1:5" x14ac:dyDescent="0.3">
      <c r="A156" s="24" t="s">
        <v>5</v>
      </c>
      <c r="B156" s="24" t="s">
        <v>172</v>
      </c>
      <c r="C156" s="25">
        <v>18537</v>
      </c>
      <c r="D156" s="26">
        <v>15</v>
      </c>
      <c r="E156" s="26">
        <v>0.8</v>
      </c>
    </row>
    <row r="157" spans="1:5" x14ac:dyDescent="0.3">
      <c r="A157" s="24" t="s">
        <v>5</v>
      </c>
      <c r="B157" s="24" t="s">
        <v>173</v>
      </c>
      <c r="C157" s="25">
        <v>3010</v>
      </c>
      <c r="D157" s="26">
        <v>2</v>
      </c>
      <c r="E157" s="26">
        <v>0.5</v>
      </c>
    </row>
    <row r="158" spans="1:5" x14ac:dyDescent="0.3">
      <c r="A158" s="24" t="s">
        <v>5</v>
      </c>
      <c r="B158" s="24" t="s">
        <v>174</v>
      </c>
      <c r="C158" s="25">
        <v>86401</v>
      </c>
      <c r="D158" s="26">
        <v>41</v>
      </c>
      <c r="E158" s="26">
        <v>0.5</v>
      </c>
    </row>
    <row r="159" spans="1:5" x14ac:dyDescent="0.3">
      <c r="A159" s="24" t="s">
        <v>5</v>
      </c>
      <c r="B159" s="24" t="s">
        <v>175</v>
      </c>
      <c r="C159" s="25">
        <v>5155</v>
      </c>
      <c r="D159" s="26">
        <v>13</v>
      </c>
      <c r="E159" s="26">
        <v>2.6</v>
      </c>
    </row>
    <row r="160" spans="1:5" x14ac:dyDescent="0.3">
      <c r="A160" s="24" t="s">
        <v>5</v>
      </c>
      <c r="B160" s="24" t="s">
        <v>176</v>
      </c>
      <c r="C160" s="25">
        <v>4536</v>
      </c>
      <c r="D160" s="26">
        <v>2</v>
      </c>
      <c r="E160" s="26">
        <v>0.3</v>
      </c>
    </row>
    <row r="161" spans="1:5" x14ac:dyDescent="0.3">
      <c r="A161" s="24" t="s">
        <v>5</v>
      </c>
      <c r="B161" s="24" t="s">
        <v>177</v>
      </c>
      <c r="C161" s="25">
        <v>13727</v>
      </c>
      <c r="D161" s="26">
        <v>60</v>
      </c>
      <c r="E161" s="26">
        <v>4.4000000000000004</v>
      </c>
    </row>
    <row r="162" spans="1:5" x14ac:dyDescent="0.3">
      <c r="A162" s="24" t="s">
        <v>5</v>
      </c>
      <c r="B162" s="24" t="s">
        <v>178</v>
      </c>
      <c r="C162" s="25">
        <v>13664</v>
      </c>
      <c r="D162" s="26">
        <v>119</v>
      </c>
      <c r="E162" s="26">
        <v>8.6999999999999993</v>
      </c>
    </row>
    <row r="163" spans="1:5" x14ac:dyDescent="0.3">
      <c r="A163" s="24" t="s">
        <v>5</v>
      </c>
      <c r="B163" s="24" t="s">
        <v>180</v>
      </c>
      <c r="C163" s="25">
        <v>23661</v>
      </c>
      <c r="D163" s="26">
        <v>51</v>
      </c>
      <c r="E163" s="26">
        <v>2.2000000000000002</v>
      </c>
    </row>
    <row r="164" spans="1:5" x14ac:dyDescent="0.3">
      <c r="A164" s="24" t="s">
        <v>5</v>
      </c>
      <c r="B164" s="24" t="s">
        <v>181</v>
      </c>
      <c r="C164" s="25">
        <v>17312</v>
      </c>
      <c r="D164" s="26">
        <v>2</v>
      </c>
      <c r="E164" s="26">
        <v>0.1</v>
      </c>
    </row>
    <row r="165" spans="1:5" x14ac:dyDescent="0.3">
      <c r="A165" s="24" t="s">
        <v>5</v>
      </c>
      <c r="B165" s="24" t="s">
        <v>183</v>
      </c>
      <c r="C165" s="25">
        <v>2181</v>
      </c>
      <c r="D165" s="26">
        <v>6</v>
      </c>
      <c r="E165" s="26">
        <v>2.5</v>
      </c>
    </row>
    <row r="166" spans="1:5" x14ac:dyDescent="0.3">
      <c r="A166" s="24" t="s">
        <v>5</v>
      </c>
      <c r="B166" s="24" t="s">
        <v>184</v>
      </c>
      <c r="C166" s="25">
        <v>1927</v>
      </c>
      <c r="D166" s="26">
        <v>1</v>
      </c>
      <c r="E166" s="26">
        <v>0.6</v>
      </c>
    </row>
    <row r="167" spans="1:5" x14ac:dyDescent="0.3">
      <c r="A167" s="24" t="s">
        <v>5</v>
      </c>
      <c r="B167" s="24" t="s">
        <v>185</v>
      </c>
      <c r="C167" s="25">
        <v>2215</v>
      </c>
      <c r="D167" s="26">
        <v>0</v>
      </c>
      <c r="E167" s="26">
        <v>0.2</v>
      </c>
    </row>
    <row r="168" spans="1:5" x14ac:dyDescent="0.3">
      <c r="A168" s="24" t="s">
        <v>5</v>
      </c>
      <c r="B168" s="24" t="s">
        <v>186</v>
      </c>
      <c r="C168" s="25">
        <v>222598</v>
      </c>
      <c r="D168" s="26">
        <v>119</v>
      </c>
      <c r="E168" s="26">
        <v>0.5</v>
      </c>
    </row>
    <row r="169" spans="1:5" x14ac:dyDescent="0.3">
      <c r="A169" s="24" t="s">
        <v>5</v>
      </c>
      <c r="B169" s="24" t="s">
        <v>187</v>
      </c>
      <c r="C169" s="25">
        <v>7605</v>
      </c>
      <c r="D169" s="26">
        <v>17</v>
      </c>
      <c r="E169" s="26">
        <v>2.2000000000000002</v>
      </c>
    </row>
    <row r="170" spans="1:5" x14ac:dyDescent="0.3">
      <c r="A170" s="24" t="s">
        <v>5</v>
      </c>
      <c r="B170" s="24" t="s">
        <v>188</v>
      </c>
      <c r="C170" s="25">
        <v>2561</v>
      </c>
      <c r="D170" s="26">
        <v>0</v>
      </c>
      <c r="E170" s="26">
        <v>0</v>
      </c>
    </row>
    <row r="171" spans="1:5" x14ac:dyDescent="0.3">
      <c r="A171" s="24" t="s">
        <v>5</v>
      </c>
      <c r="B171" s="24" t="s">
        <v>189</v>
      </c>
      <c r="C171" s="25">
        <v>15626</v>
      </c>
      <c r="D171" s="26">
        <v>28</v>
      </c>
      <c r="E171" s="26">
        <v>1.8</v>
      </c>
    </row>
    <row r="172" spans="1:5" x14ac:dyDescent="0.3">
      <c r="A172" s="24" t="s">
        <v>5</v>
      </c>
      <c r="B172" s="24" t="s">
        <v>190</v>
      </c>
      <c r="C172" s="25">
        <v>19150</v>
      </c>
      <c r="D172" s="26">
        <v>10</v>
      </c>
      <c r="E172" s="26">
        <v>0.5</v>
      </c>
    </row>
    <row r="173" spans="1:5" x14ac:dyDescent="0.3">
      <c r="A173" s="24" t="s">
        <v>5</v>
      </c>
      <c r="B173" s="24" t="s">
        <v>191</v>
      </c>
      <c r="C173" s="25">
        <v>4267</v>
      </c>
      <c r="D173" s="26">
        <v>7</v>
      </c>
      <c r="E173" s="26">
        <v>1.6</v>
      </c>
    </row>
    <row r="174" spans="1:5" x14ac:dyDescent="0.3">
      <c r="A174" s="24" t="s">
        <v>5</v>
      </c>
      <c r="B174" s="24" t="s">
        <v>192</v>
      </c>
      <c r="C174" s="25">
        <v>12897</v>
      </c>
      <c r="D174" s="26">
        <v>5</v>
      </c>
      <c r="E174" s="26">
        <v>0.4</v>
      </c>
    </row>
    <row r="175" spans="1:5" x14ac:dyDescent="0.3">
      <c r="A175" s="24" t="s">
        <v>5</v>
      </c>
      <c r="B175" s="24" t="s">
        <v>193</v>
      </c>
      <c r="C175" s="25">
        <v>4034</v>
      </c>
      <c r="D175" s="26">
        <v>1</v>
      </c>
      <c r="E175" s="26">
        <v>0.1</v>
      </c>
    </row>
    <row r="176" spans="1:5" x14ac:dyDescent="0.3">
      <c r="A176" s="24" t="s">
        <v>5</v>
      </c>
      <c r="B176" s="24" t="s">
        <v>194</v>
      </c>
      <c r="C176" s="25">
        <v>9066</v>
      </c>
      <c r="D176" s="26">
        <v>23</v>
      </c>
      <c r="E176" s="26">
        <v>2.6</v>
      </c>
    </row>
    <row r="177" spans="1:5" x14ac:dyDescent="0.3">
      <c r="A177" s="24" t="s">
        <v>5</v>
      </c>
      <c r="B177" s="24" t="s">
        <v>195</v>
      </c>
      <c r="C177" s="25">
        <v>4245</v>
      </c>
      <c r="D177" s="26">
        <v>0</v>
      </c>
      <c r="E177" s="26">
        <v>0</v>
      </c>
    </row>
    <row r="178" spans="1:5" x14ac:dyDescent="0.3">
      <c r="A178" s="24" t="s">
        <v>5</v>
      </c>
      <c r="B178" s="24" t="s">
        <v>196</v>
      </c>
      <c r="C178" s="25">
        <v>33663</v>
      </c>
      <c r="D178" s="26">
        <v>43</v>
      </c>
      <c r="E178" s="26">
        <v>1.3</v>
      </c>
    </row>
    <row r="179" spans="1:5" x14ac:dyDescent="0.3">
      <c r="A179" s="24" t="s">
        <v>5</v>
      </c>
      <c r="B179" s="24" t="s">
        <v>197</v>
      </c>
      <c r="C179" s="25">
        <v>2992</v>
      </c>
      <c r="D179" s="26">
        <v>4</v>
      </c>
      <c r="E179" s="26">
        <v>1.3</v>
      </c>
    </row>
    <row r="180" spans="1:5" x14ac:dyDescent="0.3">
      <c r="A180" s="24" t="s">
        <v>5</v>
      </c>
      <c r="B180" s="24" t="s">
        <v>198</v>
      </c>
      <c r="C180" s="25">
        <v>10190</v>
      </c>
      <c r="D180" s="26">
        <v>2</v>
      </c>
      <c r="E180" s="26">
        <v>0.2</v>
      </c>
    </row>
    <row r="181" spans="1:5" x14ac:dyDescent="0.3">
      <c r="A181" s="24" t="s">
        <v>5</v>
      </c>
      <c r="B181" s="24" t="s">
        <v>199</v>
      </c>
      <c r="C181" s="25">
        <v>6716</v>
      </c>
      <c r="D181" s="26">
        <v>4</v>
      </c>
      <c r="E181" s="26">
        <v>0.7</v>
      </c>
    </row>
    <row r="182" spans="1:5" x14ac:dyDescent="0.3">
      <c r="A182" s="24" t="s">
        <v>5</v>
      </c>
      <c r="B182" s="24" t="s">
        <v>200</v>
      </c>
      <c r="C182" s="25">
        <v>27127</v>
      </c>
      <c r="D182" s="26">
        <v>43</v>
      </c>
      <c r="E182" s="26">
        <v>1.6</v>
      </c>
    </row>
    <row r="183" spans="1:5" x14ac:dyDescent="0.3">
      <c r="A183" s="24" t="s">
        <v>5</v>
      </c>
      <c r="B183" s="24" t="s">
        <v>201</v>
      </c>
      <c r="C183" s="25">
        <v>21972</v>
      </c>
      <c r="D183" s="26">
        <v>32</v>
      </c>
      <c r="E183" s="26">
        <v>1.4</v>
      </c>
    </row>
    <row r="184" spans="1:5" x14ac:dyDescent="0.3">
      <c r="A184" s="24" t="s">
        <v>5</v>
      </c>
      <c r="B184" s="24" t="s">
        <v>202</v>
      </c>
      <c r="C184" s="25">
        <v>3473</v>
      </c>
      <c r="D184" s="26">
        <v>0</v>
      </c>
      <c r="E184" s="26">
        <v>0.1</v>
      </c>
    </row>
    <row r="185" spans="1:5" x14ac:dyDescent="0.3">
      <c r="A185" s="24" t="s">
        <v>5</v>
      </c>
      <c r="B185" s="24" t="s">
        <v>203</v>
      </c>
      <c r="C185" s="25">
        <v>5769</v>
      </c>
      <c r="D185" s="26">
        <v>0</v>
      </c>
      <c r="E185" s="26">
        <v>0</v>
      </c>
    </row>
    <row r="186" spans="1:5" x14ac:dyDescent="0.3">
      <c r="A186" s="24" t="s">
        <v>5</v>
      </c>
      <c r="B186" s="24" t="s">
        <v>205</v>
      </c>
      <c r="C186" s="25">
        <v>34263</v>
      </c>
      <c r="D186" s="26">
        <v>39</v>
      </c>
      <c r="E186" s="26">
        <v>1.1000000000000001</v>
      </c>
    </row>
    <row r="187" spans="1:5" x14ac:dyDescent="0.3">
      <c r="A187" s="24" t="s">
        <v>5</v>
      </c>
      <c r="B187" s="24" t="s">
        <v>206</v>
      </c>
      <c r="C187" s="25">
        <v>4437</v>
      </c>
      <c r="D187" s="26">
        <v>3</v>
      </c>
      <c r="E187" s="26">
        <v>0.6</v>
      </c>
    </row>
    <row r="188" spans="1:5" x14ac:dyDescent="0.3">
      <c r="A188" s="24" t="s">
        <v>5</v>
      </c>
      <c r="B188" s="24" t="s">
        <v>207</v>
      </c>
      <c r="C188" s="25">
        <v>3210</v>
      </c>
      <c r="D188" s="26">
        <v>3</v>
      </c>
      <c r="E188" s="26">
        <v>1</v>
      </c>
    </row>
    <row r="189" spans="1:5" x14ac:dyDescent="0.3">
      <c r="A189" s="24" t="s">
        <v>5</v>
      </c>
      <c r="B189" s="24" t="s">
        <v>208</v>
      </c>
      <c r="C189" s="25">
        <v>10649</v>
      </c>
      <c r="D189" s="26">
        <v>2</v>
      </c>
      <c r="E189" s="26">
        <v>0.2</v>
      </c>
    </row>
    <row r="190" spans="1:5" x14ac:dyDescent="0.3">
      <c r="A190" s="24" t="s">
        <v>5</v>
      </c>
      <c r="B190" s="24" t="s">
        <v>209</v>
      </c>
      <c r="C190" s="25">
        <v>27688</v>
      </c>
      <c r="D190" s="26">
        <v>10</v>
      </c>
      <c r="E190" s="26">
        <v>0.4</v>
      </c>
    </row>
    <row r="191" spans="1:5" x14ac:dyDescent="0.3">
      <c r="A191" s="24" t="s">
        <v>5</v>
      </c>
      <c r="B191" s="24" t="s">
        <v>210</v>
      </c>
      <c r="C191" s="25">
        <v>32970</v>
      </c>
      <c r="D191" s="26">
        <v>23</v>
      </c>
      <c r="E191" s="26">
        <v>0.7</v>
      </c>
    </row>
    <row r="192" spans="1:5" x14ac:dyDescent="0.3">
      <c r="A192" s="24" t="s">
        <v>5</v>
      </c>
      <c r="B192" s="24" t="s">
        <v>211</v>
      </c>
      <c r="C192" s="25">
        <v>17125</v>
      </c>
      <c r="D192" s="26">
        <v>9</v>
      </c>
      <c r="E192" s="26">
        <v>0.5</v>
      </c>
    </row>
    <row r="193" spans="1:5" x14ac:dyDescent="0.3">
      <c r="A193" s="24" t="s">
        <v>5</v>
      </c>
      <c r="B193" s="24" t="s">
        <v>212</v>
      </c>
      <c r="C193" s="25">
        <v>8270</v>
      </c>
      <c r="D193" s="26">
        <v>16</v>
      </c>
      <c r="E193" s="26">
        <v>1.9</v>
      </c>
    </row>
    <row r="194" spans="1:5" x14ac:dyDescent="0.3">
      <c r="A194" s="24" t="s">
        <v>5</v>
      </c>
      <c r="B194" s="24" t="s">
        <v>213</v>
      </c>
      <c r="C194" s="25">
        <v>1689</v>
      </c>
      <c r="D194" s="26">
        <v>1</v>
      </c>
      <c r="E194" s="26">
        <v>0.6</v>
      </c>
    </row>
    <row r="195" spans="1:5" x14ac:dyDescent="0.3">
      <c r="A195" s="24" t="s">
        <v>5</v>
      </c>
      <c r="B195" s="24" t="s">
        <v>214</v>
      </c>
      <c r="C195" s="25">
        <v>20010</v>
      </c>
      <c r="D195" s="26">
        <v>5</v>
      </c>
      <c r="E195" s="26">
        <v>0.2</v>
      </c>
    </row>
    <row r="196" spans="1:5" x14ac:dyDescent="0.3">
      <c r="A196" s="24" t="s">
        <v>5</v>
      </c>
      <c r="B196" s="24" t="s">
        <v>215</v>
      </c>
      <c r="C196" s="25">
        <v>2301</v>
      </c>
      <c r="D196" s="26">
        <v>2</v>
      </c>
      <c r="E196" s="26">
        <v>0.7</v>
      </c>
    </row>
    <row r="197" spans="1:5" x14ac:dyDescent="0.3">
      <c r="A197" s="24" t="s">
        <v>5</v>
      </c>
      <c r="B197" s="24" t="s">
        <v>216</v>
      </c>
      <c r="C197" s="25">
        <v>2964</v>
      </c>
      <c r="D197" s="26">
        <v>1</v>
      </c>
      <c r="E197" s="26">
        <v>0.2</v>
      </c>
    </row>
    <row r="198" spans="1:5" x14ac:dyDescent="0.3">
      <c r="A198" s="24" t="s">
        <v>5</v>
      </c>
      <c r="B198" s="24" t="s">
        <v>217</v>
      </c>
      <c r="C198" s="25">
        <v>10937</v>
      </c>
      <c r="D198" s="26">
        <v>33</v>
      </c>
      <c r="E198" s="26">
        <v>3</v>
      </c>
    </row>
    <row r="199" spans="1:5" x14ac:dyDescent="0.3">
      <c r="A199" s="24" t="s">
        <v>5</v>
      </c>
      <c r="B199" s="24" t="s">
        <v>219</v>
      </c>
      <c r="C199" s="25">
        <v>6253</v>
      </c>
      <c r="D199" s="26">
        <v>1</v>
      </c>
      <c r="E199" s="26">
        <v>0.2</v>
      </c>
    </row>
    <row r="200" spans="1:5" x14ac:dyDescent="0.3">
      <c r="A200" s="24" t="s">
        <v>5</v>
      </c>
      <c r="B200" s="24" t="s">
        <v>220</v>
      </c>
      <c r="C200" s="25">
        <v>6452</v>
      </c>
      <c r="D200" s="26">
        <v>4</v>
      </c>
      <c r="E200" s="26">
        <v>0.6</v>
      </c>
    </row>
    <row r="201" spans="1:5" x14ac:dyDescent="0.3">
      <c r="A201" s="24" t="s">
        <v>5</v>
      </c>
      <c r="B201" s="24" t="s">
        <v>221</v>
      </c>
      <c r="C201" s="25">
        <v>7747</v>
      </c>
      <c r="D201" s="26">
        <v>4</v>
      </c>
      <c r="E201" s="26">
        <v>0.6</v>
      </c>
    </row>
    <row r="202" spans="1:5" x14ac:dyDescent="0.3">
      <c r="A202" s="24" t="s">
        <v>5</v>
      </c>
      <c r="B202" s="24" t="s">
        <v>222</v>
      </c>
      <c r="C202" s="25">
        <v>10865</v>
      </c>
      <c r="D202" s="26">
        <v>16</v>
      </c>
      <c r="E202" s="26">
        <v>1.5</v>
      </c>
    </row>
    <row r="203" spans="1:5" x14ac:dyDescent="0.3">
      <c r="A203" s="24" t="s">
        <v>5</v>
      </c>
      <c r="B203" s="24" t="s">
        <v>223</v>
      </c>
      <c r="C203" s="25">
        <v>72587</v>
      </c>
      <c r="D203" s="26">
        <v>104</v>
      </c>
      <c r="E203" s="26">
        <v>1.4</v>
      </c>
    </row>
    <row r="204" spans="1:5" x14ac:dyDescent="0.3">
      <c r="A204" s="24" t="s">
        <v>5</v>
      </c>
      <c r="B204" s="24" t="s">
        <v>224</v>
      </c>
      <c r="C204" s="25">
        <v>4847</v>
      </c>
      <c r="D204" s="26">
        <v>7</v>
      </c>
      <c r="E204" s="26">
        <v>1.5</v>
      </c>
    </row>
    <row r="205" spans="1:5" x14ac:dyDescent="0.3">
      <c r="A205" s="24" t="s">
        <v>5</v>
      </c>
      <c r="B205" s="24" t="s">
        <v>225</v>
      </c>
      <c r="C205" s="25">
        <v>39258</v>
      </c>
      <c r="D205" s="26">
        <v>51</v>
      </c>
      <c r="E205" s="26">
        <v>1.3</v>
      </c>
    </row>
    <row r="206" spans="1:5" x14ac:dyDescent="0.3">
      <c r="A206" s="24" t="s">
        <v>5</v>
      </c>
      <c r="B206" s="24" t="s">
        <v>226</v>
      </c>
      <c r="C206" s="25">
        <v>2397</v>
      </c>
      <c r="D206" s="26">
        <v>1</v>
      </c>
      <c r="E206" s="26">
        <v>0.5</v>
      </c>
    </row>
    <row r="207" spans="1:5" x14ac:dyDescent="0.3">
      <c r="A207" s="24" t="s">
        <v>5</v>
      </c>
      <c r="B207" s="24" t="s">
        <v>227</v>
      </c>
      <c r="C207" s="25">
        <v>4768</v>
      </c>
      <c r="D207" s="26">
        <v>2</v>
      </c>
      <c r="E207" s="26">
        <v>0.4</v>
      </c>
    </row>
    <row r="208" spans="1:5" x14ac:dyDescent="0.3">
      <c r="A208" s="24" t="s">
        <v>5</v>
      </c>
      <c r="B208" s="24" t="s">
        <v>228</v>
      </c>
      <c r="C208" s="25">
        <v>12757</v>
      </c>
      <c r="D208" s="26">
        <v>2</v>
      </c>
      <c r="E208" s="26">
        <v>0.2</v>
      </c>
    </row>
    <row r="209" spans="1:5" x14ac:dyDescent="0.3">
      <c r="A209" s="24" t="s">
        <v>5</v>
      </c>
      <c r="B209" s="24" t="s">
        <v>229</v>
      </c>
      <c r="C209" s="25">
        <v>4823</v>
      </c>
      <c r="D209" s="26">
        <v>15</v>
      </c>
      <c r="E209" s="26">
        <v>3.1</v>
      </c>
    </row>
    <row r="210" spans="1:5" x14ac:dyDescent="0.3">
      <c r="A210" s="24" t="s">
        <v>5</v>
      </c>
      <c r="B210" s="24" t="s">
        <v>230</v>
      </c>
      <c r="C210" s="25">
        <v>7489</v>
      </c>
      <c r="D210" s="26">
        <v>9</v>
      </c>
      <c r="E210" s="26">
        <v>1.1000000000000001</v>
      </c>
    </row>
    <row r="211" spans="1:5" x14ac:dyDescent="0.3">
      <c r="A211" s="24" t="s">
        <v>5</v>
      </c>
      <c r="B211" s="24" t="s">
        <v>233</v>
      </c>
      <c r="C211" s="25">
        <v>12882</v>
      </c>
      <c r="D211" s="26">
        <v>4</v>
      </c>
      <c r="E211" s="26">
        <v>0.3</v>
      </c>
    </row>
    <row r="212" spans="1:5" x14ac:dyDescent="0.3">
      <c r="A212" s="24" t="s">
        <v>5</v>
      </c>
      <c r="B212" s="24" t="s">
        <v>234</v>
      </c>
      <c r="C212" s="25">
        <v>15546</v>
      </c>
      <c r="D212" s="26">
        <v>53</v>
      </c>
      <c r="E212" s="26">
        <v>3.4</v>
      </c>
    </row>
    <row r="213" spans="1:5" x14ac:dyDescent="0.3">
      <c r="A213" s="24" t="s">
        <v>5</v>
      </c>
      <c r="B213" s="24" t="s">
        <v>235</v>
      </c>
      <c r="C213" s="25">
        <v>2425</v>
      </c>
      <c r="D213" s="26">
        <v>1</v>
      </c>
      <c r="E213" s="26">
        <v>0.3</v>
      </c>
    </row>
    <row r="214" spans="1:5" x14ac:dyDescent="0.3">
      <c r="A214" s="24" t="s">
        <v>5</v>
      </c>
      <c r="B214" s="24" t="s">
        <v>236</v>
      </c>
      <c r="C214" s="25">
        <v>2088</v>
      </c>
      <c r="D214" s="26">
        <v>2</v>
      </c>
      <c r="E214" s="26">
        <v>0.9</v>
      </c>
    </row>
    <row r="215" spans="1:5" x14ac:dyDescent="0.3">
      <c r="A215" s="24" t="s">
        <v>5</v>
      </c>
      <c r="B215" s="24" t="s">
        <v>237</v>
      </c>
      <c r="C215" s="25">
        <v>9792</v>
      </c>
      <c r="D215" s="26">
        <v>2</v>
      </c>
      <c r="E215" s="26">
        <v>0.2</v>
      </c>
    </row>
    <row r="216" spans="1:5" x14ac:dyDescent="0.3">
      <c r="A216" s="24" t="s">
        <v>5</v>
      </c>
      <c r="B216" s="24" t="s">
        <v>238</v>
      </c>
      <c r="C216" s="25">
        <v>8066</v>
      </c>
      <c r="D216" s="26">
        <v>1</v>
      </c>
      <c r="E216" s="26">
        <v>0.1</v>
      </c>
    </row>
    <row r="217" spans="1:5" x14ac:dyDescent="0.3">
      <c r="A217" s="24" t="s">
        <v>5</v>
      </c>
      <c r="B217" s="24" t="s">
        <v>239</v>
      </c>
      <c r="C217" s="25">
        <v>2576</v>
      </c>
      <c r="D217" s="26">
        <v>1</v>
      </c>
      <c r="E217" s="26">
        <v>0.5</v>
      </c>
    </row>
    <row r="218" spans="1:5" x14ac:dyDescent="0.3">
      <c r="A218" s="24" t="s">
        <v>5</v>
      </c>
      <c r="B218" s="24" t="s">
        <v>240</v>
      </c>
      <c r="C218" s="25">
        <v>1651</v>
      </c>
      <c r="D218" s="26">
        <v>7</v>
      </c>
      <c r="E218" s="26">
        <v>4</v>
      </c>
    </row>
    <row r="219" spans="1:5" x14ac:dyDescent="0.3">
      <c r="A219" s="24" t="s">
        <v>5</v>
      </c>
      <c r="B219" s="24" t="s">
        <v>241</v>
      </c>
      <c r="C219" s="25">
        <v>27272</v>
      </c>
      <c r="D219" s="26">
        <v>65</v>
      </c>
      <c r="E219" s="26">
        <v>2.4</v>
      </c>
    </row>
    <row r="220" spans="1:5" x14ac:dyDescent="0.3">
      <c r="A220" s="24" t="s">
        <v>5</v>
      </c>
      <c r="B220" s="24" t="s">
        <v>242</v>
      </c>
      <c r="C220" s="25">
        <v>2684</v>
      </c>
      <c r="D220" s="26">
        <v>2</v>
      </c>
      <c r="E220" s="26">
        <v>0.6</v>
      </c>
    </row>
    <row r="221" spans="1:5" x14ac:dyDescent="0.3">
      <c r="A221" s="24" t="s">
        <v>5</v>
      </c>
      <c r="B221" s="24" t="s">
        <v>243</v>
      </c>
      <c r="C221" s="25">
        <v>83275</v>
      </c>
      <c r="D221" s="26">
        <v>112</v>
      </c>
      <c r="E221" s="26">
        <v>1.3</v>
      </c>
    </row>
    <row r="222" spans="1:5" x14ac:dyDescent="0.3">
      <c r="A222" s="24" t="s">
        <v>5</v>
      </c>
      <c r="B222" s="24" t="s">
        <v>244</v>
      </c>
      <c r="C222" s="25">
        <v>2946</v>
      </c>
      <c r="D222" s="26">
        <v>1</v>
      </c>
      <c r="E222" s="26">
        <v>0.4</v>
      </c>
    </row>
    <row r="223" spans="1:5" x14ac:dyDescent="0.3">
      <c r="A223" s="24" t="s">
        <v>5</v>
      </c>
      <c r="B223" s="24" t="s">
        <v>245</v>
      </c>
      <c r="C223" s="25">
        <v>10282</v>
      </c>
      <c r="D223" s="26">
        <v>15</v>
      </c>
      <c r="E223" s="26">
        <v>1.4</v>
      </c>
    </row>
    <row r="224" spans="1:5" x14ac:dyDescent="0.3">
      <c r="A224" s="24" t="s">
        <v>5</v>
      </c>
      <c r="B224" s="24" t="s">
        <v>246</v>
      </c>
      <c r="C224" s="25">
        <v>6084</v>
      </c>
      <c r="D224" s="26">
        <v>18</v>
      </c>
      <c r="E224" s="26">
        <v>2.9</v>
      </c>
    </row>
    <row r="225" spans="1:5" x14ac:dyDescent="0.3">
      <c r="A225" s="24" t="s">
        <v>5</v>
      </c>
      <c r="B225" s="24" t="s">
        <v>247</v>
      </c>
      <c r="C225" s="25">
        <v>9226</v>
      </c>
      <c r="D225" s="26">
        <v>11</v>
      </c>
      <c r="E225" s="26">
        <v>1.2</v>
      </c>
    </row>
    <row r="226" spans="1:5" x14ac:dyDescent="0.3">
      <c r="A226" s="24" t="s">
        <v>5</v>
      </c>
      <c r="B226" s="24" t="s">
        <v>248</v>
      </c>
      <c r="C226" s="25">
        <v>52674</v>
      </c>
      <c r="D226" s="26">
        <v>55</v>
      </c>
      <c r="E226" s="26">
        <v>1</v>
      </c>
    </row>
    <row r="227" spans="1:5" x14ac:dyDescent="0.3">
      <c r="A227" s="24" t="s">
        <v>5</v>
      </c>
      <c r="B227" s="24" t="s">
        <v>249</v>
      </c>
      <c r="C227" s="25">
        <v>6295</v>
      </c>
      <c r="D227" s="26">
        <v>11</v>
      </c>
      <c r="E227" s="26">
        <v>1.8</v>
      </c>
    </row>
    <row r="228" spans="1:5" x14ac:dyDescent="0.3">
      <c r="A228" s="24" t="s">
        <v>5</v>
      </c>
      <c r="B228" s="24" t="s">
        <v>250</v>
      </c>
      <c r="C228" s="25">
        <v>32687</v>
      </c>
      <c r="D228" s="26">
        <v>26</v>
      </c>
      <c r="E228" s="26">
        <v>0.8</v>
      </c>
    </row>
    <row r="229" spans="1:5" x14ac:dyDescent="0.3">
      <c r="A229" s="24" t="s">
        <v>5</v>
      </c>
      <c r="B229" s="24" t="s">
        <v>252</v>
      </c>
      <c r="C229" s="25">
        <v>8668</v>
      </c>
      <c r="D229" s="26">
        <v>0</v>
      </c>
      <c r="E229" s="26">
        <v>0</v>
      </c>
    </row>
    <row r="230" spans="1:5" x14ac:dyDescent="0.3">
      <c r="A230" s="24" t="s">
        <v>5</v>
      </c>
      <c r="B230" s="24" t="s">
        <v>253</v>
      </c>
      <c r="C230" s="25">
        <v>25939</v>
      </c>
      <c r="D230" s="26">
        <v>26</v>
      </c>
      <c r="E230" s="26">
        <v>1</v>
      </c>
    </row>
    <row r="231" spans="1:5" x14ac:dyDescent="0.3">
      <c r="A231" s="24" t="s">
        <v>5</v>
      </c>
      <c r="B231" s="24" t="s">
        <v>254</v>
      </c>
      <c r="C231" s="25">
        <v>270295</v>
      </c>
      <c r="D231" s="26">
        <v>323</v>
      </c>
      <c r="E231" s="26">
        <v>1.2</v>
      </c>
    </row>
    <row r="232" spans="1:5" x14ac:dyDescent="0.3">
      <c r="A232" s="24" t="s">
        <v>5</v>
      </c>
      <c r="B232" s="24" t="s">
        <v>255</v>
      </c>
      <c r="C232" s="25">
        <v>14167</v>
      </c>
      <c r="D232" s="26">
        <v>16</v>
      </c>
      <c r="E232" s="26">
        <v>1.2</v>
      </c>
    </row>
    <row r="233" spans="1:5" x14ac:dyDescent="0.3">
      <c r="A233" s="24" t="s">
        <v>5</v>
      </c>
      <c r="B233" s="24" t="s">
        <v>256</v>
      </c>
      <c r="C233" s="25">
        <v>8708</v>
      </c>
      <c r="D233" s="26">
        <v>1</v>
      </c>
      <c r="E233" s="26">
        <v>0.1</v>
      </c>
    </row>
    <row r="234" spans="1:5" x14ac:dyDescent="0.3">
      <c r="A234" s="24" t="s">
        <v>5</v>
      </c>
      <c r="B234" s="24" t="s">
        <v>257</v>
      </c>
      <c r="C234" s="25">
        <v>24785</v>
      </c>
      <c r="D234" s="26">
        <v>48</v>
      </c>
      <c r="E234" s="26">
        <v>1.9</v>
      </c>
    </row>
    <row r="235" spans="1:5" x14ac:dyDescent="0.3">
      <c r="A235" s="24" t="s">
        <v>5</v>
      </c>
      <c r="B235" s="24" t="s">
        <v>258</v>
      </c>
      <c r="C235" s="25">
        <v>13509</v>
      </c>
      <c r="D235" s="26">
        <v>5</v>
      </c>
      <c r="E235" s="26">
        <v>0.4</v>
      </c>
    </row>
    <row r="236" spans="1:5" x14ac:dyDescent="0.3">
      <c r="A236" s="24" t="s">
        <v>5</v>
      </c>
      <c r="B236" s="24" t="s">
        <v>259</v>
      </c>
      <c r="C236" s="25">
        <v>3405</v>
      </c>
      <c r="D236" s="26">
        <v>1</v>
      </c>
      <c r="E236" s="26">
        <v>0.3</v>
      </c>
    </row>
    <row r="237" spans="1:5" x14ac:dyDescent="0.3">
      <c r="A237" s="24" t="s">
        <v>5</v>
      </c>
      <c r="B237" s="24" t="s">
        <v>260</v>
      </c>
      <c r="C237" s="25">
        <v>1781</v>
      </c>
      <c r="D237" s="26">
        <v>6</v>
      </c>
      <c r="E237" s="26">
        <v>3.6</v>
      </c>
    </row>
    <row r="238" spans="1:5" x14ac:dyDescent="0.3">
      <c r="A238" s="24" t="s">
        <v>5</v>
      </c>
      <c r="B238" s="24" t="s">
        <v>261</v>
      </c>
      <c r="C238" s="25">
        <v>44330</v>
      </c>
      <c r="D238" s="26">
        <v>160</v>
      </c>
      <c r="E238" s="26">
        <v>3.6</v>
      </c>
    </row>
    <row r="239" spans="1:5" x14ac:dyDescent="0.3">
      <c r="A239" s="24" t="s">
        <v>5</v>
      </c>
      <c r="B239" s="24" t="s">
        <v>262</v>
      </c>
      <c r="C239" s="25">
        <v>5776</v>
      </c>
      <c r="D239" s="26">
        <v>2</v>
      </c>
      <c r="E239" s="26">
        <v>0.3</v>
      </c>
    </row>
    <row r="240" spans="1:5" x14ac:dyDescent="0.3">
      <c r="A240" s="24" t="s">
        <v>5</v>
      </c>
      <c r="B240" s="24" t="s">
        <v>263</v>
      </c>
      <c r="C240" s="25">
        <v>10265</v>
      </c>
      <c r="D240" s="26">
        <v>11</v>
      </c>
      <c r="E240" s="26">
        <v>1.1000000000000001</v>
      </c>
    </row>
    <row r="241" spans="1:5" x14ac:dyDescent="0.3">
      <c r="A241" s="24" t="s">
        <v>5</v>
      </c>
      <c r="B241" s="24" t="s">
        <v>264</v>
      </c>
      <c r="C241" s="25">
        <v>20061</v>
      </c>
      <c r="D241" s="26">
        <v>7</v>
      </c>
      <c r="E241" s="26">
        <v>0.3</v>
      </c>
    </row>
    <row r="242" spans="1:5" x14ac:dyDescent="0.3">
      <c r="A242" s="24" t="s">
        <v>5</v>
      </c>
      <c r="B242" s="24" t="s">
        <v>265</v>
      </c>
      <c r="C242" s="25">
        <v>18620</v>
      </c>
      <c r="D242" s="26">
        <v>27</v>
      </c>
      <c r="E242" s="26">
        <v>1.4</v>
      </c>
    </row>
    <row r="243" spans="1:5" x14ac:dyDescent="0.3">
      <c r="A243" s="24" t="s">
        <v>5</v>
      </c>
      <c r="B243" s="24" t="s">
        <v>266</v>
      </c>
      <c r="C243" s="25">
        <v>3303</v>
      </c>
      <c r="D243" s="26">
        <v>1</v>
      </c>
      <c r="E243" s="26">
        <v>0.4</v>
      </c>
    </row>
    <row r="244" spans="1:5" x14ac:dyDescent="0.3">
      <c r="A244" s="24" t="s">
        <v>5</v>
      </c>
      <c r="B244" s="24" t="s">
        <v>267</v>
      </c>
      <c r="C244" s="25">
        <v>13714</v>
      </c>
      <c r="D244" s="26">
        <v>22</v>
      </c>
      <c r="E244" s="26">
        <v>1.6</v>
      </c>
    </row>
    <row r="245" spans="1:5" x14ac:dyDescent="0.3">
      <c r="A245" s="24" t="s">
        <v>5</v>
      </c>
      <c r="B245" s="24" t="s">
        <v>268</v>
      </c>
      <c r="C245" s="25">
        <v>29991</v>
      </c>
      <c r="D245" s="26">
        <v>24</v>
      </c>
      <c r="E245" s="26">
        <v>0.8</v>
      </c>
    </row>
    <row r="246" spans="1:5" x14ac:dyDescent="0.3">
      <c r="A246" s="24" t="s">
        <v>5</v>
      </c>
      <c r="B246" s="24" t="s">
        <v>269</v>
      </c>
      <c r="C246" s="25">
        <v>2832</v>
      </c>
      <c r="D246" s="26">
        <v>1</v>
      </c>
      <c r="E246" s="26">
        <v>0.3</v>
      </c>
    </row>
    <row r="247" spans="1:5" x14ac:dyDescent="0.3">
      <c r="A247" s="24" t="s">
        <v>5</v>
      </c>
      <c r="B247" s="24" t="s">
        <v>270</v>
      </c>
      <c r="C247" s="25">
        <v>18318</v>
      </c>
      <c r="D247" s="26">
        <v>20</v>
      </c>
      <c r="E247" s="26">
        <v>1.1000000000000001</v>
      </c>
    </row>
    <row r="248" spans="1:5" x14ac:dyDescent="0.3">
      <c r="A248" s="24" t="s">
        <v>5</v>
      </c>
      <c r="B248" s="24" t="s">
        <v>271</v>
      </c>
      <c r="C248" s="25">
        <v>8143</v>
      </c>
      <c r="D248" s="26">
        <v>8</v>
      </c>
      <c r="E248" s="26">
        <v>0.9</v>
      </c>
    </row>
    <row r="249" spans="1:5" x14ac:dyDescent="0.3">
      <c r="A249" s="24" t="s">
        <v>5</v>
      </c>
      <c r="B249" s="24" t="s">
        <v>272</v>
      </c>
      <c r="C249" s="25">
        <v>2329</v>
      </c>
      <c r="D249" s="26">
        <v>1</v>
      </c>
      <c r="E249" s="26">
        <v>0.2</v>
      </c>
    </row>
    <row r="250" spans="1:5" x14ac:dyDescent="0.3">
      <c r="A250" s="24" t="s">
        <v>5</v>
      </c>
      <c r="B250" s="24" t="s">
        <v>273</v>
      </c>
      <c r="C250" s="25">
        <v>51592</v>
      </c>
      <c r="D250" s="26">
        <v>51</v>
      </c>
      <c r="E250" s="26">
        <v>1</v>
      </c>
    </row>
    <row r="251" spans="1:5" x14ac:dyDescent="0.3">
      <c r="A251" s="24" t="s">
        <v>5</v>
      </c>
      <c r="B251" s="24" t="s">
        <v>274</v>
      </c>
      <c r="C251" s="25">
        <v>5386</v>
      </c>
      <c r="D251" s="26">
        <v>13</v>
      </c>
      <c r="E251" s="26">
        <v>2.5</v>
      </c>
    </row>
    <row r="252" spans="1:5" x14ac:dyDescent="0.3">
      <c r="A252" s="24" t="s">
        <v>5</v>
      </c>
      <c r="B252" s="24" t="s">
        <v>275</v>
      </c>
      <c r="C252" s="25">
        <v>46099</v>
      </c>
      <c r="D252" s="26">
        <v>84</v>
      </c>
      <c r="E252" s="26">
        <v>1.8</v>
      </c>
    </row>
    <row r="253" spans="1:5" x14ac:dyDescent="0.3">
      <c r="A253" s="24" t="s">
        <v>5</v>
      </c>
      <c r="B253" s="24" t="s">
        <v>276</v>
      </c>
      <c r="C253" s="25">
        <v>7342</v>
      </c>
      <c r="D253" s="26">
        <v>4</v>
      </c>
      <c r="E253" s="26">
        <v>0.5</v>
      </c>
    </row>
    <row r="254" spans="1:5" x14ac:dyDescent="0.3">
      <c r="A254" s="24" t="s">
        <v>5</v>
      </c>
      <c r="B254" s="24" t="s">
        <v>277</v>
      </c>
      <c r="C254" s="25">
        <v>19746</v>
      </c>
      <c r="D254" s="26">
        <v>5</v>
      </c>
      <c r="E254" s="26">
        <v>0.3</v>
      </c>
    </row>
    <row r="255" spans="1:5" x14ac:dyDescent="0.3">
      <c r="A255" s="24" t="s">
        <v>5</v>
      </c>
      <c r="B255" s="24" t="s">
        <v>278</v>
      </c>
      <c r="C255" s="25">
        <v>3689</v>
      </c>
      <c r="D255" s="26">
        <v>5</v>
      </c>
      <c r="E255" s="26">
        <v>1.3</v>
      </c>
    </row>
    <row r="256" spans="1:5" x14ac:dyDescent="0.3">
      <c r="A256" s="24" t="s">
        <v>5</v>
      </c>
      <c r="B256" s="24" t="s">
        <v>279</v>
      </c>
      <c r="C256" s="25">
        <v>7362</v>
      </c>
      <c r="D256" s="26">
        <v>7</v>
      </c>
      <c r="E256" s="26">
        <v>1</v>
      </c>
    </row>
    <row r="257" spans="1:5" x14ac:dyDescent="0.3">
      <c r="A257" s="24" t="s">
        <v>5</v>
      </c>
      <c r="B257" s="24" t="s">
        <v>280</v>
      </c>
      <c r="C257" s="25">
        <v>8787</v>
      </c>
      <c r="D257" s="26">
        <v>8</v>
      </c>
      <c r="E257" s="26">
        <v>0.9</v>
      </c>
    </row>
    <row r="258" spans="1:5" x14ac:dyDescent="0.3">
      <c r="A258" s="24" t="s">
        <v>5</v>
      </c>
      <c r="B258" s="24" t="s">
        <v>281</v>
      </c>
      <c r="C258" s="25">
        <v>7274</v>
      </c>
      <c r="D258" s="26">
        <v>18</v>
      </c>
      <c r="E258" s="26">
        <v>2.4</v>
      </c>
    </row>
    <row r="259" spans="1:5" x14ac:dyDescent="0.3">
      <c r="A259" s="24" t="s">
        <v>5</v>
      </c>
      <c r="B259" s="24" t="s">
        <v>282</v>
      </c>
      <c r="C259" s="25">
        <v>110088</v>
      </c>
      <c r="D259" s="26">
        <v>274</v>
      </c>
      <c r="E259" s="26">
        <v>2.5</v>
      </c>
    </row>
    <row r="260" spans="1:5" x14ac:dyDescent="0.3">
      <c r="A260" s="24" t="s">
        <v>5</v>
      </c>
      <c r="B260" s="24" t="s">
        <v>283</v>
      </c>
      <c r="C260" s="25">
        <v>4916</v>
      </c>
      <c r="D260" s="26">
        <v>7</v>
      </c>
      <c r="E260" s="26">
        <v>1.4</v>
      </c>
    </row>
    <row r="261" spans="1:5" x14ac:dyDescent="0.3">
      <c r="A261" s="24" t="s">
        <v>5</v>
      </c>
      <c r="B261" s="24" t="s">
        <v>284</v>
      </c>
      <c r="C261" s="25">
        <v>13043</v>
      </c>
      <c r="D261" s="26">
        <v>23</v>
      </c>
      <c r="E261" s="26">
        <v>1.7</v>
      </c>
    </row>
    <row r="262" spans="1:5" x14ac:dyDescent="0.3">
      <c r="A262" s="24" t="s">
        <v>5</v>
      </c>
      <c r="B262" s="24" t="s">
        <v>285</v>
      </c>
      <c r="C262" s="25">
        <v>2774</v>
      </c>
      <c r="D262" s="26">
        <v>2</v>
      </c>
      <c r="E262" s="26">
        <v>0.8</v>
      </c>
    </row>
    <row r="263" spans="1:5" x14ac:dyDescent="0.3">
      <c r="A263" s="24" t="s">
        <v>5</v>
      </c>
      <c r="B263" s="24" t="s">
        <v>286</v>
      </c>
      <c r="C263" s="25">
        <v>10834</v>
      </c>
      <c r="D263" s="26">
        <v>12</v>
      </c>
      <c r="E263" s="26">
        <v>1.1000000000000001</v>
      </c>
    </row>
    <row r="264" spans="1:5" x14ac:dyDescent="0.3">
      <c r="A264" s="24" t="s">
        <v>5</v>
      </c>
      <c r="B264" s="24" t="s">
        <v>287</v>
      </c>
      <c r="C264" s="25">
        <v>2656</v>
      </c>
      <c r="D264" s="26">
        <v>2</v>
      </c>
      <c r="E264" s="26">
        <v>0.6</v>
      </c>
    </row>
    <row r="265" spans="1:5" x14ac:dyDescent="0.3">
      <c r="A265" s="24" t="s">
        <v>5</v>
      </c>
      <c r="B265" s="24" t="s">
        <v>288</v>
      </c>
      <c r="C265" s="25">
        <v>20919</v>
      </c>
      <c r="D265" s="26">
        <v>55</v>
      </c>
      <c r="E265" s="26">
        <v>2.6</v>
      </c>
    </row>
    <row r="266" spans="1:5" x14ac:dyDescent="0.3">
      <c r="A266" s="24" t="s">
        <v>5</v>
      </c>
      <c r="B266" s="24" t="s">
        <v>289</v>
      </c>
      <c r="C266" s="25">
        <v>3634</v>
      </c>
      <c r="D266" s="26">
        <v>1</v>
      </c>
      <c r="E266" s="26">
        <v>0.3</v>
      </c>
    </row>
    <row r="267" spans="1:5" x14ac:dyDescent="0.3">
      <c r="A267" s="24" t="s">
        <v>5</v>
      </c>
      <c r="B267" s="24" t="s">
        <v>290</v>
      </c>
      <c r="C267" s="25">
        <v>2627</v>
      </c>
      <c r="D267" s="26">
        <v>1</v>
      </c>
      <c r="E267" s="26">
        <v>0.4</v>
      </c>
    </row>
    <row r="268" spans="1:5" x14ac:dyDescent="0.3">
      <c r="A268" s="24" t="s">
        <v>5</v>
      </c>
      <c r="B268" s="24" t="s">
        <v>292</v>
      </c>
      <c r="C268" s="25">
        <v>6189</v>
      </c>
      <c r="D268" s="26">
        <v>12</v>
      </c>
      <c r="E268" s="26">
        <v>1.9</v>
      </c>
    </row>
    <row r="269" spans="1:5" x14ac:dyDescent="0.3">
      <c r="A269" s="24" t="s">
        <v>5</v>
      </c>
      <c r="B269" s="24" t="s">
        <v>293</v>
      </c>
      <c r="C269" s="25">
        <v>55466</v>
      </c>
      <c r="D269" s="26">
        <v>327</v>
      </c>
      <c r="E269" s="26">
        <v>5.9</v>
      </c>
    </row>
    <row r="270" spans="1:5" x14ac:dyDescent="0.3">
      <c r="A270" s="24" t="s">
        <v>5</v>
      </c>
      <c r="B270" s="24" t="s">
        <v>294</v>
      </c>
      <c r="C270" s="25">
        <v>5370</v>
      </c>
      <c r="D270" s="26">
        <v>3</v>
      </c>
      <c r="E270" s="26">
        <v>0.5</v>
      </c>
    </row>
    <row r="271" spans="1:5" x14ac:dyDescent="0.3">
      <c r="A271" s="24" t="s">
        <v>5</v>
      </c>
      <c r="B271" s="24" t="s">
        <v>295</v>
      </c>
      <c r="C271" s="25">
        <v>4255</v>
      </c>
      <c r="D271" s="26">
        <v>10</v>
      </c>
      <c r="E271" s="26">
        <v>2.2999999999999998</v>
      </c>
    </row>
    <row r="272" spans="1:5" x14ac:dyDescent="0.3">
      <c r="A272" s="24" t="s">
        <v>5</v>
      </c>
      <c r="B272" s="24" t="s">
        <v>296</v>
      </c>
      <c r="C272" s="25">
        <v>51607</v>
      </c>
      <c r="D272" s="26">
        <v>112</v>
      </c>
      <c r="E272" s="26">
        <v>2.2000000000000002</v>
      </c>
    </row>
    <row r="273" spans="1:5" x14ac:dyDescent="0.3">
      <c r="A273" s="24" t="s">
        <v>5</v>
      </c>
      <c r="B273" s="24" t="s">
        <v>297</v>
      </c>
      <c r="C273" s="25">
        <v>3653</v>
      </c>
      <c r="D273" s="26">
        <v>1</v>
      </c>
      <c r="E273" s="26">
        <v>0.3</v>
      </c>
    </row>
    <row r="274" spans="1:5" x14ac:dyDescent="0.3">
      <c r="A274" s="24" t="s">
        <v>5</v>
      </c>
      <c r="B274" s="24" t="s">
        <v>298</v>
      </c>
      <c r="C274" s="25">
        <v>31918</v>
      </c>
      <c r="D274" s="26">
        <v>23</v>
      </c>
      <c r="E274" s="26">
        <v>0.7</v>
      </c>
    </row>
    <row r="275" spans="1:5" x14ac:dyDescent="0.3">
      <c r="A275" s="24" t="s">
        <v>5</v>
      </c>
      <c r="B275" s="24" t="s">
        <v>299</v>
      </c>
      <c r="C275" s="25">
        <v>3930</v>
      </c>
      <c r="D275" s="26">
        <v>0</v>
      </c>
      <c r="E275" s="26">
        <v>0.1</v>
      </c>
    </row>
    <row r="276" spans="1:5" x14ac:dyDescent="0.3">
      <c r="A276" s="24" t="s">
        <v>5</v>
      </c>
      <c r="B276" s="24" t="s">
        <v>300</v>
      </c>
      <c r="C276" s="25">
        <v>15981</v>
      </c>
      <c r="D276" s="26">
        <v>2</v>
      </c>
      <c r="E276" s="26">
        <v>0.1</v>
      </c>
    </row>
    <row r="277" spans="1:5" x14ac:dyDescent="0.3">
      <c r="A277" s="28" t="str">
        <f>CONCATENATE("Total (",RIGHT(Índice!$A$4,2),")")</f>
        <v>Total (SC)</v>
      </c>
      <c r="B277" s="28"/>
      <c r="C277" s="29">
        <f>SUM(C5:C276)</f>
        <v>7529462</v>
      </c>
      <c r="D277" s="29">
        <f>SUM(D5:D276)</f>
        <v>11692</v>
      </c>
      <c r="E277" s="30">
        <f>D277/(C277/1000)</f>
        <v>1.5528333896897282</v>
      </c>
    </row>
    <row r="278" spans="1:5" x14ac:dyDescent="0.3">
      <c r="A278" s="31"/>
      <c r="B278" s="31"/>
      <c r="C278" s="32"/>
      <c r="D278" s="32" t="s">
        <v>348</v>
      </c>
      <c r="E278" s="33">
        <f>MIN($E$5:$E$276)</f>
        <v>0</v>
      </c>
    </row>
    <row r="279" spans="1:5" x14ac:dyDescent="0.3">
      <c r="A279" s="31"/>
      <c r="B279" s="31"/>
      <c r="C279" s="32"/>
      <c r="D279" s="32" t="s">
        <v>349</v>
      </c>
      <c r="E279" s="33">
        <f>MAX($E$5:$E$276)</f>
        <v>8.6999999999999993</v>
      </c>
    </row>
    <row r="280" spans="1:5" x14ac:dyDescent="0.3">
      <c r="A280" s="34" t="s">
        <v>350</v>
      </c>
      <c r="B280" s="34"/>
      <c r="C280" s="35">
        <v>189604074</v>
      </c>
      <c r="D280" s="35">
        <v>259853</v>
      </c>
      <c r="E280" s="36">
        <v>1.3705032519501665</v>
      </c>
    </row>
    <row r="281" spans="1:5" x14ac:dyDescent="0.3">
      <c r="A281" s="34"/>
      <c r="B281" s="34"/>
      <c r="C281" s="35"/>
      <c r="D281" s="35" t="s">
        <v>348</v>
      </c>
      <c r="E281" s="36">
        <v>0</v>
      </c>
    </row>
    <row r="282" spans="1:5" x14ac:dyDescent="0.3">
      <c r="A282" s="37"/>
      <c r="B282" s="37"/>
      <c r="C282" s="38"/>
      <c r="D282" s="38" t="s">
        <v>349</v>
      </c>
      <c r="E282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6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17392</v>
      </c>
      <c r="D5" s="26">
        <v>38</v>
      </c>
      <c r="E5" s="26">
        <v>2.2000000000000002</v>
      </c>
    </row>
    <row r="6" spans="1:5" x14ac:dyDescent="0.3">
      <c r="A6" s="24" t="s">
        <v>5</v>
      </c>
      <c r="B6" s="24" t="s">
        <v>8</v>
      </c>
      <c r="C6" s="25">
        <v>10990</v>
      </c>
      <c r="D6" s="26">
        <v>23</v>
      </c>
      <c r="E6" s="26">
        <v>2.1</v>
      </c>
    </row>
    <row r="7" spans="1:5" x14ac:dyDescent="0.3">
      <c r="A7" s="24" t="s">
        <v>5</v>
      </c>
      <c r="B7" s="24" t="s">
        <v>10</v>
      </c>
      <c r="C7" s="25">
        <v>6508</v>
      </c>
      <c r="D7" s="26">
        <v>19</v>
      </c>
      <c r="E7" s="26">
        <v>2.9</v>
      </c>
    </row>
    <row r="8" spans="1:5" x14ac:dyDescent="0.3">
      <c r="A8" s="24" t="s">
        <v>5</v>
      </c>
      <c r="B8" s="24" t="s">
        <v>14</v>
      </c>
      <c r="C8" s="25">
        <v>10481</v>
      </c>
      <c r="D8" s="26">
        <v>23</v>
      </c>
      <c r="E8" s="26">
        <v>2.2000000000000002</v>
      </c>
    </row>
    <row r="9" spans="1:5" x14ac:dyDescent="0.3">
      <c r="A9" s="24" t="s">
        <v>5</v>
      </c>
      <c r="B9" s="24" t="s">
        <v>17</v>
      </c>
      <c r="C9" s="25">
        <v>5358</v>
      </c>
      <c r="D9" s="26">
        <v>42</v>
      </c>
      <c r="E9" s="26">
        <v>7.8</v>
      </c>
    </row>
    <row r="10" spans="1:5" x14ac:dyDescent="0.3">
      <c r="A10" s="24" t="s">
        <v>5</v>
      </c>
      <c r="B10" s="24" t="s">
        <v>18</v>
      </c>
      <c r="C10" s="25">
        <v>8285</v>
      </c>
      <c r="D10" s="26">
        <v>43</v>
      </c>
      <c r="E10" s="26">
        <v>5.2</v>
      </c>
    </row>
    <row r="11" spans="1:5" x14ac:dyDescent="0.3">
      <c r="A11" s="24" t="s">
        <v>5</v>
      </c>
      <c r="B11" s="24" t="s">
        <v>19</v>
      </c>
      <c r="C11" s="25">
        <v>3593</v>
      </c>
      <c r="D11" s="26">
        <v>13</v>
      </c>
      <c r="E11" s="26">
        <v>3.5</v>
      </c>
    </row>
    <row r="12" spans="1:5" x14ac:dyDescent="0.3">
      <c r="A12" s="24" t="s">
        <v>5</v>
      </c>
      <c r="B12" s="24" t="s">
        <v>22</v>
      </c>
      <c r="C12" s="25">
        <v>4378</v>
      </c>
      <c r="D12" s="26">
        <v>23</v>
      </c>
      <c r="E12" s="26">
        <v>5.3</v>
      </c>
    </row>
    <row r="13" spans="1:5" x14ac:dyDescent="0.3">
      <c r="A13" s="24" t="s">
        <v>5</v>
      </c>
      <c r="B13" s="24" t="s">
        <v>24</v>
      </c>
      <c r="C13" s="25">
        <v>71922</v>
      </c>
      <c r="D13" s="26">
        <v>622</v>
      </c>
      <c r="E13" s="26">
        <v>8.6</v>
      </c>
    </row>
    <row r="14" spans="1:5" x14ac:dyDescent="0.3">
      <c r="A14" s="24" t="s">
        <v>5</v>
      </c>
      <c r="B14" s="24" t="s">
        <v>25</v>
      </c>
      <c r="C14" s="25">
        <v>8834</v>
      </c>
      <c r="D14" s="26">
        <v>49</v>
      </c>
      <c r="E14" s="26">
        <v>5.5</v>
      </c>
    </row>
    <row r="15" spans="1:5" x14ac:dyDescent="0.3">
      <c r="A15" s="24" t="s">
        <v>5</v>
      </c>
      <c r="B15" s="24" t="s">
        <v>26</v>
      </c>
      <c r="C15" s="25">
        <v>3556</v>
      </c>
      <c r="D15" s="26">
        <v>19</v>
      </c>
      <c r="E15" s="26">
        <v>5.5</v>
      </c>
    </row>
    <row r="16" spans="1:5" x14ac:dyDescent="0.3">
      <c r="A16" s="24" t="s">
        <v>5</v>
      </c>
      <c r="B16" s="24" t="s">
        <v>32</v>
      </c>
      <c r="C16" s="25">
        <v>139155</v>
      </c>
      <c r="D16" s="26">
        <v>786</v>
      </c>
      <c r="E16" s="26">
        <v>5.6</v>
      </c>
    </row>
    <row r="17" spans="1:5" x14ac:dyDescent="0.3">
      <c r="A17" s="24" t="s">
        <v>5</v>
      </c>
      <c r="B17" s="24" t="s">
        <v>40</v>
      </c>
      <c r="C17" s="25">
        <v>10520</v>
      </c>
      <c r="D17" s="26">
        <v>16</v>
      </c>
      <c r="E17" s="26">
        <v>1.5</v>
      </c>
    </row>
    <row r="18" spans="1:5" x14ac:dyDescent="0.3">
      <c r="A18" s="24" t="s">
        <v>5</v>
      </c>
      <c r="B18" s="24" t="s">
        <v>41</v>
      </c>
      <c r="C18" s="25">
        <v>76773</v>
      </c>
      <c r="D18" s="26">
        <v>302</v>
      </c>
      <c r="E18" s="26">
        <v>3.9</v>
      </c>
    </row>
    <row r="19" spans="1:5" x14ac:dyDescent="0.3">
      <c r="A19" s="24" t="s">
        <v>5</v>
      </c>
      <c r="B19" s="24" t="s">
        <v>42</v>
      </c>
      <c r="C19" s="25">
        <v>361261</v>
      </c>
      <c r="D19" s="25">
        <v>4179</v>
      </c>
      <c r="E19" s="26">
        <v>11.6</v>
      </c>
    </row>
    <row r="20" spans="1:5" x14ac:dyDescent="0.3">
      <c r="A20" s="24" t="s">
        <v>5</v>
      </c>
      <c r="B20" s="24" t="s">
        <v>45</v>
      </c>
      <c r="C20" s="25">
        <v>4026</v>
      </c>
      <c r="D20" s="26">
        <v>30</v>
      </c>
      <c r="E20" s="26">
        <v>7.4</v>
      </c>
    </row>
    <row r="21" spans="1:5" x14ac:dyDescent="0.3">
      <c r="A21" s="24" t="s">
        <v>5</v>
      </c>
      <c r="B21" s="24" t="s">
        <v>48</v>
      </c>
      <c r="C21" s="25">
        <v>8418</v>
      </c>
      <c r="D21" s="26">
        <v>35</v>
      </c>
      <c r="E21" s="26">
        <v>4.0999999999999996</v>
      </c>
    </row>
    <row r="22" spans="1:5" x14ac:dyDescent="0.3">
      <c r="A22" s="24" t="s">
        <v>5</v>
      </c>
      <c r="B22" s="24" t="s">
        <v>50</v>
      </c>
      <c r="C22" s="25">
        <v>33773</v>
      </c>
      <c r="D22" s="26">
        <v>213</v>
      </c>
      <c r="E22" s="26">
        <v>6.3</v>
      </c>
    </row>
    <row r="23" spans="1:5" x14ac:dyDescent="0.3">
      <c r="A23" s="24" t="s">
        <v>5</v>
      </c>
      <c r="B23" s="24" t="s">
        <v>53</v>
      </c>
      <c r="C23" s="25">
        <v>141385</v>
      </c>
      <c r="D23" s="26">
        <v>956</v>
      </c>
      <c r="E23" s="26">
        <v>6.8</v>
      </c>
    </row>
    <row r="24" spans="1:5" x14ac:dyDescent="0.3">
      <c r="A24" s="24" t="s">
        <v>5</v>
      </c>
      <c r="B24" s="24" t="s">
        <v>54</v>
      </c>
      <c r="C24" s="25">
        <v>73720</v>
      </c>
      <c r="D24" s="26">
        <v>596</v>
      </c>
      <c r="E24" s="26">
        <v>8.1</v>
      </c>
    </row>
    <row r="25" spans="1:5" x14ac:dyDescent="0.3">
      <c r="A25" s="24" t="s">
        <v>5</v>
      </c>
      <c r="B25" s="24" t="s">
        <v>55</v>
      </c>
      <c r="C25" s="25">
        <v>6304</v>
      </c>
      <c r="D25" s="26">
        <v>25</v>
      </c>
      <c r="E25" s="26">
        <v>3.9</v>
      </c>
    </row>
    <row r="26" spans="1:5" x14ac:dyDescent="0.3">
      <c r="A26" s="24" t="s">
        <v>5</v>
      </c>
      <c r="B26" s="24" t="s">
        <v>57</v>
      </c>
      <c r="C26" s="25">
        <v>103074</v>
      </c>
      <c r="D26" s="26">
        <v>85</v>
      </c>
      <c r="E26" s="26">
        <v>0.8</v>
      </c>
    </row>
    <row r="27" spans="1:5" x14ac:dyDescent="0.3">
      <c r="A27" s="24" t="s">
        <v>5</v>
      </c>
      <c r="B27" s="24" t="s">
        <v>59</v>
      </c>
      <c r="C27" s="25">
        <v>12501</v>
      </c>
      <c r="D27" s="26">
        <v>57</v>
      </c>
      <c r="E27" s="26">
        <v>4.5999999999999996</v>
      </c>
    </row>
    <row r="28" spans="1:5" x14ac:dyDescent="0.3">
      <c r="A28" s="24" t="s">
        <v>5</v>
      </c>
      <c r="B28" s="24" t="s">
        <v>60</v>
      </c>
      <c r="C28" s="25">
        <v>7257</v>
      </c>
      <c r="D28" s="26">
        <v>32</v>
      </c>
      <c r="E28" s="26">
        <v>4.4000000000000004</v>
      </c>
    </row>
    <row r="29" spans="1:5" x14ac:dyDescent="0.3">
      <c r="A29" s="24" t="s">
        <v>5</v>
      </c>
      <c r="B29" s="24" t="s">
        <v>61</v>
      </c>
      <c r="C29" s="25">
        <v>9623</v>
      </c>
      <c r="D29" s="26">
        <v>48</v>
      </c>
      <c r="E29" s="26">
        <v>5</v>
      </c>
    </row>
    <row r="30" spans="1:5" x14ac:dyDescent="0.3">
      <c r="A30" s="24" t="s">
        <v>5</v>
      </c>
      <c r="B30" s="24" t="s">
        <v>62</v>
      </c>
      <c r="C30" s="25">
        <v>36932</v>
      </c>
      <c r="D30" s="26">
        <v>248</v>
      </c>
      <c r="E30" s="26">
        <v>6.7</v>
      </c>
    </row>
    <row r="31" spans="1:5" x14ac:dyDescent="0.3">
      <c r="A31" s="24" t="s">
        <v>5</v>
      </c>
      <c r="B31" s="24" t="s">
        <v>63</v>
      </c>
      <c r="C31" s="25">
        <v>12821</v>
      </c>
      <c r="D31" s="26">
        <v>29</v>
      </c>
      <c r="E31" s="26">
        <v>2.2999999999999998</v>
      </c>
    </row>
    <row r="32" spans="1:5" x14ac:dyDescent="0.3">
      <c r="A32" s="24" t="s">
        <v>5</v>
      </c>
      <c r="B32" s="24" t="s">
        <v>64</v>
      </c>
      <c r="C32" s="25">
        <v>55016</v>
      </c>
      <c r="D32" s="26">
        <v>334</v>
      </c>
      <c r="E32" s="26">
        <v>6.1</v>
      </c>
    </row>
    <row r="33" spans="1:5" x14ac:dyDescent="0.3">
      <c r="A33" s="24" t="s">
        <v>5</v>
      </c>
      <c r="B33" s="24" t="s">
        <v>65</v>
      </c>
      <c r="C33" s="25">
        <v>23314</v>
      </c>
      <c r="D33" s="26">
        <v>69</v>
      </c>
      <c r="E33" s="26">
        <v>3</v>
      </c>
    </row>
    <row r="34" spans="1:5" x14ac:dyDescent="0.3">
      <c r="A34" s="24" t="s">
        <v>5</v>
      </c>
      <c r="B34" s="24" t="s">
        <v>67</v>
      </c>
      <c r="C34" s="25">
        <v>10566</v>
      </c>
      <c r="D34" s="26">
        <v>16</v>
      </c>
      <c r="E34" s="26">
        <v>1.5</v>
      </c>
    </row>
    <row r="35" spans="1:5" x14ac:dyDescent="0.3">
      <c r="A35" s="24" t="s">
        <v>5</v>
      </c>
      <c r="B35" s="24" t="s">
        <v>68</v>
      </c>
      <c r="C35" s="25">
        <v>4614</v>
      </c>
      <c r="D35" s="26">
        <v>31</v>
      </c>
      <c r="E35" s="26">
        <v>6.6</v>
      </c>
    </row>
    <row r="36" spans="1:5" x14ac:dyDescent="0.3">
      <c r="A36" s="24" t="s">
        <v>5</v>
      </c>
      <c r="B36" s="24" t="s">
        <v>72</v>
      </c>
      <c r="C36" s="25">
        <v>254781</v>
      </c>
      <c r="D36" s="25">
        <v>1731</v>
      </c>
      <c r="E36" s="26">
        <v>6.8</v>
      </c>
    </row>
    <row r="37" spans="1:5" x14ac:dyDescent="0.3">
      <c r="A37" s="24" t="s">
        <v>5</v>
      </c>
      <c r="B37" s="24" t="s">
        <v>74</v>
      </c>
      <c r="C37" s="25">
        <v>81646</v>
      </c>
      <c r="D37" s="26">
        <v>936</v>
      </c>
      <c r="E37" s="26">
        <v>11.5</v>
      </c>
    </row>
    <row r="38" spans="1:5" x14ac:dyDescent="0.3">
      <c r="A38" s="24" t="s">
        <v>5</v>
      </c>
      <c r="B38" s="24" t="s">
        <v>76</v>
      </c>
      <c r="C38" s="25">
        <v>10388</v>
      </c>
      <c r="D38" s="26">
        <v>47</v>
      </c>
      <c r="E38" s="26">
        <v>4.5</v>
      </c>
    </row>
    <row r="39" spans="1:5" x14ac:dyDescent="0.3">
      <c r="A39" s="24" t="s">
        <v>5</v>
      </c>
      <c r="B39" s="24" t="s">
        <v>79</v>
      </c>
      <c r="C39" s="25">
        <v>15727</v>
      </c>
      <c r="D39" s="26">
        <v>43</v>
      </c>
      <c r="E39" s="26">
        <v>2.7</v>
      </c>
    </row>
    <row r="40" spans="1:5" x14ac:dyDescent="0.3">
      <c r="A40" s="24" t="s">
        <v>5</v>
      </c>
      <c r="B40" s="24" t="s">
        <v>80</v>
      </c>
      <c r="C40" s="25">
        <v>214493</v>
      </c>
      <c r="D40" s="25">
        <v>1810</v>
      </c>
      <c r="E40" s="26">
        <v>8.4</v>
      </c>
    </row>
    <row r="41" spans="1:5" x14ac:dyDescent="0.3">
      <c r="A41" s="24" t="s">
        <v>5</v>
      </c>
      <c r="B41" s="24" t="s">
        <v>81</v>
      </c>
      <c r="C41" s="25">
        <v>10953</v>
      </c>
      <c r="D41" s="26">
        <v>43</v>
      </c>
      <c r="E41" s="26">
        <v>3.9</v>
      </c>
    </row>
    <row r="42" spans="1:5" x14ac:dyDescent="0.3">
      <c r="A42" s="24" t="s">
        <v>5</v>
      </c>
      <c r="B42" s="24" t="s">
        <v>83</v>
      </c>
      <c r="C42" s="25">
        <v>40045</v>
      </c>
      <c r="D42" s="26">
        <v>648</v>
      </c>
      <c r="E42" s="26">
        <v>16.2</v>
      </c>
    </row>
    <row r="43" spans="1:5" x14ac:dyDescent="0.3">
      <c r="A43" s="24" t="s">
        <v>5</v>
      </c>
      <c r="B43" s="24" t="s">
        <v>84</v>
      </c>
      <c r="C43" s="25">
        <v>8530</v>
      </c>
      <c r="D43" s="26">
        <v>37</v>
      </c>
      <c r="E43" s="26">
        <v>4.4000000000000004</v>
      </c>
    </row>
    <row r="44" spans="1:5" x14ac:dyDescent="0.3">
      <c r="A44" s="24" t="s">
        <v>5</v>
      </c>
      <c r="B44" s="24" t="s">
        <v>85</v>
      </c>
      <c r="C44" s="25">
        <v>15008</v>
      </c>
      <c r="D44" s="26">
        <v>98</v>
      </c>
      <c r="E44" s="26">
        <v>6.5</v>
      </c>
    </row>
    <row r="45" spans="1:5" x14ac:dyDescent="0.3">
      <c r="A45" s="24" t="s">
        <v>5</v>
      </c>
      <c r="B45" s="24" t="s">
        <v>91</v>
      </c>
      <c r="C45" s="25">
        <v>11192</v>
      </c>
      <c r="D45" s="26">
        <v>27</v>
      </c>
      <c r="E45" s="26">
        <v>2.4</v>
      </c>
    </row>
    <row r="46" spans="1:5" x14ac:dyDescent="0.3">
      <c r="A46" s="24" t="s">
        <v>5</v>
      </c>
      <c r="B46" s="24" t="s">
        <v>93</v>
      </c>
      <c r="C46" s="25">
        <v>537213</v>
      </c>
      <c r="D46" s="25">
        <v>5817</v>
      </c>
      <c r="E46" s="26">
        <v>10.8</v>
      </c>
    </row>
    <row r="47" spans="1:5" x14ac:dyDescent="0.3">
      <c r="A47" s="24" t="s">
        <v>5</v>
      </c>
      <c r="B47" s="24" t="s">
        <v>96</v>
      </c>
      <c r="C47" s="25">
        <v>33481</v>
      </c>
      <c r="D47" s="26">
        <v>160</v>
      </c>
      <c r="E47" s="26">
        <v>4.8</v>
      </c>
    </row>
    <row r="48" spans="1:5" x14ac:dyDescent="0.3">
      <c r="A48" s="24" t="s">
        <v>5</v>
      </c>
      <c r="B48" s="24" t="s">
        <v>101</v>
      </c>
      <c r="C48" s="25">
        <v>72570</v>
      </c>
      <c r="D48" s="26">
        <v>341</v>
      </c>
      <c r="E48" s="26">
        <v>4.7</v>
      </c>
    </row>
    <row r="49" spans="1:5" x14ac:dyDescent="0.3">
      <c r="A49" s="24" t="s">
        <v>5</v>
      </c>
      <c r="B49" s="24" t="s">
        <v>106</v>
      </c>
      <c r="C49" s="25">
        <v>10796</v>
      </c>
      <c r="D49" s="26">
        <v>58</v>
      </c>
      <c r="E49" s="26">
        <v>5.4</v>
      </c>
    </row>
    <row r="50" spans="1:5" x14ac:dyDescent="0.3">
      <c r="A50" s="24" t="s">
        <v>5</v>
      </c>
      <c r="B50" s="24" t="s">
        <v>107</v>
      </c>
      <c r="C50" s="25">
        <v>46711</v>
      </c>
      <c r="D50" s="26">
        <v>197</v>
      </c>
      <c r="E50" s="26">
        <v>4.2</v>
      </c>
    </row>
    <row r="51" spans="1:5" x14ac:dyDescent="0.3">
      <c r="A51" s="24" t="s">
        <v>5</v>
      </c>
      <c r="B51" s="24" t="s">
        <v>108</v>
      </c>
      <c r="C51" s="25">
        <v>4829</v>
      </c>
      <c r="D51" s="26">
        <v>28</v>
      </c>
      <c r="E51" s="26">
        <v>5.8</v>
      </c>
    </row>
    <row r="52" spans="1:5" x14ac:dyDescent="0.3">
      <c r="A52" s="24" t="s">
        <v>5</v>
      </c>
      <c r="B52" s="24" t="s">
        <v>113</v>
      </c>
      <c r="C52" s="25">
        <v>19862</v>
      </c>
      <c r="D52" s="26">
        <v>312</v>
      </c>
      <c r="E52" s="26">
        <v>15.7</v>
      </c>
    </row>
    <row r="53" spans="1:5" x14ac:dyDescent="0.3">
      <c r="A53" s="24" t="s">
        <v>5</v>
      </c>
      <c r="B53" s="24" t="s">
        <v>114</v>
      </c>
      <c r="C53" s="25">
        <v>59035</v>
      </c>
      <c r="D53" s="26">
        <v>318</v>
      </c>
      <c r="E53" s="26">
        <v>5.4</v>
      </c>
    </row>
    <row r="54" spans="1:5" x14ac:dyDescent="0.3">
      <c r="A54" s="24" t="s">
        <v>5</v>
      </c>
      <c r="B54" s="24" t="s">
        <v>116</v>
      </c>
      <c r="C54" s="25">
        <v>11881</v>
      </c>
      <c r="D54" s="26">
        <v>37</v>
      </c>
      <c r="E54" s="26">
        <v>3.1</v>
      </c>
    </row>
    <row r="55" spans="1:5" x14ac:dyDescent="0.3">
      <c r="A55" s="24" t="s">
        <v>5</v>
      </c>
      <c r="B55" s="24" t="s">
        <v>117</v>
      </c>
      <c r="C55" s="25">
        <v>52581</v>
      </c>
      <c r="D55" s="26">
        <v>159</v>
      </c>
      <c r="E55" s="26">
        <v>3</v>
      </c>
    </row>
    <row r="56" spans="1:5" x14ac:dyDescent="0.3">
      <c r="A56" s="24" t="s">
        <v>5</v>
      </c>
      <c r="B56" s="24" t="s">
        <v>119</v>
      </c>
      <c r="C56" s="25">
        <v>71549</v>
      </c>
      <c r="D56" s="26">
        <v>333</v>
      </c>
      <c r="E56" s="26">
        <v>4.7</v>
      </c>
    </row>
    <row r="57" spans="1:5" x14ac:dyDescent="0.3">
      <c r="A57" s="24" t="s">
        <v>5</v>
      </c>
      <c r="B57" s="24" t="s">
        <v>121</v>
      </c>
      <c r="C57" s="25">
        <v>4578</v>
      </c>
      <c r="D57" s="26">
        <v>22</v>
      </c>
      <c r="E57" s="26">
        <v>4.7</v>
      </c>
    </row>
    <row r="58" spans="1:5" x14ac:dyDescent="0.3">
      <c r="A58" s="24" t="s">
        <v>5</v>
      </c>
      <c r="B58" s="24" t="s">
        <v>122</v>
      </c>
      <c r="C58" s="25">
        <v>9333</v>
      </c>
      <c r="D58" s="26">
        <v>51</v>
      </c>
      <c r="E58" s="26">
        <v>5.4</v>
      </c>
    </row>
    <row r="59" spans="1:5" x14ac:dyDescent="0.3">
      <c r="A59" s="24" t="s">
        <v>5</v>
      </c>
      <c r="B59" s="24" t="s">
        <v>124</v>
      </c>
      <c r="C59" s="25">
        <v>7816</v>
      </c>
      <c r="D59" s="26">
        <v>15</v>
      </c>
      <c r="E59" s="26">
        <v>1.9</v>
      </c>
    </row>
    <row r="60" spans="1:5" x14ac:dyDescent="0.3">
      <c r="A60" s="24" t="s">
        <v>5</v>
      </c>
      <c r="B60" s="24" t="s">
        <v>128</v>
      </c>
      <c r="C60" s="25">
        <v>10285</v>
      </c>
      <c r="D60" s="26">
        <v>18</v>
      </c>
      <c r="E60" s="26">
        <v>1.8</v>
      </c>
    </row>
    <row r="61" spans="1:5" x14ac:dyDescent="0.3">
      <c r="A61" s="24" t="s">
        <v>5</v>
      </c>
      <c r="B61" s="24" t="s">
        <v>129</v>
      </c>
      <c r="C61" s="25">
        <v>7067</v>
      </c>
      <c r="D61" s="26">
        <v>28</v>
      </c>
      <c r="E61" s="26">
        <v>4</v>
      </c>
    </row>
    <row r="62" spans="1:5" x14ac:dyDescent="0.3">
      <c r="A62" s="24" t="s">
        <v>5</v>
      </c>
      <c r="B62" s="24" t="s">
        <v>130</v>
      </c>
      <c r="C62" s="25">
        <v>22051</v>
      </c>
      <c r="D62" s="26">
        <v>69</v>
      </c>
      <c r="E62" s="26">
        <v>3.1</v>
      </c>
    </row>
    <row r="63" spans="1:5" x14ac:dyDescent="0.3">
      <c r="A63" s="24" t="s">
        <v>5</v>
      </c>
      <c r="B63" s="24" t="s">
        <v>131</v>
      </c>
      <c r="C63" s="25">
        <v>264054</v>
      </c>
      <c r="D63" s="25">
        <v>2637</v>
      </c>
      <c r="E63" s="26">
        <v>10</v>
      </c>
    </row>
    <row r="64" spans="1:5" x14ac:dyDescent="0.3">
      <c r="A64" s="24" t="s">
        <v>5</v>
      </c>
      <c r="B64" s="24" t="s">
        <v>132</v>
      </c>
      <c r="C64" s="25">
        <v>75940</v>
      </c>
      <c r="D64" s="26">
        <v>147</v>
      </c>
      <c r="E64" s="26">
        <v>1.9</v>
      </c>
    </row>
    <row r="65" spans="1:5" x14ac:dyDescent="0.3">
      <c r="A65" s="24" t="s">
        <v>5</v>
      </c>
      <c r="B65" s="24" t="s">
        <v>133</v>
      </c>
      <c r="C65" s="25">
        <v>16638</v>
      </c>
      <c r="D65" s="26">
        <v>45</v>
      </c>
      <c r="E65" s="26">
        <v>2.7</v>
      </c>
    </row>
    <row r="66" spans="1:5" x14ac:dyDescent="0.3">
      <c r="A66" s="24" t="s">
        <v>5</v>
      </c>
      <c r="B66" s="24" t="s">
        <v>135</v>
      </c>
      <c r="C66" s="25">
        <v>26525</v>
      </c>
      <c r="D66" s="26">
        <v>244</v>
      </c>
      <c r="E66" s="26">
        <v>9.1999999999999993</v>
      </c>
    </row>
    <row r="67" spans="1:5" x14ac:dyDescent="0.3">
      <c r="A67" s="24" t="s">
        <v>5</v>
      </c>
      <c r="B67" s="24" t="s">
        <v>137</v>
      </c>
      <c r="C67" s="25">
        <v>10624</v>
      </c>
      <c r="D67" s="26">
        <v>53</v>
      </c>
      <c r="E67" s="26">
        <v>5</v>
      </c>
    </row>
    <row r="68" spans="1:5" x14ac:dyDescent="0.3">
      <c r="A68" s="24" t="s">
        <v>5</v>
      </c>
      <c r="B68" s="24" t="s">
        <v>138</v>
      </c>
      <c r="C68" s="25">
        <v>20375</v>
      </c>
      <c r="D68" s="26">
        <v>89</v>
      </c>
      <c r="E68" s="26">
        <v>4.4000000000000004</v>
      </c>
    </row>
    <row r="69" spans="1:5" x14ac:dyDescent="0.3">
      <c r="A69" s="24" t="s">
        <v>5</v>
      </c>
      <c r="B69" s="24" t="s">
        <v>139</v>
      </c>
      <c r="C69" s="25">
        <v>182660</v>
      </c>
      <c r="D69" s="25">
        <v>1725</v>
      </c>
      <c r="E69" s="26">
        <v>9.4</v>
      </c>
    </row>
    <row r="70" spans="1:5" x14ac:dyDescent="0.3">
      <c r="A70" s="24" t="s">
        <v>5</v>
      </c>
      <c r="B70" s="24" t="s">
        <v>141</v>
      </c>
      <c r="C70" s="25">
        <v>30146</v>
      </c>
      <c r="D70" s="26">
        <v>730</v>
      </c>
      <c r="E70" s="26">
        <v>24.2</v>
      </c>
    </row>
    <row r="71" spans="1:5" x14ac:dyDescent="0.3">
      <c r="A71" s="24" t="s">
        <v>5</v>
      </c>
      <c r="B71" s="24" t="s">
        <v>142</v>
      </c>
      <c r="C71" s="25">
        <v>616323</v>
      </c>
      <c r="D71" s="25">
        <v>6625</v>
      </c>
      <c r="E71" s="26">
        <v>10.7</v>
      </c>
    </row>
    <row r="72" spans="1:5" x14ac:dyDescent="0.3">
      <c r="A72" s="24" t="s">
        <v>5</v>
      </c>
      <c r="B72" s="24" t="s">
        <v>146</v>
      </c>
      <c r="C72" s="25">
        <v>164981</v>
      </c>
      <c r="D72" s="25">
        <v>1927</v>
      </c>
      <c r="E72" s="26">
        <v>11.7</v>
      </c>
    </row>
    <row r="73" spans="1:5" x14ac:dyDescent="0.3">
      <c r="A73" s="24" t="s">
        <v>5</v>
      </c>
      <c r="B73" s="24" t="s">
        <v>147</v>
      </c>
      <c r="C73" s="25">
        <v>42785</v>
      </c>
      <c r="D73" s="26">
        <v>238</v>
      </c>
      <c r="E73" s="26">
        <v>5.6</v>
      </c>
    </row>
    <row r="74" spans="1:5" x14ac:dyDescent="0.3">
      <c r="A74" s="24" t="s">
        <v>5</v>
      </c>
      <c r="B74" s="24" t="s">
        <v>150</v>
      </c>
      <c r="C74" s="25">
        <v>14381</v>
      </c>
      <c r="D74" s="26">
        <v>63</v>
      </c>
      <c r="E74" s="26">
        <v>4.4000000000000004</v>
      </c>
    </row>
    <row r="75" spans="1:5" x14ac:dyDescent="0.3">
      <c r="A75" s="24" t="s">
        <v>5</v>
      </c>
      <c r="B75" s="24" t="s">
        <v>151</v>
      </c>
      <c r="C75" s="25">
        <v>11472</v>
      </c>
      <c r="D75" s="26">
        <v>39</v>
      </c>
      <c r="E75" s="26">
        <v>3.4</v>
      </c>
    </row>
    <row r="76" spans="1:5" x14ac:dyDescent="0.3">
      <c r="A76" s="24" t="s">
        <v>5</v>
      </c>
      <c r="B76" s="24" t="s">
        <v>153</v>
      </c>
      <c r="C76" s="25">
        <v>4549</v>
      </c>
      <c r="D76" s="26">
        <v>59</v>
      </c>
      <c r="E76" s="26">
        <v>13.1</v>
      </c>
    </row>
    <row r="77" spans="1:5" x14ac:dyDescent="0.3">
      <c r="A77" s="24" t="s">
        <v>5</v>
      </c>
      <c r="B77" s="24" t="s">
        <v>155</v>
      </c>
      <c r="C77" s="25">
        <v>11684</v>
      </c>
      <c r="D77" s="26">
        <v>38</v>
      </c>
      <c r="E77" s="26">
        <v>3.3</v>
      </c>
    </row>
    <row r="78" spans="1:5" x14ac:dyDescent="0.3">
      <c r="A78" s="24" t="s">
        <v>5</v>
      </c>
      <c r="B78" s="24" t="s">
        <v>156</v>
      </c>
      <c r="C78" s="25">
        <v>5794</v>
      </c>
      <c r="D78" s="26">
        <v>76</v>
      </c>
      <c r="E78" s="26">
        <v>13</v>
      </c>
    </row>
    <row r="79" spans="1:5" x14ac:dyDescent="0.3">
      <c r="A79" s="24" t="s">
        <v>5</v>
      </c>
      <c r="B79" s="24" t="s">
        <v>158</v>
      </c>
      <c r="C79" s="25">
        <v>55286</v>
      </c>
      <c r="D79" s="26">
        <v>612</v>
      </c>
      <c r="E79" s="26">
        <v>11.1</v>
      </c>
    </row>
    <row r="80" spans="1:5" x14ac:dyDescent="0.3">
      <c r="A80" s="24" t="s">
        <v>5</v>
      </c>
      <c r="B80" s="24" t="s">
        <v>160</v>
      </c>
      <c r="C80" s="25">
        <v>7425</v>
      </c>
      <c r="D80" s="26">
        <v>15</v>
      </c>
      <c r="E80" s="26">
        <v>2</v>
      </c>
    </row>
    <row r="81" spans="1:5" x14ac:dyDescent="0.3">
      <c r="A81" s="24" t="s">
        <v>5</v>
      </c>
      <c r="B81" s="24" t="s">
        <v>162</v>
      </c>
      <c r="C81" s="25">
        <v>28251</v>
      </c>
      <c r="D81" s="26">
        <v>186</v>
      </c>
      <c r="E81" s="26">
        <v>6.6</v>
      </c>
    </row>
    <row r="82" spans="1:5" x14ac:dyDescent="0.3">
      <c r="A82" s="24" t="s">
        <v>5</v>
      </c>
      <c r="B82" s="24" t="s">
        <v>164</v>
      </c>
      <c r="C82" s="25">
        <v>17162</v>
      </c>
      <c r="D82" s="26">
        <v>45</v>
      </c>
      <c r="E82" s="26">
        <v>2.6</v>
      </c>
    </row>
    <row r="83" spans="1:5" x14ac:dyDescent="0.3">
      <c r="A83" s="24" t="s">
        <v>5</v>
      </c>
      <c r="B83" s="24" t="s">
        <v>166</v>
      </c>
      <c r="C83" s="25">
        <v>7006</v>
      </c>
      <c r="D83" s="26">
        <v>89</v>
      </c>
      <c r="E83" s="26">
        <v>12.7</v>
      </c>
    </row>
    <row r="84" spans="1:5" x14ac:dyDescent="0.3">
      <c r="A84" s="24" t="s">
        <v>5</v>
      </c>
      <c r="B84" s="24" t="s">
        <v>168</v>
      </c>
      <c r="C84" s="25">
        <v>4080</v>
      </c>
      <c r="D84" s="26">
        <v>14</v>
      </c>
      <c r="E84" s="26">
        <v>3.4</v>
      </c>
    </row>
    <row r="85" spans="1:5" x14ac:dyDescent="0.3">
      <c r="A85" s="24" t="s">
        <v>5</v>
      </c>
      <c r="B85" s="24" t="s">
        <v>169</v>
      </c>
      <c r="C85" s="25">
        <v>10066</v>
      </c>
      <c r="D85" s="26">
        <v>47</v>
      </c>
      <c r="E85" s="26">
        <v>4.5999999999999996</v>
      </c>
    </row>
    <row r="86" spans="1:5" x14ac:dyDescent="0.3">
      <c r="A86" s="24" t="s">
        <v>5</v>
      </c>
      <c r="B86" s="24" t="s">
        <v>172</v>
      </c>
      <c r="C86" s="25">
        <v>18537</v>
      </c>
      <c r="D86" s="26">
        <v>61</v>
      </c>
      <c r="E86" s="26">
        <v>3.3</v>
      </c>
    </row>
    <row r="87" spans="1:5" x14ac:dyDescent="0.3">
      <c r="A87" s="24" t="s">
        <v>5</v>
      </c>
      <c r="B87" s="24" t="s">
        <v>174</v>
      </c>
      <c r="C87" s="25">
        <v>86401</v>
      </c>
      <c r="D87" s="26">
        <v>155</v>
      </c>
      <c r="E87" s="26">
        <v>1.8</v>
      </c>
    </row>
    <row r="88" spans="1:5" x14ac:dyDescent="0.3">
      <c r="A88" s="24" t="s">
        <v>5</v>
      </c>
      <c r="B88" s="24" t="s">
        <v>175</v>
      </c>
      <c r="C88" s="25">
        <v>5155</v>
      </c>
      <c r="D88" s="26">
        <v>36</v>
      </c>
      <c r="E88" s="26">
        <v>7</v>
      </c>
    </row>
    <row r="89" spans="1:5" x14ac:dyDescent="0.3">
      <c r="A89" s="24" t="s">
        <v>5</v>
      </c>
      <c r="B89" s="24" t="s">
        <v>177</v>
      </c>
      <c r="C89" s="25">
        <v>13727</v>
      </c>
      <c r="D89" s="26">
        <v>93</v>
      </c>
      <c r="E89" s="26">
        <v>6.8</v>
      </c>
    </row>
    <row r="90" spans="1:5" x14ac:dyDescent="0.3">
      <c r="A90" s="24" t="s">
        <v>5</v>
      </c>
      <c r="B90" s="24" t="s">
        <v>178</v>
      </c>
      <c r="C90" s="25">
        <v>13664</v>
      </c>
      <c r="D90" s="26">
        <v>87</v>
      </c>
      <c r="E90" s="26">
        <v>6.4</v>
      </c>
    </row>
    <row r="91" spans="1:5" x14ac:dyDescent="0.3">
      <c r="A91" s="24" t="s">
        <v>5</v>
      </c>
      <c r="B91" s="24" t="s">
        <v>180</v>
      </c>
      <c r="C91" s="25">
        <v>23661</v>
      </c>
      <c r="D91" s="26">
        <v>96</v>
      </c>
      <c r="E91" s="26">
        <v>4.0999999999999996</v>
      </c>
    </row>
    <row r="92" spans="1:5" x14ac:dyDescent="0.3">
      <c r="A92" s="24" t="s">
        <v>5</v>
      </c>
      <c r="B92" s="24" t="s">
        <v>181</v>
      </c>
      <c r="C92" s="25">
        <v>17312</v>
      </c>
      <c r="D92" s="26">
        <v>56</v>
      </c>
      <c r="E92" s="26">
        <v>3.2</v>
      </c>
    </row>
    <row r="93" spans="1:5" x14ac:dyDescent="0.3">
      <c r="A93" s="24" t="s">
        <v>5</v>
      </c>
      <c r="B93" s="24" t="s">
        <v>186</v>
      </c>
      <c r="C93" s="25">
        <v>222598</v>
      </c>
      <c r="D93" s="26">
        <v>183</v>
      </c>
      <c r="E93" s="26">
        <v>0.8</v>
      </c>
    </row>
    <row r="94" spans="1:5" x14ac:dyDescent="0.3">
      <c r="A94" s="24" t="s">
        <v>5</v>
      </c>
      <c r="B94" s="24" t="s">
        <v>187</v>
      </c>
      <c r="C94" s="25">
        <v>7605</v>
      </c>
      <c r="D94" s="26">
        <v>34</v>
      </c>
      <c r="E94" s="26">
        <v>4.4000000000000004</v>
      </c>
    </row>
    <row r="95" spans="1:5" x14ac:dyDescent="0.3">
      <c r="A95" s="24" t="s">
        <v>5</v>
      </c>
      <c r="B95" s="24" t="s">
        <v>189</v>
      </c>
      <c r="C95" s="25">
        <v>15626</v>
      </c>
      <c r="D95" s="26">
        <v>96</v>
      </c>
      <c r="E95" s="26">
        <v>6.2</v>
      </c>
    </row>
    <row r="96" spans="1:5" x14ac:dyDescent="0.3">
      <c r="A96" s="24" t="s">
        <v>5</v>
      </c>
      <c r="B96" s="24" t="s">
        <v>190</v>
      </c>
      <c r="C96" s="25">
        <v>19150</v>
      </c>
      <c r="D96" s="26">
        <v>42</v>
      </c>
      <c r="E96" s="26">
        <v>2.2000000000000002</v>
      </c>
    </row>
    <row r="97" spans="1:5" x14ac:dyDescent="0.3">
      <c r="A97" s="24" t="s">
        <v>5</v>
      </c>
      <c r="B97" s="24" t="s">
        <v>196</v>
      </c>
      <c r="C97" s="25">
        <v>33663</v>
      </c>
      <c r="D97" s="26">
        <v>33</v>
      </c>
      <c r="E97" s="26">
        <v>1</v>
      </c>
    </row>
    <row r="98" spans="1:5" x14ac:dyDescent="0.3">
      <c r="A98" s="24" t="s">
        <v>5</v>
      </c>
      <c r="B98" s="24" t="s">
        <v>197</v>
      </c>
      <c r="C98" s="25">
        <v>2992</v>
      </c>
      <c r="D98" s="26">
        <v>26</v>
      </c>
      <c r="E98" s="26">
        <v>8.6</v>
      </c>
    </row>
    <row r="99" spans="1:5" x14ac:dyDescent="0.3">
      <c r="A99" s="24" t="s">
        <v>5</v>
      </c>
      <c r="B99" s="24" t="s">
        <v>199</v>
      </c>
      <c r="C99" s="25">
        <v>6716</v>
      </c>
      <c r="D99" s="26">
        <v>19</v>
      </c>
      <c r="E99" s="26">
        <v>2.9</v>
      </c>
    </row>
    <row r="100" spans="1:5" x14ac:dyDescent="0.3">
      <c r="A100" s="24" t="s">
        <v>5</v>
      </c>
      <c r="B100" s="24" t="s">
        <v>201</v>
      </c>
      <c r="C100" s="25">
        <v>21972</v>
      </c>
      <c r="D100" s="26">
        <v>66</v>
      </c>
      <c r="E100" s="26">
        <v>3</v>
      </c>
    </row>
    <row r="101" spans="1:5" x14ac:dyDescent="0.3">
      <c r="A101" s="24" t="s">
        <v>5</v>
      </c>
      <c r="B101" s="24" t="s">
        <v>205</v>
      </c>
      <c r="C101" s="25">
        <v>34263</v>
      </c>
      <c r="D101" s="26">
        <v>155</v>
      </c>
      <c r="E101" s="26">
        <v>4.5</v>
      </c>
    </row>
    <row r="102" spans="1:5" x14ac:dyDescent="0.3">
      <c r="A102" s="24" t="s">
        <v>5</v>
      </c>
      <c r="B102" s="24" t="s">
        <v>206</v>
      </c>
      <c r="C102" s="25">
        <v>4437</v>
      </c>
      <c r="D102" s="26">
        <v>10</v>
      </c>
      <c r="E102" s="26">
        <v>2.2999999999999998</v>
      </c>
    </row>
    <row r="103" spans="1:5" x14ac:dyDescent="0.3">
      <c r="A103" s="24" t="s">
        <v>5</v>
      </c>
      <c r="B103" s="24" t="s">
        <v>208</v>
      </c>
      <c r="C103" s="25">
        <v>10649</v>
      </c>
      <c r="D103" s="26">
        <v>50</v>
      </c>
      <c r="E103" s="26">
        <v>4.7</v>
      </c>
    </row>
    <row r="104" spans="1:5" x14ac:dyDescent="0.3">
      <c r="A104" s="24" t="s">
        <v>5</v>
      </c>
      <c r="B104" s="24" t="s">
        <v>210</v>
      </c>
      <c r="C104" s="25">
        <v>32970</v>
      </c>
      <c r="D104" s="26">
        <v>160</v>
      </c>
      <c r="E104" s="26">
        <v>4.9000000000000004</v>
      </c>
    </row>
    <row r="105" spans="1:5" x14ac:dyDescent="0.3">
      <c r="A105" s="24" t="s">
        <v>5</v>
      </c>
      <c r="B105" s="24" t="s">
        <v>211</v>
      </c>
      <c r="C105" s="25">
        <v>17125</v>
      </c>
      <c r="D105" s="26">
        <v>56</v>
      </c>
      <c r="E105" s="26">
        <v>3.3</v>
      </c>
    </row>
    <row r="106" spans="1:5" x14ac:dyDescent="0.3">
      <c r="A106" s="24" t="s">
        <v>5</v>
      </c>
      <c r="B106" s="24" t="s">
        <v>212</v>
      </c>
      <c r="C106" s="25">
        <v>8270</v>
      </c>
      <c r="D106" s="26">
        <v>94</v>
      </c>
      <c r="E106" s="26">
        <v>11.4</v>
      </c>
    </row>
    <row r="107" spans="1:5" x14ac:dyDescent="0.3">
      <c r="A107" s="24" t="s">
        <v>5</v>
      </c>
      <c r="B107" s="24" t="s">
        <v>214</v>
      </c>
      <c r="C107" s="25">
        <v>20010</v>
      </c>
      <c r="D107" s="26">
        <v>66</v>
      </c>
      <c r="E107" s="26">
        <v>3.3</v>
      </c>
    </row>
    <row r="108" spans="1:5" x14ac:dyDescent="0.3">
      <c r="A108" s="24" t="s">
        <v>5</v>
      </c>
      <c r="B108" s="24" t="s">
        <v>217</v>
      </c>
      <c r="C108" s="25">
        <v>10937</v>
      </c>
      <c r="D108" s="26">
        <v>65</v>
      </c>
      <c r="E108" s="26">
        <v>6</v>
      </c>
    </row>
    <row r="109" spans="1:5" x14ac:dyDescent="0.3">
      <c r="A109" s="24" t="s">
        <v>5</v>
      </c>
      <c r="B109" s="24" t="s">
        <v>220</v>
      </c>
      <c r="C109" s="25">
        <v>6452</v>
      </c>
      <c r="D109" s="26">
        <v>27</v>
      </c>
      <c r="E109" s="26">
        <v>4.2</v>
      </c>
    </row>
    <row r="110" spans="1:5" x14ac:dyDescent="0.3">
      <c r="A110" s="24" t="s">
        <v>5</v>
      </c>
      <c r="B110" s="24" t="s">
        <v>222</v>
      </c>
      <c r="C110" s="25">
        <v>10865</v>
      </c>
      <c r="D110" s="26">
        <v>79</v>
      </c>
      <c r="E110" s="26">
        <v>7.3</v>
      </c>
    </row>
    <row r="111" spans="1:5" x14ac:dyDescent="0.3">
      <c r="A111" s="24" t="s">
        <v>5</v>
      </c>
      <c r="B111" s="24" t="s">
        <v>223</v>
      </c>
      <c r="C111" s="25">
        <v>72587</v>
      </c>
      <c r="D111" s="26">
        <v>876</v>
      </c>
      <c r="E111" s="26">
        <v>12.1</v>
      </c>
    </row>
    <row r="112" spans="1:5" x14ac:dyDescent="0.3">
      <c r="A112" s="24" t="s">
        <v>5</v>
      </c>
      <c r="B112" s="24" t="s">
        <v>224</v>
      </c>
      <c r="C112" s="25">
        <v>4847</v>
      </c>
      <c r="D112" s="26">
        <v>21</v>
      </c>
      <c r="E112" s="26">
        <v>4.3</v>
      </c>
    </row>
    <row r="113" spans="1:5" x14ac:dyDescent="0.3">
      <c r="A113" s="24" t="s">
        <v>5</v>
      </c>
      <c r="B113" s="24" t="s">
        <v>225</v>
      </c>
      <c r="C113" s="25">
        <v>39258</v>
      </c>
      <c r="D113" s="26">
        <v>166</v>
      </c>
      <c r="E113" s="26">
        <v>4.2</v>
      </c>
    </row>
    <row r="114" spans="1:5" x14ac:dyDescent="0.3">
      <c r="A114" s="24" t="s">
        <v>5</v>
      </c>
      <c r="B114" s="24" t="s">
        <v>230</v>
      </c>
      <c r="C114" s="25">
        <v>7489</v>
      </c>
      <c r="D114" s="26">
        <v>27</v>
      </c>
      <c r="E114" s="26">
        <v>3.6</v>
      </c>
    </row>
    <row r="115" spans="1:5" x14ac:dyDescent="0.3">
      <c r="A115" s="24" t="s">
        <v>5</v>
      </c>
      <c r="B115" s="24" t="s">
        <v>232</v>
      </c>
      <c r="C115" s="25">
        <v>4390</v>
      </c>
      <c r="D115" s="26">
        <v>14</v>
      </c>
      <c r="E115" s="26">
        <v>3.3</v>
      </c>
    </row>
    <row r="116" spans="1:5" x14ac:dyDescent="0.3">
      <c r="A116" s="24" t="s">
        <v>5</v>
      </c>
      <c r="B116" s="24" t="s">
        <v>234</v>
      </c>
      <c r="C116" s="25">
        <v>15546</v>
      </c>
      <c r="D116" s="26">
        <v>71</v>
      </c>
      <c r="E116" s="26">
        <v>4.5999999999999996</v>
      </c>
    </row>
    <row r="117" spans="1:5" x14ac:dyDescent="0.3">
      <c r="A117" s="24" t="s">
        <v>5</v>
      </c>
      <c r="B117" s="24" t="s">
        <v>241</v>
      </c>
      <c r="C117" s="25">
        <v>27272</v>
      </c>
      <c r="D117" s="26">
        <v>209</v>
      </c>
      <c r="E117" s="26">
        <v>7.7</v>
      </c>
    </row>
    <row r="118" spans="1:5" x14ac:dyDescent="0.3">
      <c r="A118" s="24" t="s">
        <v>5</v>
      </c>
      <c r="B118" s="24" t="s">
        <v>243</v>
      </c>
      <c r="C118" s="25">
        <v>83275</v>
      </c>
      <c r="D118" s="26">
        <v>290</v>
      </c>
      <c r="E118" s="26">
        <v>3.5</v>
      </c>
    </row>
    <row r="119" spans="1:5" x14ac:dyDescent="0.3">
      <c r="A119" s="24" t="s">
        <v>5</v>
      </c>
      <c r="B119" s="24" t="s">
        <v>244</v>
      </c>
      <c r="C119" s="25">
        <v>2946</v>
      </c>
      <c r="D119" s="26">
        <v>8</v>
      </c>
      <c r="E119" s="26">
        <v>2.8</v>
      </c>
    </row>
    <row r="120" spans="1:5" x14ac:dyDescent="0.3">
      <c r="A120" s="24" t="s">
        <v>5</v>
      </c>
      <c r="B120" s="24" t="s">
        <v>245</v>
      </c>
      <c r="C120" s="25">
        <v>10282</v>
      </c>
      <c r="D120" s="26">
        <v>45</v>
      </c>
      <c r="E120" s="26">
        <v>4.4000000000000004</v>
      </c>
    </row>
    <row r="121" spans="1:5" x14ac:dyDescent="0.3">
      <c r="A121" s="24" t="s">
        <v>5</v>
      </c>
      <c r="B121" s="24" t="s">
        <v>248</v>
      </c>
      <c r="C121" s="25">
        <v>52674</v>
      </c>
      <c r="D121" s="26">
        <v>140</v>
      </c>
      <c r="E121" s="26">
        <v>2.7</v>
      </c>
    </row>
    <row r="122" spans="1:5" x14ac:dyDescent="0.3">
      <c r="A122" s="24" t="s">
        <v>5</v>
      </c>
      <c r="B122" s="24" t="s">
        <v>249</v>
      </c>
      <c r="C122" s="25">
        <v>6295</v>
      </c>
      <c r="D122" s="26">
        <v>27</v>
      </c>
      <c r="E122" s="26">
        <v>4.3</v>
      </c>
    </row>
    <row r="123" spans="1:5" x14ac:dyDescent="0.3">
      <c r="A123" s="24" t="s">
        <v>5</v>
      </c>
      <c r="B123" s="24" t="s">
        <v>250</v>
      </c>
      <c r="C123" s="25">
        <v>32687</v>
      </c>
      <c r="D123" s="26">
        <v>84</v>
      </c>
      <c r="E123" s="26">
        <v>2.6</v>
      </c>
    </row>
    <row r="124" spans="1:5" x14ac:dyDescent="0.3">
      <c r="A124" s="24" t="s">
        <v>5</v>
      </c>
      <c r="B124" s="24" t="s">
        <v>253</v>
      </c>
      <c r="C124" s="25">
        <v>25939</v>
      </c>
      <c r="D124" s="26">
        <v>150</v>
      </c>
      <c r="E124" s="26">
        <v>5.8</v>
      </c>
    </row>
    <row r="125" spans="1:5" x14ac:dyDescent="0.3">
      <c r="A125" s="24" t="s">
        <v>5</v>
      </c>
      <c r="B125" s="24" t="s">
        <v>254</v>
      </c>
      <c r="C125" s="25">
        <v>270295</v>
      </c>
      <c r="D125" s="25">
        <v>2186</v>
      </c>
      <c r="E125" s="26">
        <v>8.1</v>
      </c>
    </row>
    <row r="126" spans="1:5" x14ac:dyDescent="0.3">
      <c r="A126" s="24" t="s">
        <v>5</v>
      </c>
      <c r="B126" s="24" t="s">
        <v>255</v>
      </c>
      <c r="C126" s="25">
        <v>14167</v>
      </c>
      <c r="D126" s="26">
        <v>42</v>
      </c>
      <c r="E126" s="26">
        <v>3</v>
      </c>
    </row>
    <row r="127" spans="1:5" x14ac:dyDescent="0.3">
      <c r="A127" s="24" t="s">
        <v>5</v>
      </c>
      <c r="B127" s="24" t="s">
        <v>257</v>
      </c>
      <c r="C127" s="25">
        <v>24785</v>
      </c>
      <c r="D127" s="26">
        <v>42</v>
      </c>
      <c r="E127" s="26">
        <v>1.7</v>
      </c>
    </row>
    <row r="128" spans="1:5" x14ac:dyDescent="0.3">
      <c r="A128" s="24" t="s">
        <v>5</v>
      </c>
      <c r="B128" s="24" t="s">
        <v>259</v>
      </c>
      <c r="C128" s="25">
        <v>3405</v>
      </c>
      <c r="D128" s="26">
        <v>17</v>
      </c>
      <c r="E128" s="26">
        <v>5.0999999999999996</v>
      </c>
    </row>
    <row r="129" spans="1:5" x14ac:dyDescent="0.3">
      <c r="A129" s="24" t="s">
        <v>5</v>
      </c>
      <c r="B129" s="24" t="s">
        <v>261</v>
      </c>
      <c r="C129" s="25">
        <v>44330</v>
      </c>
      <c r="D129" s="26">
        <v>430</v>
      </c>
      <c r="E129" s="26">
        <v>9.6999999999999993</v>
      </c>
    </row>
    <row r="130" spans="1:5" x14ac:dyDescent="0.3">
      <c r="A130" s="24" t="s">
        <v>5</v>
      </c>
      <c r="B130" s="24" t="s">
        <v>262</v>
      </c>
      <c r="C130" s="25">
        <v>5776</v>
      </c>
      <c r="D130" s="26">
        <v>172</v>
      </c>
      <c r="E130" s="26">
        <v>29.8</v>
      </c>
    </row>
    <row r="131" spans="1:5" x14ac:dyDescent="0.3">
      <c r="A131" s="24" t="s">
        <v>5</v>
      </c>
      <c r="B131" s="24" t="s">
        <v>263</v>
      </c>
      <c r="C131" s="25">
        <v>10265</v>
      </c>
      <c r="D131" s="26">
        <v>31</v>
      </c>
      <c r="E131" s="26">
        <v>3</v>
      </c>
    </row>
    <row r="132" spans="1:5" x14ac:dyDescent="0.3">
      <c r="A132" s="24" t="s">
        <v>5</v>
      </c>
      <c r="B132" s="24" t="s">
        <v>265</v>
      </c>
      <c r="C132" s="25">
        <v>18620</v>
      </c>
      <c r="D132" s="26">
        <v>57</v>
      </c>
      <c r="E132" s="26">
        <v>3.1</v>
      </c>
    </row>
    <row r="133" spans="1:5" x14ac:dyDescent="0.3">
      <c r="A133" s="24" t="s">
        <v>5</v>
      </c>
      <c r="B133" s="24" t="s">
        <v>268</v>
      </c>
      <c r="C133" s="25">
        <v>29991</v>
      </c>
      <c r="D133" s="26">
        <v>158</v>
      </c>
      <c r="E133" s="26">
        <v>5.3</v>
      </c>
    </row>
    <row r="134" spans="1:5" x14ac:dyDescent="0.3">
      <c r="A134" s="24" t="s">
        <v>5</v>
      </c>
      <c r="B134" s="24" t="s">
        <v>270</v>
      </c>
      <c r="C134" s="25">
        <v>18318</v>
      </c>
      <c r="D134" s="26">
        <v>39</v>
      </c>
      <c r="E134" s="26">
        <v>2.1</v>
      </c>
    </row>
    <row r="135" spans="1:5" x14ac:dyDescent="0.3">
      <c r="A135" s="24" t="s">
        <v>5</v>
      </c>
      <c r="B135" s="24" t="s">
        <v>271</v>
      </c>
      <c r="C135" s="25">
        <v>8143</v>
      </c>
      <c r="D135" s="26">
        <v>13</v>
      </c>
      <c r="E135" s="26">
        <v>1.5</v>
      </c>
    </row>
    <row r="136" spans="1:5" x14ac:dyDescent="0.3">
      <c r="A136" s="24" t="s">
        <v>5</v>
      </c>
      <c r="B136" s="24" t="s">
        <v>273</v>
      </c>
      <c r="C136" s="25">
        <v>51592</v>
      </c>
      <c r="D136" s="26">
        <v>134</v>
      </c>
      <c r="E136" s="26">
        <v>2.6</v>
      </c>
    </row>
    <row r="137" spans="1:5" x14ac:dyDescent="0.3">
      <c r="A137" s="24" t="s">
        <v>5</v>
      </c>
      <c r="B137" s="24" t="s">
        <v>274</v>
      </c>
      <c r="C137" s="25">
        <v>5386</v>
      </c>
      <c r="D137" s="26">
        <v>57</v>
      </c>
      <c r="E137" s="26">
        <v>10.5</v>
      </c>
    </row>
    <row r="138" spans="1:5" x14ac:dyDescent="0.3">
      <c r="A138" s="24" t="s">
        <v>5</v>
      </c>
      <c r="B138" s="24" t="s">
        <v>275</v>
      </c>
      <c r="C138" s="25">
        <v>46099</v>
      </c>
      <c r="D138" s="26">
        <v>356</v>
      </c>
      <c r="E138" s="26">
        <v>7.7</v>
      </c>
    </row>
    <row r="139" spans="1:5" x14ac:dyDescent="0.3">
      <c r="A139" s="24" t="s">
        <v>5</v>
      </c>
      <c r="B139" s="24" t="s">
        <v>277</v>
      </c>
      <c r="C139" s="25">
        <v>19746</v>
      </c>
      <c r="D139" s="26">
        <v>133</v>
      </c>
      <c r="E139" s="26">
        <v>6.8</v>
      </c>
    </row>
    <row r="140" spans="1:5" x14ac:dyDescent="0.3">
      <c r="A140" s="24" t="s">
        <v>5</v>
      </c>
      <c r="B140" s="24" t="s">
        <v>279</v>
      </c>
      <c r="C140" s="25">
        <v>7362</v>
      </c>
      <c r="D140" s="26">
        <v>30</v>
      </c>
      <c r="E140" s="26">
        <v>4.0999999999999996</v>
      </c>
    </row>
    <row r="141" spans="1:5" x14ac:dyDescent="0.3">
      <c r="A141" s="24" t="s">
        <v>5</v>
      </c>
      <c r="B141" s="24" t="s">
        <v>281</v>
      </c>
      <c r="C141" s="25">
        <v>7274</v>
      </c>
      <c r="D141" s="26">
        <v>101</v>
      </c>
      <c r="E141" s="26">
        <v>13.8</v>
      </c>
    </row>
    <row r="142" spans="1:5" x14ac:dyDescent="0.3">
      <c r="A142" s="24" t="s">
        <v>5</v>
      </c>
      <c r="B142" s="24" t="s">
        <v>282</v>
      </c>
      <c r="C142" s="25">
        <v>110088</v>
      </c>
      <c r="D142" s="25">
        <v>1026</v>
      </c>
      <c r="E142" s="26">
        <v>9.3000000000000007</v>
      </c>
    </row>
    <row r="143" spans="1:5" x14ac:dyDescent="0.3">
      <c r="A143" s="24" t="s">
        <v>5</v>
      </c>
      <c r="B143" s="24" t="s">
        <v>283</v>
      </c>
      <c r="C143" s="25">
        <v>4916</v>
      </c>
      <c r="D143" s="26">
        <v>37</v>
      </c>
      <c r="E143" s="26">
        <v>7.5</v>
      </c>
    </row>
    <row r="144" spans="1:5" x14ac:dyDescent="0.3">
      <c r="A144" s="24" t="s">
        <v>5</v>
      </c>
      <c r="B144" s="24" t="s">
        <v>284</v>
      </c>
      <c r="C144" s="25">
        <v>13043</v>
      </c>
      <c r="D144" s="26">
        <v>46</v>
      </c>
      <c r="E144" s="26">
        <v>3.5</v>
      </c>
    </row>
    <row r="145" spans="1:5" x14ac:dyDescent="0.3">
      <c r="A145" s="24" t="s">
        <v>5</v>
      </c>
      <c r="B145" s="24" t="s">
        <v>286</v>
      </c>
      <c r="C145" s="25">
        <v>10834</v>
      </c>
      <c r="D145" s="26">
        <v>40</v>
      </c>
      <c r="E145" s="26">
        <v>3.6</v>
      </c>
    </row>
    <row r="146" spans="1:5" x14ac:dyDescent="0.3">
      <c r="A146" s="24" t="s">
        <v>5</v>
      </c>
      <c r="B146" s="24" t="s">
        <v>288</v>
      </c>
      <c r="C146" s="25">
        <v>20919</v>
      </c>
      <c r="D146" s="26">
        <v>110</v>
      </c>
      <c r="E146" s="26">
        <v>5.3</v>
      </c>
    </row>
    <row r="147" spans="1:5" x14ac:dyDescent="0.3">
      <c r="A147" s="24" t="s">
        <v>5</v>
      </c>
      <c r="B147" s="24" t="s">
        <v>289</v>
      </c>
      <c r="C147" s="25">
        <v>3634</v>
      </c>
      <c r="D147" s="26">
        <v>21</v>
      </c>
      <c r="E147" s="26">
        <v>5.9</v>
      </c>
    </row>
    <row r="148" spans="1:5" x14ac:dyDescent="0.3">
      <c r="A148" s="24" t="s">
        <v>5</v>
      </c>
      <c r="B148" s="24" t="s">
        <v>292</v>
      </c>
      <c r="C148" s="25">
        <v>6189</v>
      </c>
      <c r="D148" s="26">
        <v>24</v>
      </c>
      <c r="E148" s="26">
        <v>3.9</v>
      </c>
    </row>
    <row r="149" spans="1:5" x14ac:dyDescent="0.3">
      <c r="A149" s="24" t="s">
        <v>5</v>
      </c>
      <c r="B149" s="24" t="s">
        <v>293</v>
      </c>
      <c r="C149" s="25">
        <v>55466</v>
      </c>
      <c r="D149" s="26">
        <v>486</v>
      </c>
      <c r="E149" s="26">
        <v>8.8000000000000007</v>
      </c>
    </row>
    <row r="150" spans="1:5" x14ac:dyDescent="0.3">
      <c r="A150" s="24" t="s">
        <v>5</v>
      </c>
      <c r="B150" s="24" t="s">
        <v>294</v>
      </c>
      <c r="C150" s="25">
        <v>5370</v>
      </c>
      <c r="D150" s="26">
        <v>16</v>
      </c>
      <c r="E150" s="26">
        <v>3.1</v>
      </c>
    </row>
    <row r="151" spans="1:5" x14ac:dyDescent="0.3">
      <c r="A151" s="24" t="s">
        <v>5</v>
      </c>
      <c r="B151" s="24" t="s">
        <v>295</v>
      </c>
      <c r="C151" s="25">
        <v>4255</v>
      </c>
      <c r="D151" s="26">
        <v>20</v>
      </c>
      <c r="E151" s="26">
        <v>4.7</v>
      </c>
    </row>
    <row r="152" spans="1:5" x14ac:dyDescent="0.3">
      <c r="A152" s="24" t="s">
        <v>5</v>
      </c>
      <c r="B152" s="24" t="s">
        <v>296</v>
      </c>
      <c r="C152" s="25">
        <v>51607</v>
      </c>
      <c r="D152" s="26">
        <v>714</v>
      </c>
      <c r="E152" s="26">
        <v>13.8</v>
      </c>
    </row>
    <row r="153" spans="1:5" x14ac:dyDescent="0.3">
      <c r="A153" s="24" t="s">
        <v>5</v>
      </c>
      <c r="B153" s="24" t="s">
        <v>297</v>
      </c>
      <c r="C153" s="25">
        <v>3653</v>
      </c>
      <c r="D153" s="26">
        <v>12</v>
      </c>
      <c r="E153" s="26">
        <v>3.3</v>
      </c>
    </row>
    <row r="154" spans="1:5" x14ac:dyDescent="0.3">
      <c r="A154" s="24" t="s">
        <v>5</v>
      </c>
      <c r="B154" s="24" t="s">
        <v>298</v>
      </c>
      <c r="C154" s="25">
        <v>31918</v>
      </c>
      <c r="D154" s="26">
        <v>78</v>
      </c>
      <c r="E154" s="26">
        <v>2.5</v>
      </c>
    </row>
    <row r="155" spans="1:5" x14ac:dyDescent="0.3">
      <c r="A155" s="28" t="str">
        <f>CONCATENATE("Total (",RIGHT(Índice!$A$4,2),")")</f>
        <v>Total (SC)</v>
      </c>
      <c r="B155" s="28"/>
      <c r="C155" s="29">
        <f>SUM(C5:C154)</f>
        <v>6512648</v>
      </c>
      <c r="D155" s="29">
        <f>SUM(D5:D154)</f>
        <v>48728</v>
      </c>
      <c r="E155" s="30">
        <f>D155/(C155/1000)</f>
        <v>7.4820564538418166</v>
      </c>
    </row>
    <row r="156" spans="1:5" x14ac:dyDescent="0.3">
      <c r="A156" s="31"/>
      <c r="B156" s="31"/>
      <c r="C156" s="32"/>
      <c r="D156" s="32" t="s">
        <v>348</v>
      </c>
      <c r="E156" s="33">
        <f>MIN($E$5:$E$154)</f>
        <v>0.8</v>
      </c>
    </row>
    <row r="157" spans="1:5" x14ac:dyDescent="0.3">
      <c r="A157" s="31"/>
      <c r="B157" s="31"/>
      <c r="C157" s="32"/>
      <c r="D157" s="32" t="s">
        <v>349</v>
      </c>
      <c r="E157" s="33">
        <f>MAX($E$5:$E$154)</f>
        <v>29.8</v>
      </c>
    </row>
    <row r="158" spans="1:5" x14ac:dyDescent="0.3">
      <c r="A158" s="34" t="s">
        <v>350</v>
      </c>
      <c r="B158" s="34"/>
      <c r="C158" s="35">
        <v>183235815</v>
      </c>
      <c r="D158" s="35">
        <v>1451495</v>
      </c>
      <c r="E158" s="36">
        <v>7.9214590226261166</v>
      </c>
    </row>
    <row r="159" spans="1:5" x14ac:dyDescent="0.3">
      <c r="A159" s="34"/>
      <c r="B159" s="34"/>
      <c r="C159" s="35"/>
      <c r="D159" s="35" t="s">
        <v>348</v>
      </c>
      <c r="E159" s="36">
        <v>0</v>
      </c>
    </row>
    <row r="160" spans="1:5" x14ac:dyDescent="0.3">
      <c r="A160" s="37"/>
      <c r="B160" s="37"/>
      <c r="C160" s="38"/>
      <c r="D160" s="38" t="s">
        <v>349</v>
      </c>
      <c r="E160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301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302</v>
      </c>
      <c r="C5" s="25">
        <v>195109</v>
      </c>
      <c r="D5" s="25">
        <v>1162</v>
      </c>
      <c r="E5" s="26">
        <v>6</v>
      </c>
    </row>
    <row r="6" spans="1:5" x14ac:dyDescent="0.3">
      <c r="A6" s="24" t="s">
        <v>5</v>
      </c>
      <c r="B6" s="24" t="s">
        <v>303</v>
      </c>
      <c r="C6" s="25">
        <v>351012</v>
      </c>
      <c r="D6" s="25">
        <v>2186</v>
      </c>
      <c r="E6" s="26">
        <v>6.2</v>
      </c>
    </row>
    <row r="7" spans="1:5" x14ac:dyDescent="0.3">
      <c r="A7" s="24" t="s">
        <v>5</v>
      </c>
      <c r="B7" s="24" t="s">
        <v>304</v>
      </c>
      <c r="C7" s="25">
        <v>160800</v>
      </c>
      <c r="D7" s="25">
        <v>1019</v>
      </c>
      <c r="E7" s="26">
        <v>6.3</v>
      </c>
    </row>
    <row r="8" spans="1:5" x14ac:dyDescent="0.3">
      <c r="A8" s="24" t="s">
        <v>5</v>
      </c>
      <c r="B8" s="24" t="s">
        <v>305</v>
      </c>
      <c r="C8" s="25">
        <v>229162</v>
      </c>
      <c r="D8" s="25">
        <v>1850</v>
      </c>
      <c r="E8" s="26">
        <v>8.1</v>
      </c>
    </row>
    <row r="9" spans="1:5" x14ac:dyDescent="0.3">
      <c r="A9" s="24" t="s">
        <v>5</v>
      </c>
      <c r="B9" s="24" t="s">
        <v>306</v>
      </c>
      <c r="C9" s="25">
        <v>713971</v>
      </c>
      <c r="D9" s="25">
        <v>3880</v>
      </c>
      <c r="E9" s="26">
        <v>5.4</v>
      </c>
    </row>
    <row r="10" spans="1:5" x14ac:dyDescent="0.3">
      <c r="A10" s="24" t="s">
        <v>5</v>
      </c>
      <c r="B10" s="24" t="s">
        <v>308</v>
      </c>
      <c r="C10" s="25">
        <v>1273132</v>
      </c>
      <c r="D10" s="25">
        <v>9295</v>
      </c>
      <c r="E10" s="26">
        <v>7.3</v>
      </c>
    </row>
    <row r="11" spans="1:5" x14ac:dyDescent="0.3">
      <c r="A11" s="24" t="s">
        <v>5</v>
      </c>
      <c r="B11" s="24" t="s">
        <v>309</v>
      </c>
      <c r="C11" s="25">
        <v>113260</v>
      </c>
      <c r="D11" s="25">
        <v>1158</v>
      </c>
      <c r="E11" s="26">
        <v>10.199999999999999</v>
      </c>
    </row>
    <row r="12" spans="1:5" x14ac:dyDescent="0.3">
      <c r="A12" s="24" t="s">
        <v>5</v>
      </c>
      <c r="B12" s="24" t="s">
        <v>310</v>
      </c>
      <c r="C12" s="25">
        <v>245819</v>
      </c>
      <c r="D12" s="25">
        <v>2045</v>
      </c>
      <c r="E12" s="26">
        <v>8.3000000000000007</v>
      </c>
    </row>
    <row r="13" spans="1:5" x14ac:dyDescent="0.3">
      <c r="A13" s="24" t="s">
        <v>5</v>
      </c>
      <c r="B13" s="24" t="s">
        <v>311</v>
      </c>
      <c r="C13" s="25">
        <v>135299</v>
      </c>
      <c r="D13" s="25">
        <v>1178</v>
      </c>
      <c r="E13" s="26">
        <v>8.6999999999999993</v>
      </c>
    </row>
    <row r="14" spans="1:5" x14ac:dyDescent="0.3">
      <c r="A14" s="24" t="s">
        <v>5</v>
      </c>
      <c r="B14" s="24" t="s">
        <v>312</v>
      </c>
      <c r="C14" s="25">
        <v>915530</v>
      </c>
      <c r="D14" s="25">
        <v>8732</v>
      </c>
      <c r="E14" s="26">
        <v>9.5</v>
      </c>
    </row>
    <row r="15" spans="1:5" x14ac:dyDescent="0.3">
      <c r="A15" s="24" t="s">
        <v>5</v>
      </c>
      <c r="B15" s="24" t="s">
        <v>313</v>
      </c>
      <c r="C15" s="25">
        <v>356963</v>
      </c>
      <c r="D15" s="25">
        <v>1898</v>
      </c>
      <c r="E15" s="26">
        <v>5.3</v>
      </c>
    </row>
    <row r="16" spans="1:5" x14ac:dyDescent="0.3">
      <c r="A16" s="24" t="s">
        <v>5</v>
      </c>
      <c r="B16" s="24" t="s">
        <v>314</v>
      </c>
      <c r="C16" s="25">
        <v>267216</v>
      </c>
      <c r="D16" s="25">
        <v>2365</v>
      </c>
      <c r="E16" s="26">
        <v>8.9</v>
      </c>
    </row>
    <row r="17" spans="1:5" x14ac:dyDescent="0.3">
      <c r="A17" s="24" t="s">
        <v>5</v>
      </c>
      <c r="B17" s="24" t="s">
        <v>315</v>
      </c>
      <c r="C17" s="25">
        <v>146242</v>
      </c>
      <c r="D17" s="25">
        <v>1118</v>
      </c>
      <c r="E17" s="26">
        <v>7.6</v>
      </c>
    </row>
    <row r="18" spans="1:5" x14ac:dyDescent="0.3">
      <c r="A18" s="24" t="s">
        <v>5</v>
      </c>
      <c r="B18" s="24" t="s">
        <v>316</v>
      </c>
      <c r="C18" s="25">
        <v>364690</v>
      </c>
      <c r="D18" s="25">
        <v>2546</v>
      </c>
      <c r="E18" s="26">
        <v>7</v>
      </c>
    </row>
    <row r="19" spans="1:5" x14ac:dyDescent="0.3">
      <c r="A19" s="24" t="s">
        <v>5</v>
      </c>
      <c r="B19" s="24" t="s">
        <v>317</v>
      </c>
      <c r="C19" s="25">
        <v>295931</v>
      </c>
      <c r="D19" s="25">
        <v>1880</v>
      </c>
      <c r="E19" s="26">
        <v>6.4</v>
      </c>
    </row>
    <row r="20" spans="1:5" x14ac:dyDescent="0.3">
      <c r="A20" s="24" t="s">
        <v>5</v>
      </c>
      <c r="B20" s="24" t="s">
        <v>318</v>
      </c>
      <c r="C20" s="25">
        <v>748512</v>
      </c>
      <c r="D20" s="25">
        <v>6414</v>
      </c>
      <c r="E20" s="26">
        <v>8.6</v>
      </c>
    </row>
    <row r="21" spans="1:5" x14ac:dyDescent="0.3">
      <c r="A21" s="28" t="str">
        <f>CONCATENATE("Total (",RIGHT(Índice!$A$4,2),")")</f>
        <v>Total (SC)</v>
      </c>
      <c r="B21" s="28"/>
      <c r="C21" s="29">
        <f>SUM(C5:C20)</f>
        <v>6512648</v>
      </c>
      <c r="D21" s="29">
        <f>SUM(D5:D20)</f>
        <v>48726</v>
      </c>
      <c r="E21" s="30">
        <f>D21/(C21/1000)</f>
        <v>7.4817493590932598</v>
      </c>
    </row>
    <row r="22" spans="1:5" x14ac:dyDescent="0.3">
      <c r="A22" s="31"/>
      <c r="B22" s="31"/>
      <c r="C22" s="32"/>
      <c r="D22" s="32" t="s">
        <v>348</v>
      </c>
      <c r="E22" s="33">
        <f>MIN($E$5:$E$20)</f>
        <v>5.3</v>
      </c>
    </row>
    <row r="23" spans="1:5" x14ac:dyDescent="0.3">
      <c r="A23" s="31"/>
      <c r="B23" s="31"/>
      <c r="C23" s="32"/>
      <c r="D23" s="32" t="s">
        <v>349</v>
      </c>
      <c r="E23" s="33">
        <f>MAX($E$5:$E$20)</f>
        <v>10.199999999999999</v>
      </c>
    </row>
    <row r="24" spans="1:5" x14ac:dyDescent="0.3">
      <c r="A24" s="34" t="s">
        <v>350</v>
      </c>
      <c r="B24" s="34"/>
      <c r="C24" s="35">
        <v>183235815</v>
      </c>
      <c r="D24" s="35">
        <v>1451472</v>
      </c>
      <c r="E24" s="36">
        <v>7.9213335013135939</v>
      </c>
    </row>
    <row r="25" spans="1:5" x14ac:dyDescent="0.3">
      <c r="A25" s="34"/>
      <c r="B25" s="34"/>
      <c r="C25" s="35"/>
      <c r="D25" s="35" t="s">
        <v>348</v>
      </c>
      <c r="E25" s="36">
        <v>1.3</v>
      </c>
    </row>
    <row r="26" spans="1:5" x14ac:dyDescent="0.3">
      <c r="A26" s="37"/>
      <c r="B26" s="37"/>
      <c r="C26" s="38"/>
      <c r="D26" s="38" t="s">
        <v>349</v>
      </c>
      <c r="E26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3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</v>
      </c>
      <c r="C5" s="25">
        <v>6508</v>
      </c>
      <c r="D5" s="26">
        <v>10</v>
      </c>
      <c r="E5" s="26">
        <v>1.5</v>
      </c>
    </row>
    <row r="6" spans="1:5" x14ac:dyDescent="0.3">
      <c r="A6" s="24" t="s">
        <v>5</v>
      </c>
      <c r="B6" s="24" t="s">
        <v>13</v>
      </c>
      <c r="C6" s="25">
        <v>6743</v>
      </c>
      <c r="D6" s="26">
        <v>10</v>
      </c>
      <c r="E6" s="26">
        <v>1.5</v>
      </c>
    </row>
    <row r="7" spans="1:5" x14ac:dyDescent="0.3">
      <c r="A7" s="24" t="s">
        <v>5</v>
      </c>
      <c r="B7" s="24" t="s">
        <v>14</v>
      </c>
      <c r="C7" s="25">
        <v>10481</v>
      </c>
      <c r="D7" s="26">
        <v>10</v>
      </c>
      <c r="E7" s="26">
        <v>1</v>
      </c>
    </row>
    <row r="8" spans="1:5" x14ac:dyDescent="0.3">
      <c r="A8" s="24" t="s">
        <v>5</v>
      </c>
      <c r="B8" s="24" t="s">
        <v>16</v>
      </c>
      <c r="C8" s="25">
        <v>5943</v>
      </c>
      <c r="D8" s="26">
        <v>17</v>
      </c>
      <c r="E8" s="26">
        <v>2.9</v>
      </c>
    </row>
    <row r="9" spans="1:5" x14ac:dyDescent="0.3">
      <c r="A9" s="24" t="s">
        <v>5</v>
      </c>
      <c r="B9" s="24" t="s">
        <v>23</v>
      </c>
      <c r="C9" s="25">
        <v>45180</v>
      </c>
      <c r="D9" s="26">
        <v>45</v>
      </c>
      <c r="E9" s="26">
        <v>1</v>
      </c>
    </row>
    <row r="10" spans="1:5" x14ac:dyDescent="0.3">
      <c r="A10" s="24" t="s">
        <v>5</v>
      </c>
      <c r="B10" s="24" t="s">
        <v>24</v>
      </c>
      <c r="C10" s="25">
        <v>71922</v>
      </c>
      <c r="D10" s="26">
        <v>89</v>
      </c>
      <c r="E10" s="26">
        <v>1.2</v>
      </c>
    </row>
    <row r="11" spans="1:5" x14ac:dyDescent="0.3">
      <c r="A11" s="24" t="s">
        <v>5</v>
      </c>
      <c r="B11" s="24" t="s">
        <v>28</v>
      </c>
      <c r="C11" s="25">
        <v>8319</v>
      </c>
      <c r="D11" s="26">
        <v>9</v>
      </c>
      <c r="E11" s="26">
        <v>1</v>
      </c>
    </row>
    <row r="12" spans="1:5" x14ac:dyDescent="0.3">
      <c r="A12" s="24" t="s">
        <v>5</v>
      </c>
      <c r="B12" s="24" t="s">
        <v>32</v>
      </c>
      <c r="C12" s="25">
        <v>139155</v>
      </c>
      <c r="D12" s="26">
        <v>271</v>
      </c>
      <c r="E12" s="26">
        <v>1.9</v>
      </c>
    </row>
    <row r="13" spans="1:5" x14ac:dyDescent="0.3">
      <c r="A13" s="24" t="s">
        <v>5</v>
      </c>
      <c r="B13" s="24" t="s">
        <v>33</v>
      </c>
      <c r="C13" s="25">
        <v>14912</v>
      </c>
      <c r="D13" s="26">
        <v>49</v>
      </c>
      <c r="E13" s="26">
        <v>3.3</v>
      </c>
    </row>
    <row r="14" spans="1:5" x14ac:dyDescent="0.3">
      <c r="A14" s="24" t="s">
        <v>5</v>
      </c>
      <c r="B14" s="24" t="s">
        <v>37</v>
      </c>
      <c r="C14" s="25">
        <v>45371</v>
      </c>
      <c r="D14" s="26">
        <v>80</v>
      </c>
      <c r="E14" s="26">
        <v>1.8</v>
      </c>
    </row>
    <row r="15" spans="1:5" x14ac:dyDescent="0.3">
      <c r="A15" s="24" t="s">
        <v>5</v>
      </c>
      <c r="B15" s="24" t="s">
        <v>38</v>
      </c>
      <c r="C15" s="25">
        <v>5872</v>
      </c>
      <c r="D15" s="26">
        <v>8</v>
      </c>
      <c r="E15" s="26">
        <v>1.4</v>
      </c>
    </row>
    <row r="16" spans="1:5" x14ac:dyDescent="0.3">
      <c r="A16" s="24" t="s">
        <v>5</v>
      </c>
      <c r="B16" s="24" t="s">
        <v>41</v>
      </c>
      <c r="C16" s="25">
        <v>76773</v>
      </c>
      <c r="D16" s="26">
        <v>146</v>
      </c>
      <c r="E16" s="26">
        <v>1.9</v>
      </c>
    </row>
    <row r="17" spans="1:5" x14ac:dyDescent="0.3">
      <c r="A17" s="24" t="s">
        <v>5</v>
      </c>
      <c r="B17" s="24" t="s">
        <v>42</v>
      </c>
      <c r="C17" s="25">
        <v>361261</v>
      </c>
      <c r="D17" s="26">
        <v>137</v>
      </c>
      <c r="E17" s="26">
        <v>0.4</v>
      </c>
    </row>
    <row r="18" spans="1:5" x14ac:dyDescent="0.3">
      <c r="A18" s="24" t="s">
        <v>5</v>
      </c>
      <c r="B18" s="24" t="s">
        <v>43</v>
      </c>
      <c r="C18" s="25">
        <v>3515</v>
      </c>
      <c r="D18" s="26">
        <v>9</v>
      </c>
      <c r="E18" s="26">
        <v>2.5</v>
      </c>
    </row>
    <row r="19" spans="1:5" x14ac:dyDescent="0.3">
      <c r="A19" s="24" t="s">
        <v>5</v>
      </c>
      <c r="B19" s="24" t="s">
        <v>44</v>
      </c>
      <c r="C19" s="25">
        <v>25058</v>
      </c>
      <c r="D19" s="26">
        <v>88</v>
      </c>
      <c r="E19" s="26">
        <v>3.5</v>
      </c>
    </row>
    <row r="20" spans="1:5" x14ac:dyDescent="0.3">
      <c r="A20" s="24" t="s">
        <v>5</v>
      </c>
      <c r="B20" s="24" t="s">
        <v>48</v>
      </c>
      <c r="C20" s="25">
        <v>8418</v>
      </c>
      <c r="D20" s="26">
        <v>10</v>
      </c>
      <c r="E20" s="26">
        <v>1.1000000000000001</v>
      </c>
    </row>
    <row r="21" spans="1:5" x14ac:dyDescent="0.3">
      <c r="A21" s="24" t="s">
        <v>5</v>
      </c>
      <c r="B21" s="24" t="s">
        <v>50</v>
      </c>
      <c r="C21" s="25">
        <v>33773</v>
      </c>
      <c r="D21" s="26">
        <v>11</v>
      </c>
      <c r="E21" s="26">
        <v>0.3</v>
      </c>
    </row>
    <row r="22" spans="1:5" x14ac:dyDescent="0.3">
      <c r="A22" s="24" t="s">
        <v>5</v>
      </c>
      <c r="B22" s="24" t="s">
        <v>53</v>
      </c>
      <c r="C22" s="25">
        <v>141385</v>
      </c>
      <c r="D22" s="26">
        <v>26</v>
      </c>
      <c r="E22" s="26">
        <v>0.2</v>
      </c>
    </row>
    <row r="23" spans="1:5" x14ac:dyDescent="0.3">
      <c r="A23" s="24" t="s">
        <v>5</v>
      </c>
      <c r="B23" s="24" t="s">
        <v>54</v>
      </c>
      <c r="C23" s="25">
        <v>73720</v>
      </c>
      <c r="D23" s="26">
        <v>78</v>
      </c>
      <c r="E23" s="26">
        <v>1.1000000000000001</v>
      </c>
    </row>
    <row r="24" spans="1:5" x14ac:dyDescent="0.3">
      <c r="A24" s="24" t="s">
        <v>5</v>
      </c>
      <c r="B24" s="24" t="s">
        <v>57</v>
      </c>
      <c r="C24" s="25">
        <v>103074</v>
      </c>
      <c r="D24" s="26">
        <v>16</v>
      </c>
      <c r="E24" s="26">
        <v>0.2</v>
      </c>
    </row>
    <row r="25" spans="1:5" x14ac:dyDescent="0.3">
      <c r="A25" s="24" t="s">
        <v>5</v>
      </c>
      <c r="B25" s="24" t="s">
        <v>60</v>
      </c>
      <c r="C25" s="25">
        <v>7257</v>
      </c>
      <c r="D25" s="26">
        <v>17</v>
      </c>
      <c r="E25" s="26">
        <v>2.4</v>
      </c>
    </row>
    <row r="26" spans="1:5" x14ac:dyDescent="0.3">
      <c r="A26" s="24" t="s">
        <v>5</v>
      </c>
      <c r="B26" s="24" t="s">
        <v>62</v>
      </c>
      <c r="C26" s="25">
        <v>36932</v>
      </c>
      <c r="D26" s="26">
        <v>7</v>
      </c>
      <c r="E26" s="26">
        <v>0.2</v>
      </c>
    </row>
    <row r="27" spans="1:5" x14ac:dyDescent="0.3">
      <c r="A27" s="24" t="s">
        <v>5</v>
      </c>
      <c r="B27" s="24" t="s">
        <v>64</v>
      </c>
      <c r="C27" s="25">
        <v>55016</v>
      </c>
      <c r="D27" s="26">
        <v>107</v>
      </c>
      <c r="E27" s="26">
        <v>1.9</v>
      </c>
    </row>
    <row r="28" spans="1:5" x14ac:dyDescent="0.3">
      <c r="A28" s="24" t="s">
        <v>5</v>
      </c>
      <c r="B28" s="24" t="s">
        <v>66</v>
      </c>
      <c r="C28" s="25">
        <v>23975</v>
      </c>
      <c r="D28" s="26">
        <v>28</v>
      </c>
      <c r="E28" s="26">
        <v>1.1000000000000001</v>
      </c>
    </row>
    <row r="29" spans="1:5" x14ac:dyDescent="0.3">
      <c r="A29" s="24" t="s">
        <v>5</v>
      </c>
      <c r="B29" s="24" t="s">
        <v>67</v>
      </c>
      <c r="C29" s="25">
        <v>10566</v>
      </c>
      <c r="D29" s="26">
        <v>11</v>
      </c>
      <c r="E29" s="26">
        <v>1.1000000000000001</v>
      </c>
    </row>
    <row r="30" spans="1:5" x14ac:dyDescent="0.3">
      <c r="A30" s="24" t="s">
        <v>5</v>
      </c>
      <c r="B30" s="24" t="s">
        <v>72</v>
      </c>
      <c r="C30" s="25">
        <v>254781</v>
      </c>
      <c r="D30" s="26">
        <v>251</v>
      </c>
      <c r="E30" s="26">
        <v>1</v>
      </c>
    </row>
    <row r="31" spans="1:5" x14ac:dyDescent="0.3">
      <c r="A31" s="24" t="s">
        <v>5</v>
      </c>
      <c r="B31" s="24" t="s">
        <v>73</v>
      </c>
      <c r="C31" s="25">
        <v>17240</v>
      </c>
      <c r="D31" s="26">
        <v>34</v>
      </c>
      <c r="E31" s="26">
        <v>2</v>
      </c>
    </row>
    <row r="32" spans="1:5" x14ac:dyDescent="0.3">
      <c r="A32" s="24" t="s">
        <v>5</v>
      </c>
      <c r="B32" s="24" t="s">
        <v>74</v>
      </c>
      <c r="C32" s="25">
        <v>81646</v>
      </c>
      <c r="D32" s="26">
        <v>34</v>
      </c>
      <c r="E32" s="26">
        <v>0.4</v>
      </c>
    </row>
    <row r="33" spans="1:5" x14ac:dyDescent="0.3">
      <c r="A33" s="24" t="s">
        <v>5</v>
      </c>
      <c r="B33" s="24" t="s">
        <v>78</v>
      </c>
      <c r="C33" s="25">
        <v>15034</v>
      </c>
      <c r="D33" s="26">
        <v>38</v>
      </c>
      <c r="E33" s="26">
        <v>2.5</v>
      </c>
    </row>
    <row r="34" spans="1:5" x14ac:dyDescent="0.3">
      <c r="A34" s="24" t="s">
        <v>5</v>
      </c>
      <c r="B34" s="24" t="s">
        <v>80</v>
      </c>
      <c r="C34" s="25">
        <v>214493</v>
      </c>
      <c r="D34" s="26">
        <v>323</v>
      </c>
      <c r="E34" s="26">
        <v>1.5</v>
      </c>
    </row>
    <row r="35" spans="1:5" x14ac:dyDescent="0.3">
      <c r="A35" s="24" t="s">
        <v>5</v>
      </c>
      <c r="B35" s="24" t="s">
        <v>83</v>
      </c>
      <c r="C35" s="25">
        <v>40045</v>
      </c>
      <c r="D35" s="26">
        <v>49</v>
      </c>
      <c r="E35" s="26">
        <v>1.2</v>
      </c>
    </row>
    <row r="36" spans="1:5" x14ac:dyDescent="0.3">
      <c r="A36" s="24" t="s">
        <v>5</v>
      </c>
      <c r="B36" s="24" t="s">
        <v>85</v>
      </c>
      <c r="C36" s="25">
        <v>15008</v>
      </c>
      <c r="D36" s="26">
        <v>16</v>
      </c>
      <c r="E36" s="26">
        <v>1</v>
      </c>
    </row>
    <row r="37" spans="1:5" x14ac:dyDescent="0.3">
      <c r="A37" s="24" t="s">
        <v>5</v>
      </c>
      <c r="B37" s="24" t="s">
        <v>93</v>
      </c>
      <c r="C37" s="25">
        <v>537213</v>
      </c>
      <c r="D37" s="26">
        <v>799</v>
      </c>
      <c r="E37" s="26">
        <v>1.5</v>
      </c>
    </row>
    <row r="38" spans="1:5" x14ac:dyDescent="0.3">
      <c r="A38" s="24" t="s">
        <v>5</v>
      </c>
      <c r="B38" s="24" t="s">
        <v>95</v>
      </c>
      <c r="C38" s="25">
        <v>31431</v>
      </c>
      <c r="D38" s="26">
        <v>45</v>
      </c>
      <c r="E38" s="26">
        <v>1.4</v>
      </c>
    </row>
    <row r="39" spans="1:5" x14ac:dyDescent="0.3">
      <c r="A39" s="24" t="s">
        <v>5</v>
      </c>
      <c r="B39" s="24" t="s">
        <v>96</v>
      </c>
      <c r="C39" s="25">
        <v>33481</v>
      </c>
      <c r="D39" s="26">
        <v>8</v>
      </c>
      <c r="E39" s="26">
        <v>0.2</v>
      </c>
    </row>
    <row r="40" spans="1:5" x14ac:dyDescent="0.3">
      <c r="A40" s="24" t="s">
        <v>5</v>
      </c>
      <c r="B40" s="24" t="s">
        <v>99</v>
      </c>
      <c r="C40" s="25">
        <v>29959</v>
      </c>
      <c r="D40" s="26">
        <v>80</v>
      </c>
      <c r="E40" s="26">
        <v>2.7</v>
      </c>
    </row>
    <row r="41" spans="1:5" x14ac:dyDescent="0.3">
      <c r="A41" s="24" t="s">
        <v>5</v>
      </c>
      <c r="B41" s="24" t="s">
        <v>100</v>
      </c>
      <c r="C41" s="25">
        <v>18556</v>
      </c>
      <c r="D41" s="26">
        <v>52</v>
      </c>
      <c r="E41" s="26">
        <v>2.8</v>
      </c>
    </row>
    <row r="42" spans="1:5" x14ac:dyDescent="0.3">
      <c r="A42" s="24" t="s">
        <v>5</v>
      </c>
      <c r="B42" s="24" t="s">
        <v>101</v>
      </c>
      <c r="C42" s="25">
        <v>72570</v>
      </c>
      <c r="D42" s="26">
        <v>10</v>
      </c>
      <c r="E42" s="26">
        <v>0.1</v>
      </c>
    </row>
    <row r="43" spans="1:5" x14ac:dyDescent="0.3">
      <c r="A43" s="24" t="s">
        <v>5</v>
      </c>
      <c r="B43" s="24" t="s">
        <v>102</v>
      </c>
      <c r="C43" s="25">
        <v>16915</v>
      </c>
      <c r="D43" s="26">
        <v>13</v>
      </c>
      <c r="E43" s="26">
        <v>0.7</v>
      </c>
    </row>
    <row r="44" spans="1:5" x14ac:dyDescent="0.3">
      <c r="A44" s="24" t="s">
        <v>5</v>
      </c>
      <c r="B44" s="24" t="s">
        <v>107</v>
      </c>
      <c r="C44" s="25">
        <v>46711</v>
      </c>
      <c r="D44" s="26">
        <v>15</v>
      </c>
      <c r="E44" s="26">
        <v>0.3</v>
      </c>
    </row>
    <row r="45" spans="1:5" x14ac:dyDescent="0.3">
      <c r="A45" s="24" t="s">
        <v>5</v>
      </c>
      <c r="B45" s="24" t="s">
        <v>110</v>
      </c>
      <c r="C45" s="25">
        <v>21724</v>
      </c>
      <c r="D45" s="26">
        <v>36</v>
      </c>
      <c r="E45" s="26">
        <v>1.7</v>
      </c>
    </row>
    <row r="46" spans="1:5" x14ac:dyDescent="0.3">
      <c r="A46" s="24" t="s">
        <v>5</v>
      </c>
      <c r="B46" s="24" t="s">
        <v>113</v>
      </c>
      <c r="C46" s="25">
        <v>19862</v>
      </c>
      <c r="D46" s="26">
        <v>31</v>
      </c>
      <c r="E46" s="26">
        <v>1.6</v>
      </c>
    </row>
    <row r="47" spans="1:5" x14ac:dyDescent="0.3">
      <c r="A47" s="24" t="s">
        <v>5</v>
      </c>
      <c r="B47" s="24" t="s">
        <v>114</v>
      </c>
      <c r="C47" s="25">
        <v>59035</v>
      </c>
      <c r="D47" s="26">
        <v>8</v>
      </c>
      <c r="E47" s="26">
        <v>0.1</v>
      </c>
    </row>
    <row r="48" spans="1:5" x14ac:dyDescent="0.3">
      <c r="A48" s="24" t="s">
        <v>5</v>
      </c>
      <c r="B48" s="24" t="s">
        <v>117</v>
      </c>
      <c r="C48" s="25">
        <v>52581</v>
      </c>
      <c r="D48" s="26">
        <v>8</v>
      </c>
      <c r="E48" s="26">
        <v>0.1</v>
      </c>
    </row>
    <row r="49" spans="1:5" x14ac:dyDescent="0.3">
      <c r="A49" s="24" t="s">
        <v>5</v>
      </c>
      <c r="B49" s="24" t="s">
        <v>118</v>
      </c>
      <c r="C49" s="25">
        <v>5982</v>
      </c>
      <c r="D49" s="26">
        <v>10</v>
      </c>
      <c r="E49" s="26">
        <v>1.7</v>
      </c>
    </row>
    <row r="50" spans="1:5" x14ac:dyDescent="0.3">
      <c r="A50" s="24" t="s">
        <v>5</v>
      </c>
      <c r="B50" s="24" t="s">
        <v>119</v>
      </c>
      <c r="C50" s="25">
        <v>71549</v>
      </c>
      <c r="D50" s="26">
        <v>7</v>
      </c>
      <c r="E50" s="26">
        <v>0.1</v>
      </c>
    </row>
    <row r="51" spans="1:5" x14ac:dyDescent="0.3">
      <c r="A51" s="24" t="s">
        <v>5</v>
      </c>
      <c r="B51" s="24" t="s">
        <v>120</v>
      </c>
      <c r="C51" s="25">
        <v>2877</v>
      </c>
      <c r="D51" s="26">
        <v>8</v>
      </c>
      <c r="E51" s="26">
        <v>2.8</v>
      </c>
    </row>
    <row r="52" spans="1:5" x14ac:dyDescent="0.3">
      <c r="A52" s="24" t="s">
        <v>5</v>
      </c>
      <c r="B52" s="24" t="s">
        <v>126</v>
      </c>
      <c r="C52" s="25">
        <v>10195</v>
      </c>
      <c r="D52" s="26">
        <v>14</v>
      </c>
      <c r="E52" s="26">
        <v>1.4</v>
      </c>
    </row>
    <row r="53" spans="1:5" x14ac:dyDescent="0.3">
      <c r="A53" s="24" t="s">
        <v>5</v>
      </c>
      <c r="B53" s="24" t="s">
        <v>128</v>
      </c>
      <c r="C53" s="25">
        <v>10285</v>
      </c>
      <c r="D53" s="26">
        <v>8</v>
      </c>
      <c r="E53" s="26">
        <v>0.8</v>
      </c>
    </row>
    <row r="54" spans="1:5" x14ac:dyDescent="0.3">
      <c r="A54" s="24" t="s">
        <v>5</v>
      </c>
      <c r="B54" s="24" t="s">
        <v>129</v>
      </c>
      <c r="C54" s="25">
        <v>7067</v>
      </c>
      <c r="D54" s="26">
        <v>11</v>
      </c>
      <c r="E54" s="26">
        <v>1.6</v>
      </c>
    </row>
    <row r="55" spans="1:5" x14ac:dyDescent="0.3">
      <c r="A55" s="24" t="s">
        <v>5</v>
      </c>
      <c r="B55" s="24" t="s">
        <v>130</v>
      </c>
      <c r="C55" s="25">
        <v>22051</v>
      </c>
      <c r="D55" s="26">
        <v>9</v>
      </c>
      <c r="E55" s="26">
        <v>0.4</v>
      </c>
    </row>
    <row r="56" spans="1:5" x14ac:dyDescent="0.3">
      <c r="A56" s="24" t="s">
        <v>5</v>
      </c>
      <c r="B56" s="24" t="s">
        <v>131</v>
      </c>
      <c r="C56" s="25">
        <v>264054</v>
      </c>
      <c r="D56" s="26">
        <v>352</v>
      </c>
      <c r="E56" s="26">
        <v>1.3</v>
      </c>
    </row>
    <row r="57" spans="1:5" x14ac:dyDescent="0.3">
      <c r="A57" s="24" t="s">
        <v>5</v>
      </c>
      <c r="B57" s="24" t="s">
        <v>132</v>
      </c>
      <c r="C57" s="25">
        <v>75940</v>
      </c>
      <c r="D57" s="26">
        <v>18</v>
      </c>
      <c r="E57" s="26">
        <v>0.2</v>
      </c>
    </row>
    <row r="58" spans="1:5" x14ac:dyDescent="0.3">
      <c r="A58" s="24" t="s">
        <v>5</v>
      </c>
      <c r="B58" s="24" t="s">
        <v>133</v>
      </c>
      <c r="C58" s="25">
        <v>16638</v>
      </c>
      <c r="D58" s="26">
        <v>7</v>
      </c>
      <c r="E58" s="26">
        <v>0.4</v>
      </c>
    </row>
    <row r="59" spans="1:5" x14ac:dyDescent="0.3">
      <c r="A59" s="24" t="s">
        <v>5</v>
      </c>
      <c r="B59" s="24" t="s">
        <v>134</v>
      </c>
      <c r="C59" s="25">
        <v>30750</v>
      </c>
      <c r="D59" s="26">
        <v>94</v>
      </c>
      <c r="E59" s="26">
        <v>3</v>
      </c>
    </row>
    <row r="60" spans="1:5" x14ac:dyDescent="0.3">
      <c r="A60" s="24" t="s">
        <v>5</v>
      </c>
      <c r="B60" s="24" t="s">
        <v>135</v>
      </c>
      <c r="C60" s="25">
        <v>26525</v>
      </c>
      <c r="D60" s="26">
        <v>19</v>
      </c>
      <c r="E60" s="26">
        <v>0.7</v>
      </c>
    </row>
    <row r="61" spans="1:5" x14ac:dyDescent="0.3">
      <c r="A61" s="24" t="s">
        <v>5</v>
      </c>
      <c r="B61" s="24" t="s">
        <v>136</v>
      </c>
      <c r="C61" s="25">
        <v>4310</v>
      </c>
      <c r="D61" s="26">
        <v>10</v>
      </c>
      <c r="E61" s="26">
        <v>2.2000000000000002</v>
      </c>
    </row>
    <row r="62" spans="1:5" x14ac:dyDescent="0.3">
      <c r="A62" s="24" t="s">
        <v>5</v>
      </c>
      <c r="B62" s="24" t="s">
        <v>139</v>
      </c>
      <c r="C62" s="25">
        <v>182660</v>
      </c>
      <c r="D62" s="26">
        <v>26</v>
      </c>
      <c r="E62" s="26">
        <v>0.1</v>
      </c>
    </row>
    <row r="63" spans="1:5" x14ac:dyDescent="0.3">
      <c r="A63" s="24" t="s">
        <v>5</v>
      </c>
      <c r="B63" s="24" t="s">
        <v>141</v>
      </c>
      <c r="C63" s="25">
        <v>30146</v>
      </c>
      <c r="D63" s="26">
        <v>92</v>
      </c>
      <c r="E63" s="26">
        <v>3</v>
      </c>
    </row>
    <row r="64" spans="1:5" x14ac:dyDescent="0.3">
      <c r="A64" s="24" t="s">
        <v>5</v>
      </c>
      <c r="B64" s="24" t="s">
        <v>142</v>
      </c>
      <c r="C64" s="25">
        <v>616323</v>
      </c>
      <c r="D64" s="26">
        <v>876</v>
      </c>
      <c r="E64" s="26">
        <v>1.4</v>
      </c>
    </row>
    <row r="65" spans="1:5" x14ac:dyDescent="0.3">
      <c r="A65" s="24" t="s">
        <v>5</v>
      </c>
      <c r="B65" s="24" t="s">
        <v>143</v>
      </c>
      <c r="C65" s="25">
        <v>5985</v>
      </c>
      <c r="D65" s="26">
        <v>5</v>
      </c>
      <c r="E65" s="26">
        <v>0.8</v>
      </c>
    </row>
    <row r="66" spans="1:5" x14ac:dyDescent="0.3">
      <c r="A66" s="24" t="s">
        <v>5</v>
      </c>
      <c r="B66" s="24" t="s">
        <v>146</v>
      </c>
      <c r="C66" s="25">
        <v>164981</v>
      </c>
      <c r="D66" s="26">
        <v>333</v>
      </c>
      <c r="E66" s="26">
        <v>2</v>
      </c>
    </row>
    <row r="67" spans="1:5" x14ac:dyDescent="0.3">
      <c r="A67" s="24" t="s">
        <v>5</v>
      </c>
      <c r="B67" s="24" t="s">
        <v>147</v>
      </c>
      <c r="C67" s="25">
        <v>42785</v>
      </c>
      <c r="D67" s="26">
        <v>9</v>
      </c>
      <c r="E67" s="26">
        <v>0.2</v>
      </c>
    </row>
    <row r="68" spans="1:5" x14ac:dyDescent="0.3">
      <c r="A68" s="24" t="s">
        <v>5</v>
      </c>
      <c r="B68" s="24" t="s">
        <v>150</v>
      </c>
      <c r="C68" s="25">
        <v>14381</v>
      </c>
      <c r="D68" s="26">
        <v>9</v>
      </c>
      <c r="E68" s="26">
        <v>0.6</v>
      </c>
    </row>
    <row r="69" spans="1:5" x14ac:dyDescent="0.3">
      <c r="A69" s="24" t="s">
        <v>5</v>
      </c>
      <c r="B69" s="24" t="s">
        <v>154</v>
      </c>
      <c r="C69" s="25">
        <v>12873</v>
      </c>
      <c r="D69" s="26">
        <v>2</v>
      </c>
      <c r="E69" s="26">
        <v>0.2</v>
      </c>
    </row>
    <row r="70" spans="1:5" x14ac:dyDescent="0.3">
      <c r="A70" s="24" t="s">
        <v>5</v>
      </c>
      <c r="B70" s="24" t="s">
        <v>155</v>
      </c>
      <c r="C70" s="25">
        <v>11684</v>
      </c>
      <c r="D70" s="26">
        <v>8</v>
      </c>
      <c r="E70" s="26">
        <v>0.7</v>
      </c>
    </row>
    <row r="71" spans="1:5" x14ac:dyDescent="0.3">
      <c r="A71" s="24" t="s">
        <v>5</v>
      </c>
      <c r="B71" s="24" t="s">
        <v>158</v>
      </c>
      <c r="C71" s="25">
        <v>55286</v>
      </c>
      <c r="D71" s="26">
        <v>76</v>
      </c>
      <c r="E71" s="26">
        <v>1.4</v>
      </c>
    </row>
    <row r="72" spans="1:5" x14ac:dyDescent="0.3">
      <c r="A72" s="24" t="s">
        <v>5</v>
      </c>
      <c r="B72" s="24" t="s">
        <v>160</v>
      </c>
      <c r="C72" s="25">
        <v>7425</v>
      </c>
      <c r="D72" s="26">
        <v>20</v>
      </c>
      <c r="E72" s="26">
        <v>2.7</v>
      </c>
    </row>
    <row r="73" spans="1:5" x14ac:dyDescent="0.3">
      <c r="A73" s="24" t="s">
        <v>5</v>
      </c>
      <c r="B73" s="24" t="s">
        <v>162</v>
      </c>
      <c r="C73" s="25">
        <v>28251</v>
      </c>
      <c r="D73" s="26">
        <v>8</v>
      </c>
      <c r="E73" s="26">
        <v>0.3</v>
      </c>
    </row>
    <row r="74" spans="1:5" x14ac:dyDescent="0.3">
      <c r="A74" s="24" t="s">
        <v>5</v>
      </c>
      <c r="B74" s="24" t="s">
        <v>166</v>
      </c>
      <c r="C74" s="25">
        <v>7006</v>
      </c>
      <c r="D74" s="26">
        <v>8</v>
      </c>
      <c r="E74" s="26">
        <v>1.2</v>
      </c>
    </row>
    <row r="75" spans="1:5" x14ac:dyDescent="0.3">
      <c r="A75" s="24" t="s">
        <v>5</v>
      </c>
      <c r="B75" s="24" t="s">
        <v>171</v>
      </c>
      <c r="C75" s="25">
        <v>7736</v>
      </c>
      <c r="D75" s="26">
        <v>5</v>
      </c>
      <c r="E75" s="26">
        <v>0.6</v>
      </c>
    </row>
    <row r="76" spans="1:5" x14ac:dyDescent="0.3">
      <c r="A76" s="24" t="s">
        <v>5</v>
      </c>
      <c r="B76" s="24" t="s">
        <v>172</v>
      </c>
      <c r="C76" s="25">
        <v>18537</v>
      </c>
      <c r="D76" s="26">
        <v>7</v>
      </c>
      <c r="E76" s="26">
        <v>0.4</v>
      </c>
    </row>
    <row r="77" spans="1:5" x14ac:dyDescent="0.3">
      <c r="A77" s="24" t="s">
        <v>5</v>
      </c>
      <c r="B77" s="24" t="s">
        <v>174</v>
      </c>
      <c r="C77" s="25">
        <v>86401</v>
      </c>
      <c r="D77" s="26">
        <v>15</v>
      </c>
      <c r="E77" s="26">
        <v>0.2</v>
      </c>
    </row>
    <row r="78" spans="1:5" x14ac:dyDescent="0.3">
      <c r="A78" s="24" t="s">
        <v>5</v>
      </c>
      <c r="B78" s="24" t="s">
        <v>177</v>
      </c>
      <c r="C78" s="25">
        <v>13727</v>
      </c>
      <c r="D78" s="26">
        <v>10</v>
      </c>
      <c r="E78" s="26">
        <v>0.7</v>
      </c>
    </row>
    <row r="79" spans="1:5" x14ac:dyDescent="0.3">
      <c r="A79" s="24" t="s">
        <v>5</v>
      </c>
      <c r="B79" s="24" t="s">
        <v>180</v>
      </c>
      <c r="C79" s="25">
        <v>23661</v>
      </c>
      <c r="D79" s="26">
        <v>11</v>
      </c>
      <c r="E79" s="26">
        <v>0.5</v>
      </c>
    </row>
    <row r="80" spans="1:5" x14ac:dyDescent="0.3">
      <c r="A80" s="24" t="s">
        <v>5</v>
      </c>
      <c r="B80" s="24" t="s">
        <v>181</v>
      </c>
      <c r="C80" s="25">
        <v>17312</v>
      </c>
      <c r="D80" s="26">
        <v>11</v>
      </c>
      <c r="E80" s="26">
        <v>0.6</v>
      </c>
    </row>
    <row r="81" spans="1:5" x14ac:dyDescent="0.3">
      <c r="A81" s="24" t="s">
        <v>5</v>
      </c>
      <c r="B81" s="24" t="s">
        <v>186</v>
      </c>
      <c r="C81" s="25">
        <v>222598</v>
      </c>
      <c r="D81" s="26">
        <v>211</v>
      </c>
      <c r="E81" s="26">
        <v>0.9</v>
      </c>
    </row>
    <row r="82" spans="1:5" x14ac:dyDescent="0.3">
      <c r="A82" s="24" t="s">
        <v>5</v>
      </c>
      <c r="B82" s="24" t="s">
        <v>189</v>
      </c>
      <c r="C82" s="25">
        <v>15626</v>
      </c>
      <c r="D82" s="26">
        <v>8</v>
      </c>
      <c r="E82" s="26">
        <v>0.5</v>
      </c>
    </row>
    <row r="83" spans="1:5" x14ac:dyDescent="0.3">
      <c r="A83" s="24" t="s">
        <v>5</v>
      </c>
      <c r="B83" s="24" t="s">
        <v>190</v>
      </c>
      <c r="C83" s="25">
        <v>19150</v>
      </c>
      <c r="D83" s="26">
        <v>15</v>
      </c>
      <c r="E83" s="26">
        <v>0.8</v>
      </c>
    </row>
    <row r="84" spans="1:5" x14ac:dyDescent="0.3">
      <c r="A84" s="24" t="s">
        <v>5</v>
      </c>
      <c r="B84" s="24" t="s">
        <v>191</v>
      </c>
      <c r="C84" s="25">
        <v>4267</v>
      </c>
      <c r="D84" s="26">
        <v>4</v>
      </c>
      <c r="E84" s="26">
        <v>1</v>
      </c>
    </row>
    <row r="85" spans="1:5" x14ac:dyDescent="0.3">
      <c r="A85" s="24" t="s">
        <v>5</v>
      </c>
      <c r="B85" s="24" t="s">
        <v>196</v>
      </c>
      <c r="C85" s="25">
        <v>33663</v>
      </c>
      <c r="D85" s="26">
        <v>40</v>
      </c>
      <c r="E85" s="26">
        <v>1.2</v>
      </c>
    </row>
    <row r="86" spans="1:5" x14ac:dyDescent="0.3">
      <c r="A86" s="24" t="s">
        <v>5</v>
      </c>
      <c r="B86" s="24" t="s">
        <v>200</v>
      </c>
      <c r="C86" s="25">
        <v>27127</v>
      </c>
      <c r="D86" s="26">
        <v>59</v>
      </c>
      <c r="E86" s="26">
        <v>2.2000000000000002</v>
      </c>
    </row>
    <row r="87" spans="1:5" x14ac:dyDescent="0.3">
      <c r="A87" s="24" t="s">
        <v>5</v>
      </c>
      <c r="B87" s="24" t="s">
        <v>201</v>
      </c>
      <c r="C87" s="25">
        <v>21972</v>
      </c>
      <c r="D87" s="26">
        <v>37</v>
      </c>
      <c r="E87" s="26">
        <v>1.7</v>
      </c>
    </row>
    <row r="88" spans="1:5" x14ac:dyDescent="0.3">
      <c r="A88" s="24" t="s">
        <v>5</v>
      </c>
      <c r="B88" s="24" t="s">
        <v>205</v>
      </c>
      <c r="C88" s="25">
        <v>34263</v>
      </c>
      <c r="D88" s="26">
        <v>10</v>
      </c>
      <c r="E88" s="26">
        <v>0.3</v>
      </c>
    </row>
    <row r="89" spans="1:5" x14ac:dyDescent="0.3">
      <c r="A89" s="24" t="s">
        <v>5</v>
      </c>
      <c r="B89" s="24" t="s">
        <v>208</v>
      </c>
      <c r="C89" s="25">
        <v>10649</v>
      </c>
      <c r="D89" s="26">
        <v>9</v>
      </c>
      <c r="E89" s="26">
        <v>0.9</v>
      </c>
    </row>
    <row r="90" spans="1:5" x14ac:dyDescent="0.3">
      <c r="A90" s="24" t="s">
        <v>5</v>
      </c>
      <c r="B90" s="24" t="s">
        <v>209</v>
      </c>
      <c r="C90" s="25">
        <v>27688</v>
      </c>
      <c r="D90" s="26">
        <v>34</v>
      </c>
      <c r="E90" s="26">
        <v>1.2</v>
      </c>
    </row>
    <row r="91" spans="1:5" x14ac:dyDescent="0.3">
      <c r="A91" s="24" t="s">
        <v>5</v>
      </c>
      <c r="B91" s="24" t="s">
        <v>210</v>
      </c>
      <c r="C91" s="25">
        <v>32970</v>
      </c>
      <c r="D91" s="26">
        <v>34</v>
      </c>
      <c r="E91" s="26">
        <v>1</v>
      </c>
    </row>
    <row r="92" spans="1:5" x14ac:dyDescent="0.3">
      <c r="A92" s="24" t="s">
        <v>5</v>
      </c>
      <c r="B92" s="24" t="s">
        <v>218</v>
      </c>
      <c r="C92" s="25">
        <v>3279</v>
      </c>
      <c r="D92" s="26">
        <v>9</v>
      </c>
      <c r="E92" s="26">
        <v>2.8</v>
      </c>
    </row>
    <row r="93" spans="1:5" x14ac:dyDescent="0.3">
      <c r="A93" s="24" t="s">
        <v>5</v>
      </c>
      <c r="B93" s="24" t="s">
        <v>219</v>
      </c>
      <c r="C93" s="25">
        <v>6253</v>
      </c>
      <c r="D93" s="26">
        <v>11</v>
      </c>
      <c r="E93" s="26">
        <v>1.8</v>
      </c>
    </row>
    <row r="94" spans="1:5" x14ac:dyDescent="0.3">
      <c r="A94" s="24" t="s">
        <v>5</v>
      </c>
      <c r="B94" s="24" t="s">
        <v>223</v>
      </c>
      <c r="C94" s="25">
        <v>72587</v>
      </c>
      <c r="D94" s="26">
        <v>76</v>
      </c>
      <c r="E94" s="26">
        <v>1</v>
      </c>
    </row>
    <row r="95" spans="1:5" x14ac:dyDescent="0.3">
      <c r="A95" s="24" t="s">
        <v>5</v>
      </c>
      <c r="B95" s="24" t="s">
        <v>225</v>
      </c>
      <c r="C95" s="25">
        <v>39258</v>
      </c>
      <c r="D95" s="26">
        <v>8</v>
      </c>
      <c r="E95" s="26">
        <v>0.2</v>
      </c>
    </row>
    <row r="96" spans="1:5" x14ac:dyDescent="0.3">
      <c r="A96" s="24" t="s">
        <v>5</v>
      </c>
      <c r="B96" s="24" t="s">
        <v>229</v>
      </c>
      <c r="C96" s="25">
        <v>4823</v>
      </c>
      <c r="D96" s="26">
        <v>8</v>
      </c>
      <c r="E96" s="26">
        <v>1.6</v>
      </c>
    </row>
    <row r="97" spans="1:5" x14ac:dyDescent="0.3">
      <c r="A97" s="24" t="s">
        <v>5</v>
      </c>
      <c r="B97" s="24" t="s">
        <v>234</v>
      </c>
      <c r="C97" s="25">
        <v>15546</v>
      </c>
      <c r="D97" s="26">
        <v>24</v>
      </c>
      <c r="E97" s="26">
        <v>1.5</v>
      </c>
    </row>
    <row r="98" spans="1:5" x14ac:dyDescent="0.3">
      <c r="A98" s="24" t="s">
        <v>5</v>
      </c>
      <c r="B98" s="24" t="s">
        <v>237</v>
      </c>
      <c r="C98" s="25">
        <v>9792</v>
      </c>
      <c r="D98" s="26">
        <v>11</v>
      </c>
      <c r="E98" s="26">
        <v>1.1000000000000001</v>
      </c>
    </row>
    <row r="99" spans="1:5" x14ac:dyDescent="0.3">
      <c r="A99" s="24" t="s">
        <v>5</v>
      </c>
      <c r="B99" s="24" t="s">
        <v>241</v>
      </c>
      <c r="C99" s="25">
        <v>27272</v>
      </c>
      <c r="D99" s="26">
        <v>19</v>
      </c>
      <c r="E99" s="26">
        <v>0.7</v>
      </c>
    </row>
    <row r="100" spans="1:5" x14ac:dyDescent="0.3">
      <c r="A100" s="24" t="s">
        <v>5</v>
      </c>
      <c r="B100" s="24" t="s">
        <v>243</v>
      </c>
      <c r="C100" s="25">
        <v>83275</v>
      </c>
      <c r="D100" s="26">
        <v>43</v>
      </c>
      <c r="E100" s="26">
        <v>0.5</v>
      </c>
    </row>
    <row r="101" spans="1:5" x14ac:dyDescent="0.3">
      <c r="A101" s="24" t="s">
        <v>5</v>
      </c>
      <c r="B101" s="24" t="s">
        <v>244</v>
      </c>
      <c r="C101" s="25">
        <v>2946</v>
      </c>
      <c r="D101" s="26">
        <v>8</v>
      </c>
      <c r="E101" s="26">
        <v>2.7</v>
      </c>
    </row>
    <row r="102" spans="1:5" x14ac:dyDescent="0.3">
      <c r="A102" s="24" t="s">
        <v>5</v>
      </c>
      <c r="B102" s="24" t="s">
        <v>245</v>
      </c>
      <c r="C102" s="25">
        <v>10282</v>
      </c>
      <c r="D102" s="26">
        <v>3</v>
      </c>
      <c r="E102" s="26">
        <v>0.3</v>
      </c>
    </row>
    <row r="103" spans="1:5" x14ac:dyDescent="0.3">
      <c r="A103" s="24" t="s">
        <v>5</v>
      </c>
      <c r="B103" s="24" t="s">
        <v>248</v>
      </c>
      <c r="C103" s="25">
        <v>52674</v>
      </c>
      <c r="D103" s="26">
        <v>72</v>
      </c>
      <c r="E103" s="26">
        <v>1.4</v>
      </c>
    </row>
    <row r="104" spans="1:5" x14ac:dyDescent="0.3">
      <c r="A104" s="24" t="s">
        <v>5</v>
      </c>
      <c r="B104" s="24" t="s">
        <v>250</v>
      </c>
      <c r="C104" s="25">
        <v>32687</v>
      </c>
      <c r="D104" s="26">
        <v>2</v>
      </c>
      <c r="E104" s="26">
        <v>0.1</v>
      </c>
    </row>
    <row r="105" spans="1:5" x14ac:dyDescent="0.3">
      <c r="A105" s="24" t="s">
        <v>5</v>
      </c>
      <c r="B105" s="24" t="s">
        <v>253</v>
      </c>
      <c r="C105" s="25">
        <v>25939</v>
      </c>
      <c r="D105" s="26">
        <v>34</v>
      </c>
      <c r="E105" s="26">
        <v>1.3</v>
      </c>
    </row>
    <row r="106" spans="1:5" x14ac:dyDescent="0.3">
      <c r="A106" s="24" t="s">
        <v>5</v>
      </c>
      <c r="B106" s="24" t="s">
        <v>254</v>
      </c>
      <c r="C106" s="25">
        <v>270295</v>
      </c>
      <c r="D106" s="26">
        <v>283</v>
      </c>
      <c r="E106" s="26">
        <v>1</v>
      </c>
    </row>
    <row r="107" spans="1:5" x14ac:dyDescent="0.3">
      <c r="A107" s="24" t="s">
        <v>5</v>
      </c>
      <c r="B107" s="24" t="s">
        <v>256</v>
      </c>
      <c r="C107" s="25">
        <v>8708</v>
      </c>
      <c r="D107" s="26">
        <v>8</v>
      </c>
      <c r="E107" s="26">
        <v>1</v>
      </c>
    </row>
    <row r="108" spans="1:5" x14ac:dyDescent="0.3">
      <c r="A108" s="24" t="s">
        <v>5</v>
      </c>
      <c r="B108" s="24" t="s">
        <v>257</v>
      </c>
      <c r="C108" s="25">
        <v>24785</v>
      </c>
      <c r="D108" s="26">
        <v>40</v>
      </c>
      <c r="E108" s="26">
        <v>1.6</v>
      </c>
    </row>
    <row r="109" spans="1:5" x14ac:dyDescent="0.3">
      <c r="A109" s="24" t="s">
        <v>5</v>
      </c>
      <c r="B109" s="24" t="s">
        <v>261</v>
      </c>
      <c r="C109" s="25">
        <v>44330</v>
      </c>
      <c r="D109" s="26">
        <v>62</v>
      </c>
      <c r="E109" s="26">
        <v>1.4</v>
      </c>
    </row>
    <row r="110" spans="1:5" x14ac:dyDescent="0.3">
      <c r="A110" s="24" t="s">
        <v>5</v>
      </c>
      <c r="B110" s="24" t="s">
        <v>264</v>
      </c>
      <c r="C110" s="25">
        <v>20061</v>
      </c>
      <c r="D110" s="26">
        <v>34</v>
      </c>
      <c r="E110" s="26">
        <v>1.7</v>
      </c>
    </row>
    <row r="111" spans="1:5" x14ac:dyDescent="0.3">
      <c r="A111" s="24" t="s">
        <v>5</v>
      </c>
      <c r="B111" s="24" t="s">
        <v>265</v>
      </c>
      <c r="C111" s="25">
        <v>18620</v>
      </c>
      <c r="D111" s="26">
        <v>20</v>
      </c>
      <c r="E111" s="26">
        <v>1.1000000000000001</v>
      </c>
    </row>
    <row r="112" spans="1:5" x14ac:dyDescent="0.3">
      <c r="A112" s="24" t="s">
        <v>5</v>
      </c>
      <c r="B112" s="24" t="s">
        <v>267</v>
      </c>
      <c r="C112" s="25">
        <v>13714</v>
      </c>
      <c r="D112" s="26">
        <v>22</v>
      </c>
      <c r="E112" s="26">
        <v>1.6</v>
      </c>
    </row>
    <row r="113" spans="1:5" x14ac:dyDescent="0.3">
      <c r="A113" s="24" t="s">
        <v>5</v>
      </c>
      <c r="B113" s="24" t="s">
        <v>268</v>
      </c>
      <c r="C113" s="25">
        <v>29991</v>
      </c>
      <c r="D113" s="26">
        <v>10</v>
      </c>
      <c r="E113" s="26">
        <v>0.3</v>
      </c>
    </row>
    <row r="114" spans="1:5" x14ac:dyDescent="0.3">
      <c r="A114" s="24" t="s">
        <v>5</v>
      </c>
      <c r="B114" s="24" t="s">
        <v>270</v>
      </c>
      <c r="C114" s="25">
        <v>18318</v>
      </c>
      <c r="D114" s="26">
        <v>8</v>
      </c>
      <c r="E114" s="26">
        <v>0.4</v>
      </c>
    </row>
    <row r="115" spans="1:5" x14ac:dyDescent="0.3">
      <c r="A115" s="24" t="s">
        <v>5</v>
      </c>
      <c r="B115" s="24" t="s">
        <v>271</v>
      </c>
      <c r="C115" s="25">
        <v>8143</v>
      </c>
      <c r="D115" s="26">
        <v>13</v>
      </c>
      <c r="E115" s="26">
        <v>1.6</v>
      </c>
    </row>
    <row r="116" spans="1:5" x14ac:dyDescent="0.3">
      <c r="A116" s="24" t="s">
        <v>5</v>
      </c>
      <c r="B116" s="24" t="s">
        <v>273</v>
      </c>
      <c r="C116" s="25">
        <v>51592</v>
      </c>
      <c r="D116" s="26">
        <v>38</v>
      </c>
      <c r="E116" s="26">
        <v>0.7</v>
      </c>
    </row>
    <row r="117" spans="1:5" x14ac:dyDescent="0.3">
      <c r="A117" s="24" t="s">
        <v>5</v>
      </c>
      <c r="B117" s="24" t="s">
        <v>275</v>
      </c>
      <c r="C117" s="25">
        <v>46099</v>
      </c>
      <c r="D117" s="26">
        <v>10</v>
      </c>
      <c r="E117" s="26">
        <v>0.2</v>
      </c>
    </row>
    <row r="118" spans="1:5" x14ac:dyDescent="0.3">
      <c r="A118" s="24" t="s">
        <v>5</v>
      </c>
      <c r="B118" s="24" t="s">
        <v>276</v>
      </c>
      <c r="C118" s="25">
        <v>7342</v>
      </c>
      <c r="D118" s="26">
        <v>18</v>
      </c>
      <c r="E118" s="26">
        <v>2.4</v>
      </c>
    </row>
    <row r="119" spans="1:5" x14ac:dyDescent="0.3">
      <c r="A119" s="24" t="s">
        <v>5</v>
      </c>
      <c r="B119" s="24" t="s">
        <v>277</v>
      </c>
      <c r="C119" s="25">
        <v>19746</v>
      </c>
      <c r="D119" s="26">
        <v>22</v>
      </c>
      <c r="E119" s="26">
        <v>1.1000000000000001</v>
      </c>
    </row>
    <row r="120" spans="1:5" x14ac:dyDescent="0.3">
      <c r="A120" s="24" t="s">
        <v>5</v>
      </c>
      <c r="B120" s="24" t="s">
        <v>280</v>
      </c>
      <c r="C120" s="25">
        <v>8787</v>
      </c>
      <c r="D120" s="26">
        <v>14</v>
      </c>
      <c r="E120" s="26">
        <v>1.6</v>
      </c>
    </row>
    <row r="121" spans="1:5" x14ac:dyDescent="0.3">
      <c r="A121" s="24" t="s">
        <v>5</v>
      </c>
      <c r="B121" s="24" t="s">
        <v>282</v>
      </c>
      <c r="C121" s="25">
        <v>110088</v>
      </c>
      <c r="D121" s="26">
        <v>35</v>
      </c>
      <c r="E121" s="26">
        <v>0.3</v>
      </c>
    </row>
    <row r="122" spans="1:5" x14ac:dyDescent="0.3">
      <c r="A122" s="24" t="s">
        <v>5</v>
      </c>
      <c r="B122" s="24" t="s">
        <v>284</v>
      </c>
      <c r="C122" s="25">
        <v>13043</v>
      </c>
      <c r="D122" s="26">
        <v>10</v>
      </c>
      <c r="E122" s="26">
        <v>0.8</v>
      </c>
    </row>
    <row r="123" spans="1:5" x14ac:dyDescent="0.3">
      <c r="A123" s="24" t="s">
        <v>5</v>
      </c>
      <c r="B123" s="24" t="s">
        <v>293</v>
      </c>
      <c r="C123" s="25">
        <v>55466</v>
      </c>
      <c r="D123" s="26">
        <v>49</v>
      </c>
      <c r="E123" s="26">
        <v>0.9</v>
      </c>
    </row>
    <row r="124" spans="1:5" x14ac:dyDescent="0.3">
      <c r="A124" s="24" t="s">
        <v>5</v>
      </c>
      <c r="B124" s="24" t="s">
        <v>295</v>
      </c>
      <c r="C124" s="25">
        <v>4255</v>
      </c>
      <c r="D124" s="26">
        <v>8</v>
      </c>
      <c r="E124" s="26">
        <v>1.8</v>
      </c>
    </row>
    <row r="125" spans="1:5" x14ac:dyDescent="0.3">
      <c r="A125" s="24" t="s">
        <v>5</v>
      </c>
      <c r="B125" s="24" t="s">
        <v>296</v>
      </c>
      <c r="C125" s="25">
        <v>51607</v>
      </c>
      <c r="D125" s="26">
        <v>31</v>
      </c>
      <c r="E125" s="26">
        <v>0.6</v>
      </c>
    </row>
    <row r="126" spans="1:5" x14ac:dyDescent="0.3">
      <c r="A126" s="28" t="str">
        <f>CONCATENATE("Total (",RIGHT(Índice!$A$4,2),")")</f>
        <v>Total (SC)</v>
      </c>
      <c r="B126" s="28"/>
      <c r="C126" s="29">
        <f>SUM(C5:C125)</f>
        <v>6456373</v>
      </c>
      <c r="D126" s="29">
        <f>SUM(D5:D125)</f>
        <v>6761</v>
      </c>
      <c r="E126" s="30">
        <f>D126/(C126/1000)</f>
        <v>1.0471823731373637</v>
      </c>
    </row>
    <row r="127" spans="1:5" x14ac:dyDescent="0.3">
      <c r="A127" s="31"/>
      <c r="B127" s="31"/>
      <c r="C127" s="32"/>
      <c r="D127" s="32" t="s">
        <v>348</v>
      </c>
      <c r="E127" s="33">
        <f>MIN($E$5:$E$125)</f>
        <v>0.1</v>
      </c>
    </row>
    <row r="128" spans="1:5" x14ac:dyDescent="0.3">
      <c r="A128" s="31"/>
      <c r="B128" s="31"/>
      <c r="C128" s="32"/>
      <c r="D128" s="32" t="s">
        <v>349</v>
      </c>
      <c r="E128" s="33">
        <f>MAX($E$5:$E$125)</f>
        <v>3.5</v>
      </c>
    </row>
    <row r="129" spans="1:5" x14ac:dyDescent="0.3">
      <c r="A129" s="34" t="s">
        <v>350</v>
      </c>
      <c r="B129" s="34"/>
      <c r="C129" s="35">
        <v>174851838</v>
      </c>
      <c r="D129" s="35">
        <v>221599</v>
      </c>
      <c r="E129" s="36">
        <v>1.2673529917369242</v>
      </c>
    </row>
    <row r="130" spans="1:5" x14ac:dyDescent="0.3">
      <c r="A130" s="34"/>
      <c r="B130" s="34"/>
      <c r="C130" s="35"/>
      <c r="D130" s="35" t="s">
        <v>348</v>
      </c>
      <c r="E130" s="36">
        <v>0</v>
      </c>
    </row>
    <row r="131" spans="1:5" x14ac:dyDescent="0.3">
      <c r="A131" s="37"/>
      <c r="B131" s="37"/>
      <c r="C131" s="38"/>
      <c r="D131" s="38" t="s">
        <v>349</v>
      </c>
      <c r="E131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301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302</v>
      </c>
      <c r="C5" s="25">
        <v>119260</v>
      </c>
      <c r="D5" s="26">
        <v>122</v>
      </c>
      <c r="E5" s="26">
        <v>1</v>
      </c>
    </row>
    <row r="6" spans="1:5" x14ac:dyDescent="0.3">
      <c r="A6" s="24" t="s">
        <v>5</v>
      </c>
      <c r="B6" s="24" t="s">
        <v>303</v>
      </c>
      <c r="C6" s="25">
        <v>302661</v>
      </c>
      <c r="D6" s="26">
        <v>299</v>
      </c>
      <c r="E6" s="26">
        <v>1</v>
      </c>
    </row>
    <row r="7" spans="1:5" x14ac:dyDescent="0.3">
      <c r="A7" s="24" t="s">
        <v>5</v>
      </c>
      <c r="B7" s="24" t="s">
        <v>304</v>
      </c>
      <c r="C7" s="25">
        <v>87041</v>
      </c>
      <c r="D7" s="26">
        <v>80</v>
      </c>
      <c r="E7" s="26">
        <v>0.9</v>
      </c>
    </row>
    <row r="8" spans="1:5" x14ac:dyDescent="0.3">
      <c r="A8" s="24" t="s">
        <v>5</v>
      </c>
      <c r="B8" s="24" t="s">
        <v>305</v>
      </c>
      <c r="C8" s="25">
        <v>166387</v>
      </c>
      <c r="D8" s="26">
        <v>159</v>
      </c>
      <c r="E8" s="26">
        <v>1</v>
      </c>
    </row>
    <row r="9" spans="1:5" x14ac:dyDescent="0.3">
      <c r="A9" s="24" t="s">
        <v>5</v>
      </c>
      <c r="B9" s="24" t="s">
        <v>306</v>
      </c>
      <c r="C9" s="25">
        <v>793844</v>
      </c>
      <c r="D9" s="26">
        <v>899</v>
      </c>
      <c r="E9" s="26">
        <v>1.1000000000000001</v>
      </c>
    </row>
    <row r="10" spans="1:5" x14ac:dyDescent="0.3">
      <c r="A10" s="24" t="s">
        <v>5</v>
      </c>
      <c r="B10" s="24" t="s">
        <v>308</v>
      </c>
      <c r="C10" s="25">
        <v>1302480</v>
      </c>
      <c r="D10" s="25">
        <v>1638</v>
      </c>
      <c r="E10" s="26">
        <v>1.3</v>
      </c>
    </row>
    <row r="11" spans="1:5" x14ac:dyDescent="0.3">
      <c r="A11" s="24" t="s">
        <v>5</v>
      </c>
      <c r="B11" s="24" t="s">
        <v>309</v>
      </c>
      <c r="C11" s="25">
        <v>118973</v>
      </c>
      <c r="D11" s="26">
        <v>179</v>
      </c>
      <c r="E11" s="26">
        <v>1.5</v>
      </c>
    </row>
    <row r="12" spans="1:5" x14ac:dyDescent="0.3">
      <c r="A12" s="24" t="s">
        <v>5</v>
      </c>
      <c r="B12" s="24" t="s">
        <v>310</v>
      </c>
      <c r="C12" s="25">
        <v>242873</v>
      </c>
      <c r="D12" s="26">
        <v>258</v>
      </c>
      <c r="E12" s="26">
        <v>1.1000000000000001</v>
      </c>
    </row>
    <row r="13" spans="1:5" x14ac:dyDescent="0.3">
      <c r="A13" s="24" t="s">
        <v>5</v>
      </c>
      <c r="B13" s="24" t="s">
        <v>311</v>
      </c>
      <c r="C13" s="25">
        <v>117528</v>
      </c>
      <c r="D13" s="26">
        <v>78</v>
      </c>
      <c r="E13" s="26">
        <v>0.7</v>
      </c>
    </row>
    <row r="14" spans="1:5" x14ac:dyDescent="0.3">
      <c r="A14" s="24" t="s">
        <v>5</v>
      </c>
      <c r="B14" s="24" t="s">
        <v>312</v>
      </c>
      <c r="C14" s="25">
        <v>1088232</v>
      </c>
      <c r="D14" s="25">
        <v>1379</v>
      </c>
      <c r="E14" s="26">
        <v>1.3</v>
      </c>
    </row>
    <row r="15" spans="1:5" x14ac:dyDescent="0.3">
      <c r="A15" s="24" t="s">
        <v>5</v>
      </c>
      <c r="B15" s="24" t="s">
        <v>313</v>
      </c>
      <c r="C15" s="25">
        <v>358070</v>
      </c>
      <c r="D15" s="26">
        <v>356</v>
      </c>
      <c r="E15" s="26">
        <v>1</v>
      </c>
    </row>
    <row r="16" spans="1:5" x14ac:dyDescent="0.3">
      <c r="A16" s="24" t="s">
        <v>5</v>
      </c>
      <c r="B16" s="24" t="s">
        <v>314</v>
      </c>
      <c r="C16" s="25">
        <v>236130</v>
      </c>
      <c r="D16" s="26">
        <v>422</v>
      </c>
      <c r="E16" s="26">
        <v>1.8</v>
      </c>
    </row>
    <row r="17" spans="1:5" x14ac:dyDescent="0.3">
      <c r="A17" s="24" t="s">
        <v>5</v>
      </c>
      <c r="B17" s="24" t="s">
        <v>315</v>
      </c>
      <c r="C17" s="25">
        <v>131754</v>
      </c>
      <c r="D17" s="26">
        <v>128</v>
      </c>
      <c r="E17" s="26">
        <v>1</v>
      </c>
    </row>
    <row r="18" spans="1:5" x14ac:dyDescent="0.3">
      <c r="A18" s="24" t="s">
        <v>5</v>
      </c>
      <c r="B18" s="24" t="s">
        <v>316</v>
      </c>
      <c r="C18" s="25">
        <v>392492</v>
      </c>
      <c r="D18" s="26">
        <v>459</v>
      </c>
      <c r="E18" s="26">
        <v>1.2</v>
      </c>
    </row>
    <row r="19" spans="1:5" x14ac:dyDescent="0.3">
      <c r="A19" s="24" t="s">
        <v>5</v>
      </c>
      <c r="B19" s="24" t="s">
        <v>317</v>
      </c>
      <c r="C19" s="25">
        <v>263202</v>
      </c>
      <c r="D19" s="26">
        <v>90</v>
      </c>
      <c r="E19" s="26">
        <v>0.3</v>
      </c>
    </row>
    <row r="20" spans="1:5" x14ac:dyDescent="0.3">
      <c r="A20" s="24" t="s">
        <v>5</v>
      </c>
      <c r="B20" s="24" t="s">
        <v>318</v>
      </c>
      <c r="C20" s="25">
        <v>735446</v>
      </c>
      <c r="D20" s="26">
        <v>209</v>
      </c>
      <c r="E20" s="26">
        <v>0.3</v>
      </c>
    </row>
    <row r="21" spans="1:5" x14ac:dyDescent="0.3">
      <c r="A21" s="28" t="str">
        <f>CONCATENATE("Total (",RIGHT(Índice!$A$4,2),")")</f>
        <v>Total (SC)</v>
      </c>
      <c r="B21" s="28"/>
      <c r="C21" s="29">
        <f>SUM(C5:C20)</f>
        <v>6456373</v>
      </c>
      <c r="D21" s="29">
        <f>SUM(D5:D20)</f>
        <v>6755</v>
      </c>
      <c r="E21" s="30">
        <f>D21/(C21/1000)</f>
        <v>1.0462530587994219</v>
      </c>
    </row>
    <row r="22" spans="1:5" x14ac:dyDescent="0.3">
      <c r="A22" s="31"/>
      <c r="B22" s="31"/>
      <c r="C22" s="32"/>
      <c r="D22" s="32" t="s">
        <v>348</v>
      </c>
      <c r="E22" s="33">
        <f>MIN($E$5:$E$20)</f>
        <v>0.3</v>
      </c>
    </row>
    <row r="23" spans="1:5" x14ac:dyDescent="0.3">
      <c r="A23" s="31"/>
      <c r="B23" s="31"/>
      <c r="C23" s="32"/>
      <c r="D23" s="32" t="s">
        <v>349</v>
      </c>
      <c r="E23" s="33">
        <f>MAX($E$5:$E$20)</f>
        <v>1.8</v>
      </c>
    </row>
    <row r="24" spans="1:5" x14ac:dyDescent="0.3">
      <c r="A24" s="34" t="s">
        <v>350</v>
      </c>
      <c r="B24" s="34"/>
      <c r="C24" s="35">
        <v>174851838</v>
      </c>
      <c r="D24" s="35">
        <v>221499</v>
      </c>
      <c r="E24" s="36">
        <v>1.2667810789612632</v>
      </c>
    </row>
    <row r="25" spans="1:5" x14ac:dyDescent="0.3">
      <c r="A25" s="34"/>
      <c r="B25" s="34"/>
      <c r="C25" s="35"/>
      <c r="D25" s="35" t="s">
        <v>348</v>
      </c>
      <c r="E25" s="36">
        <v>0</v>
      </c>
    </row>
    <row r="26" spans="1:5" x14ac:dyDescent="0.3">
      <c r="A26" s="37"/>
      <c r="B26" s="37"/>
      <c r="C26" s="38"/>
      <c r="D26" s="38" t="s">
        <v>349</v>
      </c>
      <c r="E26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2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14</v>
      </c>
      <c r="E5" s="26">
        <v>5.2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5</v>
      </c>
      <c r="E6" s="26">
        <v>0.3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5</v>
      </c>
      <c r="E7" s="26">
        <v>0.5</v>
      </c>
    </row>
    <row r="8" spans="1:5" x14ac:dyDescent="0.3">
      <c r="A8" s="24" t="s">
        <v>5</v>
      </c>
      <c r="B8" s="24" t="s">
        <v>10</v>
      </c>
      <c r="C8" s="25">
        <v>6508</v>
      </c>
      <c r="D8" s="26">
        <v>8</v>
      </c>
      <c r="E8" s="26">
        <v>1.2</v>
      </c>
    </row>
    <row r="9" spans="1:5" x14ac:dyDescent="0.3">
      <c r="A9" s="24" t="s">
        <v>5</v>
      </c>
      <c r="B9" s="24" t="s">
        <v>11</v>
      </c>
      <c r="C9" s="25">
        <v>6036</v>
      </c>
      <c r="D9" s="26">
        <v>2</v>
      </c>
      <c r="E9" s="26">
        <v>0.2</v>
      </c>
    </row>
    <row r="10" spans="1:5" x14ac:dyDescent="0.3">
      <c r="A10" s="24" t="s">
        <v>5</v>
      </c>
      <c r="B10" s="24" t="s">
        <v>13</v>
      </c>
      <c r="C10" s="25">
        <v>6743</v>
      </c>
      <c r="D10" s="26">
        <v>14</v>
      </c>
      <c r="E10" s="26">
        <v>2</v>
      </c>
    </row>
    <row r="11" spans="1:5" x14ac:dyDescent="0.3">
      <c r="A11" s="24" t="s">
        <v>5</v>
      </c>
      <c r="B11" s="24" t="s">
        <v>14</v>
      </c>
      <c r="C11" s="25">
        <v>10481</v>
      </c>
      <c r="D11" s="26">
        <v>14</v>
      </c>
      <c r="E11" s="26">
        <v>1.4</v>
      </c>
    </row>
    <row r="12" spans="1:5" x14ac:dyDescent="0.3">
      <c r="A12" s="24" t="s">
        <v>5</v>
      </c>
      <c r="B12" s="24" t="s">
        <v>16</v>
      </c>
      <c r="C12" s="25">
        <v>5943</v>
      </c>
      <c r="D12" s="26">
        <v>6</v>
      </c>
      <c r="E12" s="26">
        <v>1</v>
      </c>
    </row>
    <row r="13" spans="1:5" x14ac:dyDescent="0.3">
      <c r="A13" s="24" t="s">
        <v>5</v>
      </c>
      <c r="B13" s="24" t="s">
        <v>18</v>
      </c>
      <c r="C13" s="25">
        <v>8285</v>
      </c>
      <c r="D13" s="26">
        <v>18</v>
      </c>
      <c r="E13" s="26">
        <v>2.2000000000000002</v>
      </c>
    </row>
    <row r="14" spans="1:5" x14ac:dyDescent="0.3">
      <c r="A14" s="24" t="s">
        <v>5</v>
      </c>
      <c r="B14" s="24" t="s">
        <v>20</v>
      </c>
      <c r="C14" s="25">
        <v>11224</v>
      </c>
      <c r="D14" s="26">
        <v>23</v>
      </c>
      <c r="E14" s="26">
        <v>2.1</v>
      </c>
    </row>
    <row r="15" spans="1:5" x14ac:dyDescent="0.3">
      <c r="A15" s="24" t="s">
        <v>5</v>
      </c>
      <c r="B15" s="24" t="s">
        <v>21</v>
      </c>
      <c r="C15" s="25">
        <v>9811</v>
      </c>
      <c r="D15" s="26">
        <v>3</v>
      </c>
      <c r="E15" s="26">
        <v>0.3</v>
      </c>
    </row>
    <row r="16" spans="1:5" x14ac:dyDescent="0.3">
      <c r="A16" s="24" t="s">
        <v>5</v>
      </c>
      <c r="B16" s="24" t="s">
        <v>22</v>
      </c>
      <c r="C16" s="25">
        <v>4378</v>
      </c>
      <c r="D16" s="26">
        <v>2</v>
      </c>
      <c r="E16" s="26">
        <v>0.4</v>
      </c>
    </row>
    <row r="17" spans="1:5" x14ac:dyDescent="0.3">
      <c r="A17" s="24" t="s">
        <v>5</v>
      </c>
      <c r="B17" s="24" t="s">
        <v>23</v>
      </c>
      <c r="C17" s="25">
        <v>45180</v>
      </c>
      <c r="D17" s="26">
        <v>30</v>
      </c>
      <c r="E17" s="26">
        <v>0.7</v>
      </c>
    </row>
    <row r="18" spans="1:5" x14ac:dyDescent="0.3">
      <c r="A18" s="24" t="s">
        <v>5</v>
      </c>
      <c r="B18" s="24" t="s">
        <v>24</v>
      </c>
      <c r="C18" s="25">
        <v>71922</v>
      </c>
      <c r="D18" s="26">
        <v>144</v>
      </c>
      <c r="E18" s="26">
        <v>2</v>
      </c>
    </row>
    <row r="19" spans="1:5" x14ac:dyDescent="0.3">
      <c r="A19" s="24" t="s">
        <v>5</v>
      </c>
      <c r="B19" s="24" t="s">
        <v>25</v>
      </c>
      <c r="C19" s="25">
        <v>8834</v>
      </c>
      <c r="D19" s="26">
        <v>20</v>
      </c>
      <c r="E19" s="26">
        <v>2.2000000000000002</v>
      </c>
    </row>
    <row r="20" spans="1:5" x14ac:dyDescent="0.3">
      <c r="A20" s="24" t="s">
        <v>5</v>
      </c>
      <c r="B20" s="24" t="s">
        <v>26</v>
      </c>
      <c r="C20" s="25">
        <v>3556</v>
      </c>
      <c r="D20" s="26">
        <v>1</v>
      </c>
      <c r="E20" s="26">
        <v>0.3</v>
      </c>
    </row>
    <row r="21" spans="1:5" x14ac:dyDescent="0.3">
      <c r="A21" s="24" t="s">
        <v>5</v>
      </c>
      <c r="B21" s="24" t="s">
        <v>28</v>
      </c>
      <c r="C21" s="25">
        <v>8319</v>
      </c>
      <c r="D21" s="26">
        <v>2</v>
      </c>
      <c r="E21" s="26">
        <v>0.2</v>
      </c>
    </row>
    <row r="22" spans="1:5" x14ac:dyDescent="0.3">
      <c r="A22" s="24" t="s">
        <v>5</v>
      </c>
      <c r="B22" s="24" t="s">
        <v>30</v>
      </c>
      <c r="C22" s="25">
        <v>6780</v>
      </c>
      <c r="D22" s="26">
        <v>0</v>
      </c>
      <c r="E22" s="26">
        <v>0</v>
      </c>
    </row>
    <row r="23" spans="1:5" x14ac:dyDescent="0.3">
      <c r="A23" s="24" t="s">
        <v>5</v>
      </c>
      <c r="B23" s="24" t="s">
        <v>31</v>
      </c>
      <c r="C23" s="25">
        <v>15820</v>
      </c>
      <c r="D23" s="26">
        <v>7</v>
      </c>
      <c r="E23" s="26">
        <v>0.4</v>
      </c>
    </row>
    <row r="24" spans="1:5" x14ac:dyDescent="0.3">
      <c r="A24" s="24" t="s">
        <v>5</v>
      </c>
      <c r="B24" s="24" t="s">
        <v>32</v>
      </c>
      <c r="C24" s="25">
        <v>139155</v>
      </c>
      <c r="D24" s="26">
        <v>384</v>
      </c>
      <c r="E24" s="26">
        <v>2.8</v>
      </c>
    </row>
    <row r="25" spans="1:5" x14ac:dyDescent="0.3">
      <c r="A25" s="24" t="s">
        <v>5</v>
      </c>
      <c r="B25" s="24" t="s">
        <v>33</v>
      </c>
      <c r="C25" s="25">
        <v>14912</v>
      </c>
      <c r="D25" s="26">
        <v>20</v>
      </c>
      <c r="E25" s="26">
        <v>1.4</v>
      </c>
    </row>
    <row r="26" spans="1:5" x14ac:dyDescent="0.3">
      <c r="A26" s="24" t="s">
        <v>5</v>
      </c>
      <c r="B26" s="24" t="s">
        <v>34</v>
      </c>
      <c r="C26" s="25">
        <v>15669</v>
      </c>
      <c r="D26" s="26">
        <v>7</v>
      </c>
      <c r="E26" s="26">
        <v>0.5</v>
      </c>
    </row>
    <row r="27" spans="1:5" x14ac:dyDescent="0.3">
      <c r="A27" s="24" t="s">
        <v>5</v>
      </c>
      <c r="B27" s="24" t="s">
        <v>35</v>
      </c>
      <c r="C27" s="25">
        <v>3144</v>
      </c>
      <c r="D27" s="26">
        <v>1</v>
      </c>
      <c r="E27" s="26">
        <v>0.3</v>
      </c>
    </row>
    <row r="28" spans="1:5" x14ac:dyDescent="0.3">
      <c r="A28" s="24" t="s">
        <v>5</v>
      </c>
      <c r="B28" s="24" t="s">
        <v>37</v>
      </c>
      <c r="C28" s="25">
        <v>45371</v>
      </c>
      <c r="D28" s="26">
        <v>65</v>
      </c>
      <c r="E28" s="26">
        <v>1.4</v>
      </c>
    </row>
    <row r="29" spans="1:5" x14ac:dyDescent="0.3">
      <c r="A29" s="24" t="s">
        <v>5</v>
      </c>
      <c r="B29" s="24" t="s">
        <v>40</v>
      </c>
      <c r="C29" s="25">
        <v>10520</v>
      </c>
      <c r="D29" s="26">
        <v>2</v>
      </c>
      <c r="E29" s="26">
        <v>0.1</v>
      </c>
    </row>
    <row r="30" spans="1:5" x14ac:dyDescent="0.3">
      <c r="A30" s="24" t="s">
        <v>5</v>
      </c>
      <c r="B30" s="24" t="s">
        <v>41</v>
      </c>
      <c r="C30" s="25">
        <v>76773</v>
      </c>
      <c r="D30" s="26">
        <v>155</v>
      </c>
      <c r="E30" s="26">
        <v>2</v>
      </c>
    </row>
    <row r="31" spans="1:5" x14ac:dyDescent="0.3">
      <c r="A31" s="24" t="s">
        <v>5</v>
      </c>
      <c r="B31" s="24" t="s">
        <v>42</v>
      </c>
      <c r="C31" s="25">
        <v>361261</v>
      </c>
      <c r="D31" s="26">
        <v>560</v>
      </c>
      <c r="E31" s="26">
        <v>1.6</v>
      </c>
    </row>
    <row r="32" spans="1:5" x14ac:dyDescent="0.3">
      <c r="A32" s="24" t="s">
        <v>5</v>
      </c>
      <c r="B32" s="24" t="s">
        <v>43</v>
      </c>
      <c r="C32" s="25">
        <v>3515</v>
      </c>
      <c r="D32" s="26">
        <v>6</v>
      </c>
      <c r="E32" s="26">
        <v>1.6</v>
      </c>
    </row>
    <row r="33" spans="1:5" x14ac:dyDescent="0.3">
      <c r="A33" s="24" t="s">
        <v>5</v>
      </c>
      <c r="B33" s="24" t="s">
        <v>44</v>
      </c>
      <c r="C33" s="25">
        <v>25058</v>
      </c>
      <c r="D33" s="26">
        <v>26</v>
      </c>
      <c r="E33" s="26">
        <v>1</v>
      </c>
    </row>
    <row r="34" spans="1:5" x14ac:dyDescent="0.3">
      <c r="A34" s="24" t="s">
        <v>5</v>
      </c>
      <c r="B34" s="24" t="s">
        <v>45</v>
      </c>
      <c r="C34" s="25">
        <v>4026</v>
      </c>
      <c r="D34" s="26">
        <v>3</v>
      </c>
      <c r="E34" s="26">
        <v>0.7</v>
      </c>
    </row>
    <row r="35" spans="1:5" x14ac:dyDescent="0.3">
      <c r="A35" s="24" t="s">
        <v>5</v>
      </c>
      <c r="B35" s="24" t="s">
        <v>48</v>
      </c>
      <c r="C35" s="25">
        <v>8418</v>
      </c>
      <c r="D35" s="26">
        <v>28</v>
      </c>
      <c r="E35" s="26">
        <v>3.3</v>
      </c>
    </row>
    <row r="36" spans="1:5" x14ac:dyDescent="0.3">
      <c r="A36" s="24" t="s">
        <v>5</v>
      </c>
      <c r="B36" s="24" t="s">
        <v>50</v>
      </c>
      <c r="C36" s="25">
        <v>33773</v>
      </c>
      <c r="D36" s="26">
        <v>78</v>
      </c>
      <c r="E36" s="26">
        <v>2.2999999999999998</v>
      </c>
    </row>
    <row r="37" spans="1:5" x14ac:dyDescent="0.3">
      <c r="A37" s="24" t="s">
        <v>5</v>
      </c>
      <c r="B37" s="24" t="s">
        <v>53</v>
      </c>
      <c r="C37" s="25">
        <v>141385</v>
      </c>
      <c r="D37" s="26">
        <v>182</v>
      </c>
      <c r="E37" s="26">
        <v>1.3</v>
      </c>
    </row>
    <row r="38" spans="1:5" x14ac:dyDescent="0.3">
      <c r="A38" s="24" t="s">
        <v>5</v>
      </c>
      <c r="B38" s="24" t="s">
        <v>54</v>
      </c>
      <c r="C38" s="25">
        <v>73720</v>
      </c>
      <c r="D38" s="26">
        <v>85</v>
      </c>
      <c r="E38" s="26">
        <v>1.2</v>
      </c>
    </row>
    <row r="39" spans="1:5" x14ac:dyDescent="0.3">
      <c r="A39" s="24" t="s">
        <v>5</v>
      </c>
      <c r="B39" s="24" t="s">
        <v>55</v>
      </c>
      <c r="C39" s="25">
        <v>6304</v>
      </c>
      <c r="D39" s="26">
        <v>25</v>
      </c>
      <c r="E39" s="26">
        <v>4</v>
      </c>
    </row>
    <row r="40" spans="1:5" x14ac:dyDescent="0.3">
      <c r="A40" s="24" t="s">
        <v>5</v>
      </c>
      <c r="B40" s="24" t="s">
        <v>57</v>
      </c>
      <c r="C40" s="25">
        <v>103074</v>
      </c>
      <c r="D40" s="26">
        <v>63</v>
      </c>
      <c r="E40" s="26">
        <v>0.6</v>
      </c>
    </row>
    <row r="41" spans="1:5" x14ac:dyDescent="0.3">
      <c r="A41" s="24" t="s">
        <v>5</v>
      </c>
      <c r="B41" s="24" t="s">
        <v>59</v>
      </c>
      <c r="C41" s="25">
        <v>12501</v>
      </c>
      <c r="D41" s="26">
        <v>30</v>
      </c>
      <c r="E41" s="26">
        <v>2.4</v>
      </c>
    </row>
    <row r="42" spans="1:5" x14ac:dyDescent="0.3">
      <c r="A42" s="24" t="s">
        <v>5</v>
      </c>
      <c r="B42" s="24" t="s">
        <v>60</v>
      </c>
      <c r="C42" s="25">
        <v>7257</v>
      </c>
      <c r="D42" s="26">
        <v>5</v>
      </c>
      <c r="E42" s="26">
        <v>0.6</v>
      </c>
    </row>
    <row r="43" spans="1:5" x14ac:dyDescent="0.3">
      <c r="A43" s="24" t="s">
        <v>5</v>
      </c>
      <c r="B43" s="24" t="s">
        <v>61</v>
      </c>
      <c r="C43" s="25">
        <v>9623</v>
      </c>
      <c r="D43" s="26">
        <v>11</v>
      </c>
      <c r="E43" s="26">
        <v>1.2</v>
      </c>
    </row>
    <row r="44" spans="1:5" x14ac:dyDescent="0.3">
      <c r="A44" s="24" t="s">
        <v>5</v>
      </c>
      <c r="B44" s="24" t="s">
        <v>62</v>
      </c>
      <c r="C44" s="25">
        <v>36932</v>
      </c>
      <c r="D44" s="26">
        <v>22</v>
      </c>
      <c r="E44" s="26">
        <v>0.6</v>
      </c>
    </row>
    <row r="45" spans="1:5" x14ac:dyDescent="0.3">
      <c r="A45" s="24" t="s">
        <v>5</v>
      </c>
      <c r="B45" s="24" t="s">
        <v>63</v>
      </c>
      <c r="C45" s="25">
        <v>12821</v>
      </c>
      <c r="D45" s="26">
        <v>7</v>
      </c>
      <c r="E45" s="26">
        <v>0.6</v>
      </c>
    </row>
    <row r="46" spans="1:5" x14ac:dyDescent="0.3">
      <c r="A46" s="24" t="s">
        <v>5</v>
      </c>
      <c r="B46" s="24" t="s">
        <v>64</v>
      </c>
      <c r="C46" s="25">
        <v>55016</v>
      </c>
      <c r="D46" s="26">
        <v>75</v>
      </c>
      <c r="E46" s="26">
        <v>1.4</v>
      </c>
    </row>
    <row r="47" spans="1:5" x14ac:dyDescent="0.3">
      <c r="A47" s="24" t="s">
        <v>5</v>
      </c>
      <c r="B47" s="24" t="s">
        <v>65</v>
      </c>
      <c r="C47" s="25">
        <v>23314</v>
      </c>
      <c r="D47" s="26">
        <v>9</v>
      </c>
      <c r="E47" s="26">
        <v>0.4</v>
      </c>
    </row>
    <row r="48" spans="1:5" x14ac:dyDescent="0.3">
      <c r="A48" s="24" t="s">
        <v>5</v>
      </c>
      <c r="B48" s="24" t="s">
        <v>66</v>
      </c>
      <c r="C48" s="25">
        <v>23975</v>
      </c>
      <c r="D48" s="26">
        <v>20</v>
      </c>
      <c r="E48" s="26">
        <v>0.8</v>
      </c>
    </row>
    <row r="49" spans="1:5" x14ac:dyDescent="0.3">
      <c r="A49" s="24" t="s">
        <v>5</v>
      </c>
      <c r="B49" s="24" t="s">
        <v>67</v>
      </c>
      <c r="C49" s="25">
        <v>10566</v>
      </c>
      <c r="D49" s="26">
        <v>3</v>
      </c>
      <c r="E49" s="26">
        <v>0.3</v>
      </c>
    </row>
    <row r="50" spans="1:5" x14ac:dyDescent="0.3">
      <c r="A50" s="24" t="s">
        <v>5</v>
      </c>
      <c r="B50" s="24" t="s">
        <v>68</v>
      </c>
      <c r="C50" s="25">
        <v>4614</v>
      </c>
      <c r="D50" s="26">
        <v>1</v>
      </c>
      <c r="E50" s="26">
        <v>0.2</v>
      </c>
    </row>
    <row r="51" spans="1:5" x14ac:dyDescent="0.3">
      <c r="A51" s="24" t="s">
        <v>5</v>
      </c>
      <c r="B51" s="24" t="s">
        <v>70</v>
      </c>
      <c r="C51" s="25">
        <v>3317</v>
      </c>
      <c r="D51" s="26">
        <v>1</v>
      </c>
      <c r="E51" s="26">
        <v>0.2</v>
      </c>
    </row>
    <row r="52" spans="1:5" x14ac:dyDescent="0.3">
      <c r="A52" s="24" t="s">
        <v>5</v>
      </c>
      <c r="B52" s="24" t="s">
        <v>72</v>
      </c>
      <c r="C52" s="25">
        <v>254781</v>
      </c>
      <c r="D52" s="26">
        <v>392</v>
      </c>
      <c r="E52" s="26">
        <v>1.5</v>
      </c>
    </row>
    <row r="53" spans="1:5" x14ac:dyDescent="0.3">
      <c r="A53" s="24" t="s">
        <v>5</v>
      </c>
      <c r="B53" s="24" t="s">
        <v>73</v>
      </c>
      <c r="C53" s="25">
        <v>17240</v>
      </c>
      <c r="D53" s="26">
        <v>81</v>
      </c>
      <c r="E53" s="26">
        <v>4.7</v>
      </c>
    </row>
    <row r="54" spans="1:5" x14ac:dyDescent="0.3">
      <c r="A54" s="24" t="s">
        <v>5</v>
      </c>
      <c r="B54" s="24" t="s">
        <v>74</v>
      </c>
      <c r="C54" s="25">
        <v>81646</v>
      </c>
      <c r="D54" s="26">
        <v>138</v>
      </c>
      <c r="E54" s="26">
        <v>1.7</v>
      </c>
    </row>
    <row r="55" spans="1:5" x14ac:dyDescent="0.3">
      <c r="A55" s="24" t="s">
        <v>5</v>
      </c>
      <c r="B55" s="24" t="s">
        <v>76</v>
      </c>
      <c r="C55" s="25">
        <v>10388</v>
      </c>
      <c r="D55" s="26">
        <v>3</v>
      </c>
      <c r="E55" s="26">
        <v>0.3</v>
      </c>
    </row>
    <row r="56" spans="1:5" x14ac:dyDescent="0.3">
      <c r="A56" s="24" t="s">
        <v>5</v>
      </c>
      <c r="B56" s="24" t="s">
        <v>78</v>
      </c>
      <c r="C56" s="25">
        <v>15034</v>
      </c>
      <c r="D56" s="26">
        <v>13</v>
      </c>
      <c r="E56" s="26">
        <v>0.9</v>
      </c>
    </row>
    <row r="57" spans="1:5" x14ac:dyDescent="0.3">
      <c r="A57" s="24" t="s">
        <v>5</v>
      </c>
      <c r="B57" s="24" t="s">
        <v>79</v>
      </c>
      <c r="C57" s="25">
        <v>15727</v>
      </c>
      <c r="D57" s="26">
        <v>13</v>
      </c>
      <c r="E57" s="26">
        <v>0.8</v>
      </c>
    </row>
    <row r="58" spans="1:5" x14ac:dyDescent="0.3">
      <c r="A58" s="24" t="s">
        <v>5</v>
      </c>
      <c r="B58" s="24" t="s">
        <v>80</v>
      </c>
      <c r="C58" s="25">
        <v>214493</v>
      </c>
      <c r="D58" s="26">
        <v>493</v>
      </c>
      <c r="E58" s="26">
        <v>2.2999999999999998</v>
      </c>
    </row>
    <row r="59" spans="1:5" x14ac:dyDescent="0.3">
      <c r="A59" s="24" t="s">
        <v>5</v>
      </c>
      <c r="B59" s="24" t="s">
        <v>81</v>
      </c>
      <c r="C59" s="25">
        <v>10953</v>
      </c>
      <c r="D59" s="26">
        <v>16</v>
      </c>
      <c r="E59" s="26">
        <v>1.5</v>
      </c>
    </row>
    <row r="60" spans="1:5" x14ac:dyDescent="0.3">
      <c r="A60" s="24" t="s">
        <v>5</v>
      </c>
      <c r="B60" s="24" t="s">
        <v>82</v>
      </c>
      <c r="C60" s="25">
        <v>1968</v>
      </c>
      <c r="D60" s="26">
        <v>1</v>
      </c>
      <c r="E60" s="26">
        <v>0.5</v>
      </c>
    </row>
    <row r="61" spans="1:5" x14ac:dyDescent="0.3">
      <c r="A61" s="24" t="s">
        <v>5</v>
      </c>
      <c r="B61" s="24" t="s">
        <v>83</v>
      </c>
      <c r="C61" s="25">
        <v>40045</v>
      </c>
      <c r="D61" s="26">
        <v>77</v>
      </c>
      <c r="E61" s="26">
        <v>1.9</v>
      </c>
    </row>
    <row r="62" spans="1:5" x14ac:dyDescent="0.3">
      <c r="A62" s="24" t="s">
        <v>5</v>
      </c>
      <c r="B62" s="24" t="s">
        <v>84</v>
      </c>
      <c r="C62" s="25">
        <v>8530</v>
      </c>
      <c r="D62" s="26">
        <v>5</v>
      </c>
      <c r="E62" s="26">
        <v>0.6</v>
      </c>
    </row>
    <row r="63" spans="1:5" x14ac:dyDescent="0.3">
      <c r="A63" s="24" t="s">
        <v>5</v>
      </c>
      <c r="B63" s="24" t="s">
        <v>85</v>
      </c>
      <c r="C63" s="25">
        <v>15008</v>
      </c>
      <c r="D63" s="26">
        <v>8</v>
      </c>
      <c r="E63" s="26">
        <v>0.5</v>
      </c>
    </row>
    <row r="64" spans="1:5" x14ac:dyDescent="0.3">
      <c r="A64" s="24" t="s">
        <v>5</v>
      </c>
      <c r="B64" s="24" t="s">
        <v>86</v>
      </c>
      <c r="C64" s="25">
        <v>4221</v>
      </c>
      <c r="D64" s="26">
        <v>0</v>
      </c>
      <c r="E64" s="26">
        <v>0</v>
      </c>
    </row>
    <row r="65" spans="1:5" x14ac:dyDescent="0.3">
      <c r="A65" s="24" t="s">
        <v>5</v>
      </c>
      <c r="B65" s="24" t="s">
        <v>89</v>
      </c>
      <c r="C65" s="25">
        <v>2269</v>
      </c>
      <c r="D65" s="26">
        <v>5</v>
      </c>
      <c r="E65" s="26">
        <v>2</v>
      </c>
    </row>
    <row r="66" spans="1:5" x14ac:dyDescent="0.3">
      <c r="A66" s="24" t="s">
        <v>5</v>
      </c>
      <c r="B66" s="24" t="s">
        <v>91</v>
      </c>
      <c r="C66" s="25">
        <v>11192</v>
      </c>
      <c r="D66" s="26">
        <v>18</v>
      </c>
      <c r="E66" s="26">
        <v>1.6</v>
      </c>
    </row>
    <row r="67" spans="1:5" x14ac:dyDescent="0.3">
      <c r="A67" s="24" t="s">
        <v>5</v>
      </c>
      <c r="B67" s="24" t="s">
        <v>93</v>
      </c>
      <c r="C67" s="25">
        <v>537213</v>
      </c>
      <c r="D67" s="26">
        <v>743</v>
      </c>
      <c r="E67" s="26">
        <v>1.4</v>
      </c>
    </row>
    <row r="68" spans="1:5" x14ac:dyDescent="0.3">
      <c r="A68" s="24" t="s">
        <v>5</v>
      </c>
      <c r="B68" s="24" t="s">
        <v>95</v>
      </c>
      <c r="C68" s="25">
        <v>31431</v>
      </c>
      <c r="D68" s="26">
        <v>36</v>
      </c>
      <c r="E68" s="26">
        <v>1.2</v>
      </c>
    </row>
    <row r="69" spans="1:5" x14ac:dyDescent="0.3">
      <c r="A69" s="24" t="s">
        <v>5</v>
      </c>
      <c r="B69" s="24" t="s">
        <v>96</v>
      </c>
      <c r="C69" s="25">
        <v>33481</v>
      </c>
      <c r="D69" s="26">
        <v>60</v>
      </c>
      <c r="E69" s="26">
        <v>1.8</v>
      </c>
    </row>
    <row r="70" spans="1:5" x14ac:dyDescent="0.3">
      <c r="A70" s="24" t="s">
        <v>5</v>
      </c>
      <c r="B70" s="24" t="s">
        <v>98</v>
      </c>
      <c r="C70" s="25">
        <v>3219</v>
      </c>
      <c r="D70" s="26">
        <v>4</v>
      </c>
      <c r="E70" s="26">
        <v>1.1000000000000001</v>
      </c>
    </row>
    <row r="71" spans="1:5" x14ac:dyDescent="0.3">
      <c r="A71" s="24" t="s">
        <v>5</v>
      </c>
      <c r="B71" s="24" t="s">
        <v>99</v>
      </c>
      <c r="C71" s="25">
        <v>29959</v>
      </c>
      <c r="D71" s="26">
        <v>73</v>
      </c>
      <c r="E71" s="26">
        <v>2.4</v>
      </c>
    </row>
    <row r="72" spans="1:5" x14ac:dyDescent="0.3">
      <c r="A72" s="24" t="s">
        <v>5</v>
      </c>
      <c r="B72" s="24" t="s">
        <v>100</v>
      </c>
      <c r="C72" s="25">
        <v>18556</v>
      </c>
      <c r="D72" s="26">
        <v>14</v>
      </c>
      <c r="E72" s="26">
        <v>0.8</v>
      </c>
    </row>
    <row r="73" spans="1:5" x14ac:dyDescent="0.3">
      <c r="A73" s="24" t="s">
        <v>5</v>
      </c>
      <c r="B73" s="24" t="s">
        <v>101</v>
      </c>
      <c r="C73" s="25">
        <v>72570</v>
      </c>
      <c r="D73" s="26">
        <v>104</v>
      </c>
      <c r="E73" s="26">
        <v>1.4</v>
      </c>
    </row>
    <row r="74" spans="1:5" x14ac:dyDescent="0.3">
      <c r="A74" s="24" t="s">
        <v>5</v>
      </c>
      <c r="B74" s="24" t="s">
        <v>102</v>
      </c>
      <c r="C74" s="25">
        <v>16915</v>
      </c>
      <c r="D74" s="26">
        <v>5</v>
      </c>
      <c r="E74" s="26">
        <v>0.3</v>
      </c>
    </row>
    <row r="75" spans="1:5" x14ac:dyDescent="0.3">
      <c r="A75" s="24" t="s">
        <v>5</v>
      </c>
      <c r="B75" s="24" t="s">
        <v>103</v>
      </c>
      <c r="C75" s="25">
        <v>6277</v>
      </c>
      <c r="D75" s="26">
        <v>6</v>
      </c>
      <c r="E75" s="26">
        <v>0.9</v>
      </c>
    </row>
    <row r="76" spans="1:5" x14ac:dyDescent="0.3">
      <c r="A76" s="24" t="s">
        <v>5</v>
      </c>
      <c r="B76" s="24" t="s">
        <v>104</v>
      </c>
      <c r="C76" s="25">
        <v>12435</v>
      </c>
      <c r="D76" s="26">
        <v>4</v>
      </c>
      <c r="E76" s="26">
        <v>0.3</v>
      </c>
    </row>
    <row r="77" spans="1:5" x14ac:dyDescent="0.3">
      <c r="A77" s="24" t="s">
        <v>5</v>
      </c>
      <c r="B77" s="24" t="s">
        <v>105</v>
      </c>
      <c r="C77" s="25">
        <v>24543</v>
      </c>
      <c r="D77" s="26">
        <v>43</v>
      </c>
      <c r="E77" s="26">
        <v>1.8</v>
      </c>
    </row>
    <row r="78" spans="1:5" x14ac:dyDescent="0.3">
      <c r="A78" s="24" t="s">
        <v>5</v>
      </c>
      <c r="B78" s="24" t="s">
        <v>106</v>
      </c>
      <c r="C78" s="25">
        <v>10796</v>
      </c>
      <c r="D78" s="26">
        <v>6</v>
      </c>
      <c r="E78" s="26">
        <v>0.5</v>
      </c>
    </row>
    <row r="79" spans="1:5" x14ac:dyDescent="0.3">
      <c r="A79" s="24" t="s">
        <v>5</v>
      </c>
      <c r="B79" s="24" t="s">
        <v>107</v>
      </c>
      <c r="C79" s="25">
        <v>46711</v>
      </c>
      <c r="D79" s="26">
        <v>14</v>
      </c>
      <c r="E79" s="26">
        <v>0.3</v>
      </c>
    </row>
    <row r="80" spans="1:5" x14ac:dyDescent="0.3">
      <c r="A80" s="24" t="s">
        <v>5</v>
      </c>
      <c r="B80" s="24" t="s">
        <v>108</v>
      </c>
      <c r="C80" s="25">
        <v>4829</v>
      </c>
      <c r="D80" s="26">
        <v>7</v>
      </c>
      <c r="E80" s="26">
        <v>1.4</v>
      </c>
    </row>
    <row r="81" spans="1:5" x14ac:dyDescent="0.3">
      <c r="A81" s="24" t="s">
        <v>5</v>
      </c>
      <c r="B81" s="24" t="s">
        <v>110</v>
      </c>
      <c r="C81" s="25">
        <v>21724</v>
      </c>
      <c r="D81" s="26">
        <v>15</v>
      </c>
      <c r="E81" s="26">
        <v>0.7</v>
      </c>
    </row>
    <row r="82" spans="1:5" x14ac:dyDescent="0.3">
      <c r="A82" s="24" t="s">
        <v>5</v>
      </c>
      <c r="B82" s="24" t="s">
        <v>111</v>
      </c>
      <c r="C82" s="25">
        <v>2008</v>
      </c>
      <c r="D82" s="26">
        <v>1</v>
      </c>
      <c r="E82" s="26">
        <v>0.2</v>
      </c>
    </row>
    <row r="83" spans="1:5" x14ac:dyDescent="0.3">
      <c r="A83" s="24" t="s">
        <v>5</v>
      </c>
      <c r="B83" s="24" t="s">
        <v>112</v>
      </c>
      <c r="C83" s="25">
        <v>3269</v>
      </c>
      <c r="D83" s="26">
        <v>2</v>
      </c>
      <c r="E83" s="26">
        <v>0.5</v>
      </c>
    </row>
    <row r="84" spans="1:5" x14ac:dyDescent="0.3">
      <c r="A84" s="24" t="s">
        <v>5</v>
      </c>
      <c r="B84" s="24" t="s">
        <v>113</v>
      </c>
      <c r="C84" s="25">
        <v>19862</v>
      </c>
      <c r="D84" s="26">
        <v>48</v>
      </c>
      <c r="E84" s="26">
        <v>2.4</v>
      </c>
    </row>
    <row r="85" spans="1:5" x14ac:dyDescent="0.3">
      <c r="A85" s="24" t="s">
        <v>5</v>
      </c>
      <c r="B85" s="24" t="s">
        <v>114</v>
      </c>
      <c r="C85" s="25">
        <v>59035</v>
      </c>
      <c r="D85" s="26">
        <v>75</v>
      </c>
      <c r="E85" s="26">
        <v>1.3</v>
      </c>
    </row>
    <row r="86" spans="1:5" x14ac:dyDescent="0.3">
      <c r="A86" s="24" t="s">
        <v>5</v>
      </c>
      <c r="B86" s="24" t="s">
        <v>115</v>
      </c>
      <c r="C86" s="25">
        <v>17046</v>
      </c>
      <c r="D86" s="26">
        <v>6</v>
      </c>
      <c r="E86" s="26">
        <v>0.3</v>
      </c>
    </row>
    <row r="87" spans="1:5" x14ac:dyDescent="0.3">
      <c r="A87" s="24" t="s">
        <v>5</v>
      </c>
      <c r="B87" s="24" t="s">
        <v>116</v>
      </c>
      <c r="C87" s="25">
        <v>11881</v>
      </c>
      <c r="D87" s="26">
        <v>7</v>
      </c>
      <c r="E87" s="26">
        <v>0.6</v>
      </c>
    </row>
    <row r="88" spans="1:5" x14ac:dyDescent="0.3">
      <c r="A88" s="24" t="s">
        <v>5</v>
      </c>
      <c r="B88" s="24" t="s">
        <v>117</v>
      </c>
      <c r="C88" s="25">
        <v>52581</v>
      </c>
      <c r="D88" s="26">
        <v>62</v>
      </c>
      <c r="E88" s="26">
        <v>1.2</v>
      </c>
    </row>
    <row r="89" spans="1:5" x14ac:dyDescent="0.3">
      <c r="A89" s="24" t="s">
        <v>5</v>
      </c>
      <c r="B89" s="24" t="s">
        <v>118</v>
      </c>
      <c r="C89" s="25">
        <v>5982</v>
      </c>
      <c r="D89" s="26">
        <v>14</v>
      </c>
      <c r="E89" s="26">
        <v>2.2999999999999998</v>
      </c>
    </row>
    <row r="90" spans="1:5" x14ac:dyDescent="0.3">
      <c r="A90" s="24" t="s">
        <v>5</v>
      </c>
      <c r="B90" s="24" t="s">
        <v>119</v>
      </c>
      <c r="C90" s="25">
        <v>71549</v>
      </c>
      <c r="D90" s="26">
        <v>66</v>
      </c>
      <c r="E90" s="26">
        <v>0.9</v>
      </c>
    </row>
    <row r="91" spans="1:5" x14ac:dyDescent="0.3">
      <c r="A91" s="24" t="s">
        <v>5</v>
      </c>
      <c r="B91" s="24" t="s">
        <v>121</v>
      </c>
      <c r="C91" s="25">
        <v>4578</v>
      </c>
      <c r="D91" s="26">
        <v>2</v>
      </c>
      <c r="E91" s="26">
        <v>0.5</v>
      </c>
    </row>
    <row r="92" spans="1:5" x14ac:dyDescent="0.3">
      <c r="A92" s="24" t="s">
        <v>5</v>
      </c>
      <c r="B92" s="24" t="s">
        <v>122</v>
      </c>
      <c r="C92" s="25">
        <v>9333</v>
      </c>
      <c r="D92" s="26">
        <v>11</v>
      </c>
      <c r="E92" s="26">
        <v>1.2</v>
      </c>
    </row>
    <row r="93" spans="1:5" x14ac:dyDescent="0.3">
      <c r="A93" s="24" t="s">
        <v>5</v>
      </c>
      <c r="B93" s="24" t="s">
        <v>123</v>
      </c>
      <c r="C93" s="25">
        <v>7501</v>
      </c>
      <c r="D93" s="26">
        <v>8</v>
      </c>
      <c r="E93" s="26">
        <v>1.1000000000000001</v>
      </c>
    </row>
    <row r="94" spans="1:5" x14ac:dyDescent="0.3">
      <c r="A94" s="24" t="s">
        <v>5</v>
      </c>
      <c r="B94" s="24" t="s">
        <v>125</v>
      </c>
      <c r="C94" s="25">
        <v>3986</v>
      </c>
      <c r="D94" s="26">
        <v>9</v>
      </c>
      <c r="E94" s="26">
        <v>2.2000000000000002</v>
      </c>
    </row>
    <row r="95" spans="1:5" x14ac:dyDescent="0.3">
      <c r="A95" s="24" t="s">
        <v>5</v>
      </c>
      <c r="B95" s="24" t="s">
        <v>126</v>
      </c>
      <c r="C95" s="25">
        <v>10195</v>
      </c>
      <c r="D95" s="26">
        <v>39</v>
      </c>
      <c r="E95" s="26">
        <v>3.8</v>
      </c>
    </row>
    <row r="96" spans="1:5" x14ac:dyDescent="0.3">
      <c r="A96" s="24" t="s">
        <v>5</v>
      </c>
      <c r="B96" s="24" t="s">
        <v>128</v>
      </c>
      <c r="C96" s="25">
        <v>10285</v>
      </c>
      <c r="D96" s="26">
        <v>1</v>
      </c>
      <c r="E96" s="26">
        <v>0.1</v>
      </c>
    </row>
    <row r="97" spans="1:5" x14ac:dyDescent="0.3">
      <c r="A97" s="24" t="s">
        <v>5</v>
      </c>
      <c r="B97" s="24" t="s">
        <v>129</v>
      </c>
      <c r="C97" s="25">
        <v>7067</v>
      </c>
      <c r="D97" s="26">
        <v>7</v>
      </c>
      <c r="E97" s="26">
        <v>0.9</v>
      </c>
    </row>
    <row r="98" spans="1:5" x14ac:dyDescent="0.3">
      <c r="A98" s="24" t="s">
        <v>5</v>
      </c>
      <c r="B98" s="24" t="s">
        <v>130</v>
      </c>
      <c r="C98" s="25">
        <v>22051</v>
      </c>
      <c r="D98" s="26">
        <v>13</v>
      </c>
      <c r="E98" s="26">
        <v>0.6</v>
      </c>
    </row>
    <row r="99" spans="1:5" x14ac:dyDescent="0.3">
      <c r="A99" s="24" t="s">
        <v>5</v>
      </c>
      <c r="B99" s="24" t="s">
        <v>131</v>
      </c>
      <c r="C99" s="25">
        <v>264054</v>
      </c>
      <c r="D99" s="26">
        <v>604</v>
      </c>
      <c r="E99" s="26">
        <v>2.2999999999999998</v>
      </c>
    </row>
    <row r="100" spans="1:5" x14ac:dyDescent="0.3">
      <c r="A100" s="24" t="s">
        <v>5</v>
      </c>
      <c r="B100" s="24" t="s">
        <v>132</v>
      </c>
      <c r="C100" s="25">
        <v>75940</v>
      </c>
      <c r="D100" s="26">
        <v>113</v>
      </c>
      <c r="E100" s="26">
        <v>1.5</v>
      </c>
    </row>
    <row r="101" spans="1:5" x14ac:dyDescent="0.3">
      <c r="A101" s="24" t="s">
        <v>5</v>
      </c>
      <c r="B101" s="24" t="s">
        <v>133</v>
      </c>
      <c r="C101" s="25">
        <v>16638</v>
      </c>
      <c r="D101" s="26">
        <v>0</v>
      </c>
      <c r="E101" s="26">
        <v>0</v>
      </c>
    </row>
    <row r="102" spans="1:5" x14ac:dyDescent="0.3">
      <c r="A102" s="24" t="s">
        <v>5</v>
      </c>
      <c r="B102" s="24" t="s">
        <v>134</v>
      </c>
      <c r="C102" s="25">
        <v>30750</v>
      </c>
      <c r="D102" s="26">
        <v>12</v>
      </c>
      <c r="E102" s="26">
        <v>0.4</v>
      </c>
    </row>
    <row r="103" spans="1:5" x14ac:dyDescent="0.3">
      <c r="A103" s="24" t="s">
        <v>5</v>
      </c>
      <c r="B103" s="24" t="s">
        <v>135</v>
      </c>
      <c r="C103" s="25">
        <v>26525</v>
      </c>
      <c r="D103" s="26">
        <v>37</v>
      </c>
      <c r="E103" s="26">
        <v>1.4</v>
      </c>
    </row>
    <row r="104" spans="1:5" x14ac:dyDescent="0.3">
      <c r="A104" s="24" t="s">
        <v>5</v>
      </c>
      <c r="B104" s="24" t="s">
        <v>136</v>
      </c>
      <c r="C104" s="25">
        <v>4310</v>
      </c>
      <c r="D104" s="26">
        <v>4</v>
      </c>
      <c r="E104" s="26">
        <v>1</v>
      </c>
    </row>
    <row r="105" spans="1:5" x14ac:dyDescent="0.3">
      <c r="A105" s="24" t="s">
        <v>5</v>
      </c>
      <c r="B105" s="24" t="s">
        <v>137</v>
      </c>
      <c r="C105" s="25">
        <v>10624</v>
      </c>
      <c r="D105" s="26">
        <v>15</v>
      </c>
      <c r="E105" s="26">
        <v>1.4</v>
      </c>
    </row>
    <row r="106" spans="1:5" x14ac:dyDescent="0.3">
      <c r="A106" s="24" t="s">
        <v>5</v>
      </c>
      <c r="B106" s="24" t="s">
        <v>138</v>
      </c>
      <c r="C106" s="25">
        <v>20375</v>
      </c>
      <c r="D106" s="26">
        <v>20</v>
      </c>
      <c r="E106" s="26">
        <v>1</v>
      </c>
    </row>
    <row r="107" spans="1:5" x14ac:dyDescent="0.3">
      <c r="A107" s="24" t="s">
        <v>5</v>
      </c>
      <c r="B107" s="24" t="s">
        <v>139</v>
      </c>
      <c r="C107" s="25">
        <v>182660</v>
      </c>
      <c r="D107" s="26">
        <v>312</v>
      </c>
      <c r="E107" s="26">
        <v>1.7</v>
      </c>
    </row>
    <row r="108" spans="1:5" x14ac:dyDescent="0.3">
      <c r="A108" s="24" t="s">
        <v>5</v>
      </c>
      <c r="B108" s="24" t="s">
        <v>141</v>
      </c>
      <c r="C108" s="25">
        <v>30146</v>
      </c>
      <c r="D108" s="26">
        <v>113</v>
      </c>
      <c r="E108" s="26">
        <v>3.8</v>
      </c>
    </row>
    <row r="109" spans="1:5" x14ac:dyDescent="0.3">
      <c r="A109" s="24" t="s">
        <v>5</v>
      </c>
      <c r="B109" s="24" t="s">
        <v>142</v>
      </c>
      <c r="C109" s="25">
        <v>616323</v>
      </c>
      <c r="D109" s="26">
        <v>731</v>
      </c>
      <c r="E109" s="26">
        <v>1.2</v>
      </c>
    </row>
    <row r="110" spans="1:5" x14ac:dyDescent="0.3">
      <c r="A110" s="24" t="s">
        <v>5</v>
      </c>
      <c r="B110" s="24" t="s">
        <v>143</v>
      </c>
      <c r="C110" s="25">
        <v>5985</v>
      </c>
      <c r="D110" s="26">
        <v>14</v>
      </c>
      <c r="E110" s="26">
        <v>2.2999999999999998</v>
      </c>
    </row>
    <row r="111" spans="1:5" x14ac:dyDescent="0.3">
      <c r="A111" s="24" t="s">
        <v>5</v>
      </c>
      <c r="B111" s="24" t="s">
        <v>146</v>
      </c>
      <c r="C111" s="25">
        <v>164981</v>
      </c>
      <c r="D111" s="26">
        <v>641</v>
      </c>
      <c r="E111" s="26">
        <v>3.9</v>
      </c>
    </row>
    <row r="112" spans="1:5" x14ac:dyDescent="0.3">
      <c r="A112" s="24" t="s">
        <v>5</v>
      </c>
      <c r="B112" s="24" t="s">
        <v>147</v>
      </c>
      <c r="C112" s="25">
        <v>42785</v>
      </c>
      <c r="D112" s="26">
        <v>57</v>
      </c>
      <c r="E112" s="26">
        <v>1.3</v>
      </c>
    </row>
    <row r="113" spans="1:5" x14ac:dyDescent="0.3">
      <c r="A113" s="24" t="s">
        <v>5</v>
      </c>
      <c r="B113" s="24" t="s">
        <v>149</v>
      </c>
      <c r="C113" s="25">
        <v>7932</v>
      </c>
      <c r="D113" s="26">
        <v>4</v>
      </c>
      <c r="E113" s="26">
        <v>0.5</v>
      </c>
    </row>
    <row r="114" spans="1:5" x14ac:dyDescent="0.3">
      <c r="A114" s="24" t="s">
        <v>5</v>
      </c>
      <c r="B114" s="24" t="s">
        <v>150</v>
      </c>
      <c r="C114" s="25">
        <v>14381</v>
      </c>
      <c r="D114" s="26">
        <v>31</v>
      </c>
      <c r="E114" s="26">
        <v>2.2000000000000002</v>
      </c>
    </row>
    <row r="115" spans="1:5" x14ac:dyDescent="0.3">
      <c r="A115" s="24" t="s">
        <v>5</v>
      </c>
      <c r="B115" s="24" t="s">
        <v>151</v>
      </c>
      <c r="C115" s="25">
        <v>11472</v>
      </c>
      <c r="D115" s="26">
        <v>7</v>
      </c>
      <c r="E115" s="26">
        <v>0.6</v>
      </c>
    </row>
    <row r="116" spans="1:5" x14ac:dyDescent="0.3">
      <c r="A116" s="24" t="s">
        <v>5</v>
      </c>
      <c r="B116" s="24" t="s">
        <v>154</v>
      </c>
      <c r="C116" s="25">
        <v>12873</v>
      </c>
      <c r="D116" s="26">
        <v>7</v>
      </c>
      <c r="E116" s="26">
        <v>0.6</v>
      </c>
    </row>
    <row r="117" spans="1:5" x14ac:dyDescent="0.3">
      <c r="A117" s="24" t="s">
        <v>5</v>
      </c>
      <c r="B117" s="24" t="s">
        <v>155</v>
      </c>
      <c r="C117" s="25">
        <v>11684</v>
      </c>
      <c r="D117" s="26">
        <v>13</v>
      </c>
      <c r="E117" s="26">
        <v>1.1000000000000001</v>
      </c>
    </row>
    <row r="118" spans="1:5" x14ac:dyDescent="0.3">
      <c r="A118" s="24" t="s">
        <v>5</v>
      </c>
      <c r="B118" s="24" t="s">
        <v>156</v>
      </c>
      <c r="C118" s="25">
        <v>5794</v>
      </c>
      <c r="D118" s="26">
        <v>11</v>
      </c>
      <c r="E118" s="26">
        <v>1.9</v>
      </c>
    </row>
    <row r="119" spans="1:5" x14ac:dyDescent="0.3">
      <c r="A119" s="24" t="s">
        <v>5</v>
      </c>
      <c r="B119" s="24" t="s">
        <v>158</v>
      </c>
      <c r="C119" s="25">
        <v>55286</v>
      </c>
      <c r="D119" s="26">
        <v>83</v>
      </c>
      <c r="E119" s="26">
        <v>1.5</v>
      </c>
    </row>
    <row r="120" spans="1:5" x14ac:dyDescent="0.3">
      <c r="A120" s="24" t="s">
        <v>5</v>
      </c>
      <c r="B120" s="24" t="s">
        <v>161</v>
      </c>
      <c r="C120" s="25">
        <v>7815</v>
      </c>
      <c r="D120" s="26">
        <v>4</v>
      </c>
      <c r="E120" s="26">
        <v>0.5</v>
      </c>
    </row>
    <row r="121" spans="1:5" x14ac:dyDescent="0.3">
      <c r="A121" s="24" t="s">
        <v>5</v>
      </c>
      <c r="B121" s="24" t="s">
        <v>162</v>
      </c>
      <c r="C121" s="25">
        <v>28251</v>
      </c>
      <c r="D121" s="26">
        <v>47</v>
      </c>
      <c r="E121" s="26">
        <v>1.7</v>
      </c>
    </row>
    <row r="122" spans="1:5" x14ac:dyDescent="0.3">
      <c r="A122" s="24" t="s">
        <v>5</v>
      </c>
      <c r="B122" s="24" t="s">
        <v>164</v>
      </c>
      <c r="C122" s="25">
        <v>17162</v>
      </c>
      <c r="D122" s="26">
        <v>21</v>
      </c>
      <c r="E122" s="26">
        <v>1.2</v>
      </c>
    </row>
    <row r="123" spans="1:5" x14ac:dyDescent="0.3">
      <c r="A123" s="24" t="s">
        <v>5</v>
      </c>
      <c r="B123" s="24" t="s">
        <v>165</v>
      </c>
      <c r="C123" s="25">
        <v>2761</v>
      </c>
      <c r="D123" s="26">
        <v>3</v>
      </c>
      <c r="E123" s="26">
        <v>1.2</v>
      </c>
    </row>
    <row r="124" spans="1:5" x14ac:dyDescent="0.3">
      <c r="A124" s="24" t="s">
        <v>5</v>
      </c>
      <c r="B124" s="24" t="s">
        <v>166</v>
      </c>
      <c r="C124" s="25">
        <v>7006</v>
      </c>
      <c r="D124" s="26">
        <v>17</v>
      </c>
      <c r="E124" s="26">
        <v>2.4</v>
      </c>
    </row>
    <row r="125" spans="1:5" x14ac:dyDescent="0.3">
      <c r="A125" s="24" t="s">
        <v>5</v>
      </c>
      <c r="B125" s="24" t="s">
        <v>168</v>
      </c>
      <c r="C125" s="25">
        <v>4080</v>
      </c>
      <c r="D125" s="26">
        <v>11</v>
      </c>
      <c r="E125" s="26">
        <v>2.7</v>
      </c>
    </row>
    <row r="126" spans="1:5" x14ac:dyDescent="0.3">
      <c r="A126" s="24" t="s">
        <v>5</v>
      </c>
      <c r="B126" s="24" t="s">
        <v>169</v>
      </c>
      <c r="C126" s="25">
        <v>10066</v>
      </c>
      <c r="D126" s="26">
        <v>27</v>
      </c>
      <c r="E126" s="26">
        <v>2.7</v>
      </c>
    </row>
    <row r="127" spans="1:5" x14ac:dyDescent="0.3">
      <c r="A127" s="24" t="s">
        <v>5</v>
      </c>
      <c r="B127" s="24" t="s">
        <v>171</v>
      </c>
      <c r="C127" s="25">
        <v>7736</v>
      </c>
      <c r="D127" s="26">
        <v>5</v>
      </c>
      <c r="E127" s="26">
        <v>0.7</v>
      </c>
    </row>
    <row r="128" spans="1:5" x14ac:dyDescent="0.3">
      <c r="A128" s="24" t="s">
        <v>5</v>
      </c>
      <c r="B128" s="24" t="s">
        <v>172</v>
      </c>
      <c r="C128" s="25">
        <v>18537</v>
      </c>
      <c r="D128" s="26">
        <v>23</v>
      </c>
      <c r="E128" s="26">
        <v>1.2</v>
      </c>
    </row>
    <row r="129" spans="1:5" x14ac:dyDescent="0.3">
      <c r="A129" s="24" t="s">
        <v>5</v>
      </c>
      <c r="B129" s="24" t="s">
        <v>173</v>
      </c>
      <c r="C129" s="25">
        <v>3010</v>
      </c>
      <c r="D129" s="26">
        <v>1</v>
      </c>
      <c r="E129" s="26">
        <v>0.3</v>
      </c>
    </row>
    <row r="130" spans="1:5" x14ac:dyDescent="0.3">
      <c r="A130" s="24" t="s">
        <v>5</v>
      </c>
      <c r="B130" s="24" t="s">
        <v>174</v>
      </c>
      <c r="C130" s="25">
        <v>86401</v>
      </c>
      <c r="D130" s="26">
        <v>84</v>
      </c>
      <c r="E130" s="26">
        <v>1</v>
      </c>
    </row>
    <row r="131" spans="1:5" x14ac:dyDescent="0.3">
      <c r="A131" s="24" t="s">
        <v>5</v>
      </c>
      <c r="B131" s="24" t="s">
        <v>176</v>
      </c>
      <c r="C131" s="25">
        <v>4536</v>
      </c>
      <c r="D131" s="26">
        <v>1</v>
      </c>
      <c r="E131" s="26">
        <v>0.2</v>
      </c>
    </row>
    <row r="132" spans="1:5" x14ac:dyDescent="0.3">
      <c r="A132" s="24" t="s">
        <v>5</v>
      </c>
      <c r="B132" s="24" t="s">
        <v>177</v>
      </c>
      <c r="C132" s="25">
        <v>13727</v>
      </c>
      <c r="D132" s="26">
        <v>17</v>
      </c>
      <c r="E132" s="26">
        <v>1.3</v>
      </c>
    </row>
    <row r="133" spans="1:5" x14ac:dyDescent="0.3">
      <c r="A133" s="24" t="s">
        <v>5</v>
      </c>
      <c r="B133" s="24" t="s">
        <v>178</v>
      </c>
      <c r="C133" s="25">
        <v>13664</v>
      </c>
      <c r="D133" s="26">
        <v>22</v>
      </c>
      <c r="E133" s="26">
        <v>1.6</v>
      </c>
    </row>
    <row r="134" spans="1:5" x14ac:dyDescent="0.3">
      <c r="A134" s="24" t="s">
        <v>5</v>
      </c>
      <c r="B134" s="24" t="s">
        <v>180</v>
      </c>
      <c r="C134" s="25">
        <v>23661</v>
      </c>
      <c r="D134" s="26">
        <v>32</v>
      </c>
      <c r="E134" s="26">
        <v>1.3</v>
      </c>
    </row>
    <row r="135" spans="1:5" x14ac:dyDescent="0.3">
      <c r="A135" s="24" t="s">
        <v>5</v>
      </c>
      <c r="B135" s="24" t="s">
        <v>181</v>
      </c>
      <c r="C135" s="25">
        <v>17312</v>
      </c>
      <c r="D135" s="26">
        <v>18</v>
      </c>
      <c r="E135" s="26">
        <v>1.1000000000000001</v>
      </c>
    </row>
    <row r="136" spans="1:5" x14ac:dyDescent="0.3">
      <c r="A136" s="24" t="s">
        <v>5</v>
      </c>
      <c r="B136" s="24" t="s">
        <v>183</v>
      </c>
      <c r="C136" s="25">
        <v>2181</v>
      </c>
      <c r="D136" s="26">
        <v>2</v>
      </c>
      <c r="E136" s="26">
        <v>0.8</v>
      </c>
    </row>
    <row r="137" spans="1:5" x14ac:dyDescent="0.3">
      <c r="A137" s="24" t="s">
        <v>5</v>
      </c>
      <c r="B137" s="24" t="s">
        <v>185</v>
      </c>
      <c r="C137" s="25">
        <v>2215</v>
      </c>
      <c r="D137" s="26">
        <v>4</v>
      </c>
      <c r="E137" s="26">
        <v>1.8</v>
      </c>
    </row>
    <row r="138" spans="1:5" x14ac:dyDescent="0.3">
      <c r="A138" s="24" t="s">
        <v>5</v>
      </c>
      <c r="B138" s="24" t="s">
        <v>186</v>
      </c>
      <c r="C138" s="25">
        <v>222598</v>
      </c>
      <c r="D138" s="26">
        <v>255</v>
      </c>
      <c r="E138" s="26">
        <v>1.1000000000000001</v>
      </c>
    </row>
    <row r="139" spans="1:5" x14ac:dyDescent="0.3">
      <c r="A139" s="24" t="s">
        <v>5</v>
      </c>
      <c r="B139" s="24" t="s">
        <v>187</v>
      </c>
      <c r="C139" s="25">
        <v>7605</v>
      </c>
      <c r="D139" s="26">
        <v>24</v>
      </c>
      <c r="E139" s="26">
        <v>3.1</v>
      </c>
    </row>
    <row r="140" spans="1:5" x14ac:dyDescent="0.3">
      <c r="A140" s="24" t="s">
        <v>5</v>
      </c>
      <c r="B140" s="24" t="s">
        <v>189</v>
      </c>
      <c r="C140" s="25">
        <v>15626</v>
      </c>
      <c r="D140" s="26">
        <v>9</v>
      </c>
      <c r="E140" s="26">
        <v>0.6</v>
      </c>
    </row>
    <row r="141" spans="1:5" x14ac:dyDescent="0.3">
      <c r="A141" s="24" t="s">
        <v>5</v>
      </c>
      <c r="B141" s="24" t="s">
        <v>190</v>
      </c>
      <c r="C141" s="25">
        <v>19150</v>
      </c>
      <c r="D141" s="26">
        <v>14</v>
      </c>
      <c r="E141" s="26">
        <v>0.7</v>
      </c>
    </row>
    <row r="142" spans="1:5" x14ac:dyDescent="0.3">
      <c r="A142" s="24" t="s">
        <v>5</v>
      </c>
      <c r="B142" s="24" t="s">
        <v>192</v>
      </c>
      <c r="C142" s="25">
        <v>12897</v>
      </c>
      <c r="D142" s="26">
        <v>8</v>
      </c>
      <c r="E142" s="26">
        <v>0.6</v>
      </c>
    </row>
    <row r="143" spans="1:5" x14ac:dyDescent="0.3">
      <c r="A143" s="24" t="s">
        <v>5</v>
      </c>
      <c r="B143" s="24" t="s">
        <v>194</v>
      </c>
      <c r="C143" s="25">
        <v>9066</v>
      </c>
      <c r="D143" s="26">
        <v>2</v>
      </c>
      <c r="E143" s="26">
        <v>0.2</v>
      </c>
    </row>
    <row r="144" spans="1:5" x14ac:dyDescent="0.3">
      <c r="A144" s="24" t="s">
        <v>5</v>
      </c>
      <c r="B144" s="24" t="s">
        <v>196</v>
      </c>
      <c r="C144" s="25">
        <v>33663</v>
      </c>
      <c r="D144" s="26">
        <v>33</v>
      </c>
      <c r="E144" s="26">
        <v>1</v>
      </c>
    </row>
    <row r="145" spans="1:5" x14ac:dyDescent="0.3">
      <c r="A145" s="24" t="s">
        <v>5</v>
      </c>
      <c r="B145" s="24" t="s">
        <v>197</v>
      </c>
      <c r="C145" s="25">
        <v>2992</v>
      </c>
      <c r="D145" s="26">
        <v>2</v>
      </c>
      <c r="E145" s="26">
        <v>0.5</v>
      </c>
    </row>
    <row r="146" spans="1:5" x14ac:dyDescent="0.3">
      <c r="A146" s="24" t="s">
        <v>5</v>
      </c>
      <c r="B146" s="24" t="s">
        <v>198</v>
      </c>
      <c r="C146" s="25">
        <v>10190</v>
      </c>
      <c r="D146" s="26">
        <v>3</v>
      </c>
      <c r="E146" s="26">
        <v>0.3</v>
      </c>
    </row>
    <row r="147" spans="1:5" x14ac:dyDescent="0.3">
      <c r="A147" s="24" t="s">
        <v>5</v>
      </c>
      <c r="B147" s="24" t="s">
        <v>200</v>
      </c>
      <c r="C147" s="25">
        <v>27127</v>
      </c>
      <c r="D147" s="26">
        <v>36</v>
      </c>
      <c r="E147" s="26">
        <v>1.3</v>
      </c>
    </row>
    <row r="148" spans="1:5" x14ac:dyDescent="0.3">
      <c r="A148" s="24" t="s">
        <v>5</v>
      </c>
      <c r="B148" s="24" t="s">
        <v>201</v>
      </c>
      <c r="C148" s="25">
        <v>21972</v>
      </c>
      <c r="D148" s="26">
        <v>25</v>
      </c>
      <c r="E148" s="26">
        <v>1.2</v>
      </c>
    </row>
    <row r="149" spans="1:5" x14ac:dyDescent="0.3">
      <c r="A149" s="24" t="s">
        <v>5</v>
      </c>
      <c r="B149" s="24" t="s">
        <v>205</v>
      </c>
      <c r="C149" s="25">
        <v>34263</v>
      </c>
      <c r="D149" s="26">
        <v>40</v>
      </c>
      <c r="E149" s="26">
        <v>1.2</v>
      </c>
    </row>
    <row r="150" spans="1:5" x14ac:dyDescent="0.3">
      <c r="A150" s="24" t="s">
        <v>5</v>
      </c>
      <c r="B150" s="24" t="s">
        <v>206</v>
      </c>
      <c r="C150" s="25">
        <v>4437</v>
      </c>
      <c r="D150" s="26">
        <v>1</v>
      </c>
      <c r="E150" s="26">
        <v>0.2</v>
      </c>
    </row>
    <row r="151" spans="1:5" x14ac:dyDescent="0.3">
      <c r="A151" s="24" t="s">
        <v>5</v>
      </c>
      <c r="B151" s="24" t="s">
        <v>208</v>
      </c>
      <c r="C151" s="25">
        <v>10649</v>
      </c>
      <c r="D151" s="26">
        <v>9</v>
      </c>
      <c r="E151" s="26">
        <v>0.9</v>
      </c>
    </row>
    <row r="152" spans="1:5" x14ac:dyDescent="0.3">
      <c r="A152" s="24" t="s">
        <v>5</v>
      </c>
      <c r="B152" s="24" t="s">
        <v>209</v>
      </c>
      <c r="C152" s="25">
        <v>27688</v>
      </c>
      <c r="D152" s="26">
        <v>64</v>
      </c>
      <c r="E152" s="26">
        <v>2.2999999999999998</v>
      </c>
    </row>
    <row r="153" spans="1:5" x14ac:dyDescent="0.3">
      <c r="A153" s="24" t="s">
        <v>5</v>
      </c>
      <c r="B153" s="24" t="s">
        <v>210</v>
      </c>
      <c r="C153" s="25">
        <v>32970</v>
      </c>
      <c r="D153" s="26">
        <v>51</v>
      </c>
      <c r="E153" s="26">
        <v>1.6</v>
      </c>
    </row>
    <row r="154" spans="1:5" x14ac:dyDescent="0.3">
      <c r="A154" s="24" t="s">
        <v>5</v>
      </c>
      <c r="B154" s="24" t="s">
        <v>211</v>
      </c>
      <c r="C154" s="25">
        <v>17125</v>
      </c>
      <c r="D154" s="26">
        <v>0</v>
      </c>
      <c r="E154" s="26">
        <v>0</v>
      </c>
    </row>
    <row r="155" spans="1:5" x14ac:dyDescent="0.3">
      <c r="A155" s="24" t="s">
        <v>5</v>
      </c>
      <c r="B155" s="24" t="s">
        <v>212</v>
      </c>
      <c r="C155" s="25">
        <v>8270</v>
      </c>
      <c r="D155" s="26">
        <v>3</v>
      </c>
      <c r="E155" s="26">
        <v>0.4</v>
      </c>
    </row>
    <row r="156" spans="1:5" x14ac:dyDescent="0.3">
      <c r="A156" s="24" t="s">
        <v>5</v>
      </c>
      <c r="B156" s="24" t="s">
        <v>213</v>
      </c>
      <c r="C156" s="25">
        <v>1689</v>
      </c>
      <c r="D156" s="26">
        <v>1</v>
      </c>
      <c r="E156" s="26">
        <v>0.6</v>
      </c>
    </row>
    <row r="157" spans="1:5" x14ac:dyDescent="0.3">
      <c r="A157" s="24" t="s">
        <v>5</v>
      </c>
      <c r="B157" s="24" t="s">
        <v>214</v>
      </c>
      <c r="C157" s="25">
        <v>20010</v>
      </c>
      <c r="D157" s="26">
        <v>4</v>
      </c>
      <c r="E157" s="26">
        <v>0.2</v>
      </c>
    </row>
    <row r="158" spans="1:5" x14ac:dyDescent="0.3">
      <c r="A158" s="24" t="s">
        <v>5</v>
      </c>
      <c r="B158" s="24" t="s">
        <v>215</v>
      </c>
      <c r="C158" s="25">
        <v>2301</v>
      </c>
      <c r="D158" s="26">
        <v>0</v>
      </c>
      <c r="E158" s="26">
        <v>0.1</v>
      </c>
    </row>
    <row r="159" spans="1:5" x14ac:dyDescent="0.3">
      <c r="A159" s="24" t="s">
        <v>5</v>
      </c>
      <c r="B159" s="24" t="s">
        <v>217</v>
      </c>
      <c r="C159" s="25">
        <v>10937</v>
      </c>
      <c r="D159" s="26">
        <v>26</v>
      </c>
      <c r="E159" s="26">
        <v>2.2999999999999998</v>
      </c>
    </row>
    <row r="160" spans="1:5" x14ac:dyDescent="0.3">
      <c r="A160" s="24" t="s">
        <v>5</v>
      </c>
      <c r="B160" s="24" t="s">
        <v>218</v>
      </c>
      <c r="C160" s="25">
        <v>3279</v>
      </c>
      <c r="D160" s="26">
        <v>5</v>
      </c>
      <c r="E160" s="26">
        <v>1.5</v>
      </c>
    </row>
    <row r="161" spans="1:5" x14ac:dyDescent="0.3">
      <c r="A161" s="24" t="s">
        <v>5</v>
      </c>
      <c r="B161" s="24" t="s">
        <v>219</v>
      </c>
      <c r="C161" s="25">
        <v>6253</v>
      </c>
      <c r="D161" s="26">
        <v>3</v>
      </c>
      <c r="E161" s="26">
        <v>0.4</v>
      </c>
    </row>
    <row r="162" spans="1:5" x14ac:dyDescent="0.3">
      <c r="A162" s="24" t="s">
        <v>5</v>
      </c>
      <c r="B162" s="24" t="s">
        <v>221</v>
      </c>
      <c r="C162" s="25">
        <v>7747</v>
      </c>
      <c r="D162" s="26">
        <v>2</v>
      </c>
      <c r="E162" s="26">
        <v>0.3</v>
      </c>
    </row>
    <row r="163" spans="1:5" x14ac:dyDescent="0.3">
      <c r="A163" s="24" t="s">
        <v>5</v>
      </c>
      <c r="B163" s="24" t="s">
        <v>222</v>
      </c>
      <c r="C163" s="25">
        <v>10865</v>
      </c>
      <c r="D163" s="26">
        <v>2</v>
      </c>
      <c r="E163" s="26">
        <v>0.2</v>
      </c>
    </row>
    <row r="164" spans="1:5" x14ac:dyDescent="0.3">
      <c r="A164" s="24" t="s">
        <v>5</v>
      </c>
      <c r="B164" s="24" t="s">
        <v>223</v>
      </c>
      <c r="C164" s="25">
        <v>72587</v>
      </c>
      <c r="D164" s="26">
        <v>173</v>
      </c>
      <c r="E164" s="26">
        <v>2.4</v>
      </c>
    </row>
    <row r="165" spans="1:5" x14ac:dyDescent="0.3">
      <c r="A165" s="24" t="s">
        <v>5</v>
      </c>
      <c r="B165" s="24" t="s">
        <v>224</v>
      </c>
      <c r="C165" s="25">
        <v>4847</v>
      </c>
      <c r="D165" s="26">
        <v>6</v>
      </c>
      <c r="E165" s="26">
        <v>1.2</v>
      </c>
    </row>
    <row r="166" spans="1:5" x14ac:dyDescent="0.3">
      <c r="A166" s="24" t="s">
        <v>5</v>
      </c>
      <c r="B166" s="24" t="s">
        <v>225</v>
      </c>
      <c r="C166" s="25">
        <v>39258</v>
      </c>
      <c r="D166" s="26">
        <v>1</v>
      </c>
      <c r="E166" s="26">
        <v>0</v>
      </c>
    </row>
    <row r="167" spans="1:5" x14ac:dyDescent="0.3">
      <c r="A167" s="24" t="s">
        <v>5</v>
      </c>
      <c r="B167" s="24" t="s">
        <v>226</v>
      </c>
      <c r="C167" s="25">
        <v>2397</v>
      </c>
      <c r="D167" s="26">
        <v>13</v>
      </c>
      <c r="E167" s="26">
        <v>5.6</v>
      </c>
    </row>
    <row r="168" spans="1:5" x14ac:dyDescent="0.3">
      <c r="A168" s="24" t="s">
        <v>5</v>
      </c>
      <c r="B168" s="24" t="s">
        <v>227</v>
      </c>
      <c r="C168" s="25">
        <v>4768</v>
      </c>
      <c r="D168" s="26">
        <v>1</v>
      </c>
      <c r="E168" s="26">
        <v>0.2</v>
      </c>
    </row>
    <row r="169" spans="1:5" x14ac:dyDescent="0.3">
      <c r="A169" s="24" t="s">
        <v>5</v>
      </c>
      <c r="B169" s="24" t="s">
        <v>228</v>
      </c>
      <c r="C169" s="25">
        <v>12757</v>
      </c>
      <c r="D169" s="26">
        <v>1</v>
      </c>
      <c r="E169" s="26">
        <v>0.1</v>
      </c>
    </row>
    <row r="170" spans="1:5" x14ac:dyDescent="0.3">
      <c r="A170" s="24" t="s">
        <v>5</v>
      </c>
      <c r="B170" s="24" t="s">
        <v>229</v>
      </c>
      <c r="C170" s="25">
        <v>4823</v>
      </c>
      <c r="D170" s="26">
        <v>5</v>
      </c>
      <c r="E170" s="26">
        <v>1</v>
      </c>
    </row>
    <row r="171" spans="1:5" x14ac:dyDescent="0.3">
      <c r="A171" s="24" t="s">
        <v>5</v>
      </c>
      <c r="B171" s="24" t="s">
        <v>230</v>
      </c>
      <c r="C171" s="25">
        <v>7489</v>
      </c>
      <c r="D171" s="26">
        <v>9</v>
      </c>
      <c r="E171" s="26">
        <v>1.2</v>
      </c>
    </row>
    <row r="172" spans="1:5" x14ac:dyDescent="0.3">
      <c r="A172" s="24" t="s">
        <v>5</v>
      </c>
      <c r="B172" s="24" t="s">
        <v>233</v>
      </c>
      <c r="C172" s="25">
        <v>12882</v>
      </c>
      <c r="D172" s="26">
        <v>8</v>
      </c>
      <c r="E172" s="26">
        <v>0.6</v>
      </c>
    </row>
    <row r="173" spans="1:5" x14ac:dyDescent="0.3">
      <c r="A173" s="24" t="s">
        <v>5</v>
      </c>
      <c r="B173" s="24" t="s">
        <v>234</v>
      </c>
      <c r="C173" s="25">
        <v>15546</v>
      </c>
      <c r="D173" s="26">
        <v>6</v>
      </c>
      <c r="E173" s="26">
        <v>0.4</v>
      </c>
    </row>
    <row r="174" spans="1:5" x14ac:dyDescent="0.3">
      <c r="A174" s="24" t="s">
        <v>5</v>
      </c>
      <c r="B174" s="24" t="s">
        <v>237</v>
      </c>
      <c r="C174" s="25">
        <v>9792</v>
      </c>
      <c r="D174" s="26">
        <v>3</v>
      </c>
      <c r="E174" s="26">
        <v>0.3</v>
      </c>
    </row>
    <row r="175" spans="1:5" x14ac:dyDescent="0.3">
      <c r="A175" s="24" t="s">
        <v>5</v>
      </c>
      <c r="B175" s="24" t="s">
        <v>240</v>
      </c>
      <c r="C175" s="25">
        <v>1651</v>
      </c>
      <c r="D175" s="26">
        <v>2</v>
      </c>
      <c r="E175" s="26">
        <v>1.4</v>
      </c>
    </row>
    <row r="176" spans="1:5" x14ac:dyDescent="0.3">
      <c r="A176" s="24" t="s">
        <v>5</v>
      </c>
      <c r="B176" s="24" t="s">
        <v>241</v>
      </c>
      <c r="C176" s="25">
        <v>27272</v>
      </c>
      <c r="D176" s="26">
        <v>37</v>
      </c>
      <c r="E176" s="26">
        <v>1.4</v>
      </c>
    </row>
    <row r="177" spans="1:5" x14ac:dyDescent="0.3">
      <c r="A177" s="24" t="s">
        <v>5</v>
      </c>
      <c r="B177" s="24" t="s">
        <v>243</v>
      </c>
      <c r="C177" s="25">
        <v>83275</v>
      </c>
      <c r="D177" s="26">
        <v>127</v>
      </c>
      <c r="E177" s="26">
        <v>1.5</v>
      </c>
    </row>
    <row r="178" spans="1:5" x14ac:dyDescent="0.3">
      <c r="A178" s="24" t="s">
        <v>5</v>
      </c>
      <c r="B178" s="24" t="s">
        <v>245</v>
      </c>
      <c r="C178" s="25">
        <v>10282</v>
      </c>
      <c r="D178" s="26">
        <v>30</v>
      </c>
      <c r="E178" s="26">
        <v>2.9</v>
      </c>
    </row>
    <row r="179" spans="1:5" x14ac:dyDescent="0.3">
      <c r="A179" s="24" t="s">
        <v>5</v>
      </c>
      <c r="B179" s="24" t="s">
        <v>247</v>
      </c>
      <c r="C179" s="25">
        <v>9226</v>
      </c>
      <c r="D179" s="26">
        <v>4</v>
      </c>
      <c r="E179" s="26">
        <v>0.4</v>
      </c>
    </row>
    <row r="180" spans="1:5" x14ac:dyDescent="0.3">
      <c r="A180" s="24" t="s">
        <v>5</v>
      </c>
      <c r="B180" s="24" t="s">
        <v>248</v>
      </c>
      <c r="C180" s="25">
        <v>52674</v>
      </c>
      <c r="D180" s="26">
        <v>44</v>
      </c>
      <c r="E180" s="26">
        <v>0.8</v>
      </c>
    </row>
    <row r="181" spans="1:5" x14ac:dyDescent="0.3">
      <c r="A181" s="24" t="s">
        <v>5</v>
      </c>
      <c r="B181" s="24" t="s">
        <v>250</v>
      </c>
      <c r="C181" s="25">
        <v>32687</v>
      </c>
      <c r="D181" s="26">
        <v>24</v>
      </c>
      <c r="E181" s="26">
        <v>0.7</v>
      </c>
    </row>
    <row r="182" spans="1:5" x14ac:dyDescent="0.3">
      <c r="A182" s="24" t="s">
        <v>5</v>
      </c>
      <c r="B182" s="24" t="s">
        <v>251</v>
      </c>
      <c r="C182" s="25">
        <v>4463</v>
      </c>
      <c r="D182" s="26">
        <v>3</v>
      </c>
      <c r="E182" s="26">
        <v>0.6</v>
      </c>
    </row>
    <row r="183" spans="1:5" x14ac:dyDescent="0.3">
      <c r="A183" s="24" t="s">
        <v>5</v>
      </c>
      <c r="B183" s="24" t="s">
        <v>252</v>
      </c>
      <c r="C183" s="25">
        <v>8668</v>
      </c>
      <c r="D183" s="26">
        <v>8</v>
      </c>
      <c r="E183" s="26">
        <v>1</v>
      </c>
    </row>
    <row r="184" spans="1:5" x14ac:dyDescent="0.3">
      <c r="A184" s="24" t="s">
        <v>5</v>
      </c>
      <c r="B184" s="24" t="s">
        <v>253</v>
      </c>
      <c r="C184" s="25">
        <v>25939</v>
      </c>
      <c r="D184" s="26">
        <v>9</v>
      </c>
      <c r="E184" s="26">
        <v>0.3</v>
      </c>
    </row>
    <row r="185" spans="1:5" x14ac:dyDescent="0.3">
      <c r="A185" s="24" t="s">
        <v>5</v>
      </c>
      <c r="B185" s="24" t="s">
        <v>254</v>
      </c>
      <c r="C185" s="25">
        <v>270295</v>
      </c>
      <c r="D185" s="26">
        <v>261</v>
      </c>
      <c r="E185" s="26">
        <v>1</v>
      </c>
    </row>
    <row r="186" spans="1:5" x14ac:dyDescent="0.3">
      <c r="A186" s="24" t="s">
        <v>5</v>
      </c>
      <c r="B186" s="24" t="s">
        <v>255</v>
      </c>
      <c r="C186" s="25">
        <v>14167</v>
      </c>
      <c r="D186" s="26">
        <v>30</v>
      </c>
      <c r="E186" s="26">
        <v>2.1</v>
      </c>
    </row>
    <row r="187" spans="1:5" x14ac:dyDescent="0.3">
      <c r="A187" s="24" t="s">
        <v>5</v>
      </c>
      <c r="B187" s="24" t="s">
        <v>256</v>
      </c>
      <c r="C187" s="25">
        <v>8708</v>
      </c>
      <c r="D187" s="26">
        <v>3</v>
      </c>
      <c r="E187" s="26">
        <v>0.4</v>
      </c>
    </row>
    <row r="188" spans="1:5" x14ac:dyDescent="0.3">
      <c r="A188" s="24" t="s">
        <v>5</v>
      </c>
      <c r="B188" s="24" t="s">
        <v>257</v>
      </c>
      <c r="C188" s="25">
        <v>24785</v>
      </c>
      <c r="D188" s="26">
        <v>23</v>
      </c>
      <c r="E188" s="26">
        <v>0.9</v>
      </c>
    </row>
    <row r="189" spans="1:5" x14ac:dyDescent="0.3">
      <c r="A189" s="24" t="s">
        <v>5</v>
      </c>
      <c r="B189" s="24" t="s">
        <v>258</v>
      </c>
      <c r="C189" s="25">
        <v>13509</v>
      </c>
      <c r="D189" s="26">
        <v>13</v>
      </c>
      <c r="E189" s="26">
        <v>0.9</v>
      </c>
    </row>
    <row r="190" spans="1:5" x14ac:dyDescent="0.3">
      <c r="A190" s="24" t="s">
        <v>5</v>
      </c>
      <c r="B190" s="24" t="s">
        <v>259</v>
      </c>
      <c r="C190" s="25">
        <v>3405</v>
      </c>
      <c r="D190" s="26">
        <v>4</v>
      </c>
      <c r="E190" s="26">
        <v>1.1000000000000001</v>
      </c>
    </row>
    <row r="191" spans="1:5" x14ac:dyDescent="0.3">
      <c r="A191" s="24" t="s">
        <v>5</v>
      </c>
      <c r="B191" s="24" t="s">
        <v>260</v>
      </c>
      <c r="C191" s="25">
        <v>1781</v>
      </c>
      <c r="D191" s="26">
        <v>0</v>
      </c>
      <c r="E191" s="26">
        <v>0</v>
      </c>
    </row>
    <row r="192" spans="1:5" x14ac:dyDescent="0.3">
      <c r="A192" s="24" t="s">
        <v>5</v>
      </c>
      <c r="B192" s="24" t="s">
        <v>261</v>
      </c>
      <c r="C192" s="25">
        <v>44330</v>
      </c>
      <c r="D192" s="26">
        <v>119</v>
      </c>
      <c r="E192" s="26">
        <v>2.7</v>
      </c>
    </row>
    <row r="193" spans="1:5" x14ac:dyDescent="0.3">
      <c r="A193" s="24" t="s">
        <v>5</v>
      </c>
      <c r="B193" s="24" t="s">
        <v>264</v>
      </c>
      <c r="C193" s="25">
        <v>20061</v>
      </c>
      <c r="D193" s="26">
        <v>3</v>
      </c>
      <c r="E193" s="26">
        <v>0.2</v>
      </c>
    </row>
    <row r="194" spans="1:5" x14ac:dyDescent="0.3">
      <c r="A194" s="24" t="s">
        <v>5</v>
      </c>
      <c r="B194" s="24" t="s">
        <v>265</v>
      </c>
      <c r="C194" s="25">
        <v>18620</v>
      </c>
      <c r="D194" s="26">
        <v>12</v>
      </c>
      <c r="E194" s="26">
        <v>0.6</v>
      </c>
    </row>
    <row r="195" spans="1:5" x14ac:dyDescent="0.3">
      <c r="A195" s="24" t="s">
        <v>5</v>
      </c>
      <c r="B195" s="24" t="s">
        <v>267</v>
      </c>
      <c r="C195" s="25">
        <v>13714</v>
      </c>
      <c r="D195" s="26">
        <v>15</v>
      </c>
      <c r="E195" s="26">
        <v>1.1000000000000001</v>
      </c>
    </row>
    <row r="196" spans="1:5" x14ac:dyDescent="0.3">
      <c r="A196" s="24" t="s">
        <v>5</v>
      </c>
      <c r="B196" s="24" t="s">
        <v>268</v>
      </c>
      <c r="C196" s="25">
        <v>29991</v>
      </c>
      <c r="D196" s="26">
        <v>26</v>
      </c>
      <c r="E196" s="26">
        <v>0.9</v>
      </c>
    </row>
    <row r="197" spans="1:5" x14ac:dyDescent="0.3">
      <c r="A197" s="24" t="s">
        <v>5</v>
      </c>
      <c r="B197" s="24" t="s">
        <v>270</v>
      </c>
      <c r="C197" s="25">
        <v>18318</v>
      </c>
      <c r="D197" s="26">
        <v>2</v>
      </c>
      <c r="E197" s="26">
        <v>0.1</v>
      </c>
    </row>
    <row r="198" spans="1:5" x14ac:dyDescent="0.3">
      <c r="A198" s="24" t="s">
        <v>5</v>
      </c>
      <c r="B198" s="24" t="s">
        <v>271</v>
      </c>
      <c r="C198" s="25">
        <v>8143</v>
      </c>
      <c r="D198" s="26">
        <v>8</v>
      </c>
      <c r="E198" s="26">
        <v>1</v>
      </c>
    </row>
    <row r="199" spans="1:5" x14ac:dyDescent="0.3">
      <c r="A199" s="24" t="s">
        <v>5</v>
      </c>
      <c r="B199" s="24" t="s">
        <v>273</v>
      </c>
      <c r="C199" s="25">
        <v>51592</v>
      </c>
      <c r="D199" s="26">
        <v>112</v>
      </c>
      <c r="E199" s="26">
        <v>2.2000000000000002</v>
      </c>
    </row>
    <row r="200" spans="1:5" x14ac:dyDescent="0.3">
      <c r="A200" s="24" t="s">
        <v>5</v>
      </c>
      <c r="B200" s="24" t="s">
        <v>274</v>
      </c>
      <c r="C200" s="25">
        <v>5386</v>
      </c>
      <c r="D200" s="26">
        <v>9</v>
      </c>
      <c r="E200" s="26">
        <v>1.6</v>
      </c>
    </row>
    <row r="201" spans="1:5" x14ac:dyDescent="0.3">
      <c r="A201" s="24" t="s">
        <v>5</v>
      </c>
      <c r="B201" s="24" t="s">
        <v>275</v>
      </c>
      <c r="C201" s="25">
        <v>46099</v>
      </c>
      <c r="D201" s="26">
        <v>105</v>
      </c>
      <c r="E201" s="26">
        <v>2.2999999999999998</v>
      </c>
    </row>
    <row r="202" spans="1:5" x14ac:dyDescent="0.3">
      <c r="A202" s="24" t="s">
        <v>5</v>
      </c>
      <c r="B202" s="24" t="s">
        <v>278</v>
      </c>
      <c r="C202" s="25">
        <v>3689</v>
      </c>
      <c r="D202" s="26">
        <v>9</v>
      </c>
      <c r="E202" s="26">
        <v>2.4</v>
      </c>
    </row>
    <row r="203" spans="1:5" x14ac:dyDescent="0.3">
      <c r="A203" s="24" t="s">
        <v>5</v>
      </c>
      <c r="B203" s="24" t="s">
        <v>279</v>
      </c>
      <c r="C203" s="25">
        <v>7362</v>
      </c>
      <c r="D203" s="26">
        <v>3</v>
      </c>
      <c r="E203" s="26">
        <v>0.5</v>
      </c>
    </row>
    <row r="204" spans="1:5" x14ac:dyDescent="0.3">
      <c r="A204" s="24" t="s">
        <v>5</v>
      </c>
      <c r="B204" s="24" t="s">
        <v>280</v>
      </c>
      <c r="C204" s="25">
        <v>8787</v>
      </c>
      <c r="D204" s="26">
        <v>3</v>
      </c>
      <c r="E204" s="26">
        <v>0.4</v>
      </c>
    </row>
    <row r="205" spans="1:5" x14ac:dyDescent="0.3">
      <c r="A205" s="24" t="s">
        <v>5</v>
      </c>
      <c r="B205" s="24" t="s">
        <v>281</v>
      </c>
      <c r="C205" s="25">
        <v>7274</v>
      </c>
      <c r="D205" s="26">
        <v>2</v>
      </c>
      <c r="E205" s="26">
        <v>0.3</v>
      </c>
    </row>
    <row r="206" spans="1:5" x14ac:dyDescent="0.3">
      <c r="A206" s="24" t="s">
        <v>5</v>
      </c>
      <c r="B206" s="24" t="s">
        <v>282</v>
      </c>
      <c r="C206" s="25">
        <v>110088</v>
      </c>
      <c r="D206" s="26">
        <v>199</v>
      </c>
      <c r="E206" s="26">
        <v>1.8</v>
      </c>
    </row>
    <row r="207" spans="1:5" x14ac:dyDescent="0.3">
      <c r="A207" s="24" t="s">
        <v>5</v>
      </c>
      <c r="B207" s="24" t="s">
        <v>283</v>
      </c>
      <c r="C207" s="25">
        <v>4916</v>
      </c>
      <c r="D207" s="26">
        <v>15</v>
      </c>
      <c r="E207" s="26">
        <v>3.1</v>
      </c>
    </row>
    <row r="208" spans="1:5" x14ac:dyDescent="0.3">
      <c r="A208" s="24" t="s">
        <v>5</v>
      </c>
      <c r="B208" s="24" t="s">
        <v>284</v>
      </c>
      <c r="C208" s="25">
        <v>13043</v>
      </c>
      <c r="D208" s="26">
        <v>12</v>
      </c>
      <c r="E208" s="26">
        <v>0.9</v>
      </c>
    </row>
    <row r="209" spans="1:5" x14ac:dyDescent="0.3">
      <c r="A209" s="24" t="s">
        <v>5</v>
      </c>
      <c r="B209" s="24" t="s">
        <v>285</v>
      </c>
      <c r="C209" s="25">
        <v>2774</v>
      </c>
      <c r="D209" s="26">
        <v>2</v>
      </c>
      <c r="E209" s="26">
        <v>0.7</v>
      </c>
    </row>
    <row r="210" spans="1:5" x14ac:dyDescent="0.3">
      <c r="A210" s="24" t="s">
        <v>5</v>
      </c>
      <c r="B210" s="24" t="s">
        <v>286</v>
      </c>
      <c r="C210" s="25">
        <v>10834</v>
      </c>
      <c r="D210" s="26">
        <v>7</v>
      </c>
      <c r="E210" s="26">
        <v>0.6</v>
      </c>
    </row>
    <row r="211" spans="1:5" x14ac:dyDescent="0.3">
      <c r="A211" s="24" t="s">
        <v>5</v>
      </c>
      <c r="B211" s="24" t="s">
        <v>287</v>
      </c>
      <c r="C211" s="25">
        <v>2656</v>
      </c>
      <c r="D211" s="26">
        <v>1</v>
      </c>
      <c r="E211" s="26">
        <v>0.4</v>
      </c>
    </row>
    <row r="212" spans="1:5" x14ac:dyDescent="0.3">
      <c r="A212" s="24" t="s">
        <v>5</v>
      </c>
      <c r="B212" s="24" t="s">
        <v>288</v>
      </c>
      <c r="C212" s="25">
        <v>20919</v>
      </c>
      <c r="D212" s="26">
        <v>32</v>
      </c>
      <c r="E212" s="26">
        <v>1.5</v>
      </c>
    </row>
    <row r="213" spans="1:5" x14ac:dyDescent="0.3">
      <c r="A213" s="24" t="s">
        <v>5</v>
      </c>
      <c r="B213" s="24" t="s">
        <v>290</v>
      </c>
      <c r="C213" s="25">
        <v>2627</v>
      </c>
      <c r="D213" s="26">
        <v>3</v>
      </c>
      <c r="E213" s="26">
        <v>1</v>
      </c>
    </row>
    <row r="214" spans="1:5" x14ac:dyDescent="0.3">
      <c r="A214" s="24" t="s">
        <v>5</v>
      </c>
      <c r="B214" s="24" t="s">
        <v>292</v>
      </c>
      <c r="C214" s="25">
        <v>6189</v>
      </c>
      <c r="D214" s="26">
        <v>5</v>
      </c>
      <c r="E214" s="26">
        <v>0.8</v>
      </c>
    </row>
    <row r="215" spans="1:5" x14ac:dyDescent="0.3">
      <c r="A215" s="24" t="s">
        <v>5</v>
      </c>
      <c r="B215" s="24" t="s">
        <v>293</v>
      </c>
      <c r="C215" s="25">
        <v>55466</v>
      </c>
      <c r="D215" s="26">
        <v>106</v>
      </c>
      <c r="E215" s="26">
        <v>1.9</v>
      </c>
    </row>
    <row r="216" spans="1:5" x14ac:dyDescent="0.3">
      <c r="A216" s="24" t="s">
        <v>5</v>
      </c>
      <c r="B216" s="24" t="s">
        <v>294</v>
      </c>
      <c r="C216" s="25">
        <v>5370</v>
      </c>
      <c r="D216" s="26">
        <v>0</v>
      </c>
      <c r="E216" s="26">
        <v>0</v>
      </c>
    </row>
    <row r="217" spans="1:5" x14ac:dyDescent="0.3">
      <c r="A217" s="24" t="s">
        <v>5</v>
      </c>
      <c r="B217" s="24" t="s">
        <v>295</v>
      </c>
      <c r="C217" s="25">
        <v>4255</v>
      </c>
      <c r="D217" s="26">
        <v>14</v>
      </c>
      <c r="E217" s="26">
        <v>3.2</v>
      </c>
    </row>
    <row r="218" spans="1:5" x14ac:dyDescent="0.3">
      <c r="A218" s="24" t="s">
        <v>5</v>
      </c>
      <c r="B218" s="24" t="s">
        <v>296</v>
      </c>
      <c r="C218" s="25">
        <v>51607</v>
      </c>
      <c r="D218" s="26">
        <v>55</v>
      </c>
      <c r="E218" s="26">
        <v>1.1000000000000001</v>
      </c>
    </row>
    <row r="219" spans="1:5" x14ac:dyDescent="0.3">
      <c r="A219" s="24" t="s">
        <v>5</v>
      </c>
      <c r="B219" s="24" t="s">
        <v>297</v>
      </c>
      <c r="C219" s="25">
        <v>3653</v>
      </c>
      <c r="D219" s="26">
        <v>0</v>
      </c>
      <c r="E219" s="26">
        <v>0</v>
      </c>
    </row>
    <row r="220" spans="1:5" x14ac:dyDescent="0.3">
      <c r="A220" s="24" t="s">
        <v>5</v>
      </c>
      <c r="B220" s="24" t="s">
        <v>298</v>
      </c>
      <c r="C220" s="25">
        <v>31918</v>
      </c>
      <c r="D220" s="26">
        <v>22</v>
      </c>
      <c r="E220" s="26">
        <v>0.7</v>
      </c>
    </row>
    <row r="221" spans="1:5" x14ac:dyDescent="0.3">
      <c r="A221" s="24" t="s">
        <v>5</v>
      </c>
      <c r="B221" s="24" t="s">
        <v>300</v>
      </c>
      <c r="C221" s="25">
        <v>15981</v>
      </c>
      <c r="D221" s="26">
        <v>10</v>
      </c>
      <c r="E221" s="26">
        <v>0.6</v>
      </c>
    </row>
    <row r="222" spans="1:5" x14ac:dyDescent="0.3">
      <c r="A222" s="28" t="str">
        <f>CONCATENATE("Total (",RIGHT(Índice!$A$4,2),")")</f>
        <v>Total (SC)</v>
      </c>
      <c r="B222" s="28"/>
      <c r="C222" s="29">
        <f>SUM(C5:C221)</f>
        <v>7287780</v>
      </c>
      <c r="D222" s="29">
        <f>SUM(D5:D221)</f>
        <v>10509</v>
      </c>
      <c r="E222" s="30">
        <f>D222/(C222/1000)</f>
        <v>1.4420029144677804</v>
      </c>
    </row>
    <row r="223" spans="1:5" x14ac:dyDescent="0.3">
      <c r="A223" s="31"/>
      <c r="B223" s="31"/>
      <c r="C223" s="32"/>
      <c r="D223" s="32" t="s">
        <v>348</v>
      </c>
      <c r="E223" s="33">
        <f>MIN($E$5:$E$221)</f>
        <v>0</v>
      </c>
    </row>
    <row r="224" spans="1:5" x14ac:dyDescent="0.3">
      <c r="A224" s="31"/>
      <c r="B224" s="31"/>
      <c r="C224" s="32"/>
      <c r="D224" s="32" t="s">
        <v>349</v>
      </c>
      <c r="E224" s="33">
        <f>MAX($E$5:$E$221)</f>
        <v>5.6</v>
      </c>
    </row>
    <row r="225" spans="1:5" x14ac:dyDescent="0.3">
      <c r="A225" s="34" t="s">
        <v>350</v>
      </c>
      <c r="B225" s="34"/>
      <c r="C225" s="35">
        <v>186079258</v>
      </c>
      <c r="D225" s="35">
        <v>211852</v>
      </c>
      <c r="E225" s="36">
        <v>1.1385041098992343</v>
      </c>
    </row>
    <row r="226" spans="1:5" x14ac:dyDescent="0.3">
      <c r="A226" s="34"/>
      <c r="B226" s="34"/>
      <c r="C226" s="35"/>
      <c r="D226" s="35" t="s">
        <v>348</v>
      </c>
      <c r="E226" s="36">
        <v>0</v>
      </c>
    </row>
    <row r="227" spans="1:5" x14ac:dyDescent="0.3">
      <c r="A227" s="37"/>
      <c r="B227" s="37"/>
      <c r="C227" s="38"/>
      <c r="D227" s="38" t="s">
        <v>349</v>
      </c>
      <c r="E227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301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302</v>
      </c>
      <c r="C5" s="25">
        <v>198226</v>
      </c>
      <c r="D5" s="26">
        <v>331</v>
      </c>
      <c r="E5" s="26">
        <v>1.7</v>
      </c>
    </row>
    <row r="6" spans="1:5" x14ac:dyDescent="0.3">
      <c r="A6" s="24" t="s">
        <v>5</v>
      </c>
      <c r="B6" s="24" t="s">
        <v>303</v>
      </c>
      <c r="C6" s="25">
        <v>367590</v>
      </c>
      <c r="D6" s="26">
        <v>536</v>
      </c>
      <c r="E6" s="26">
        <v>1.5</v>
      </c>
    </row>
    <row r="7" spans="1:5" x14ac:dyDescent="0.3">
      <c r="A7" s="24" t="s">
        <v>5</v>
      </c>
      <c r="B7" s="24" t="s">
        <v>304</v>
      </c>
      <c r="C7" s="25">
        <v>179293</v>
      </c>
      <c r="D7" s="26">
        <v>161</v>
      </c>
      <c r="E7" s="26">
        <v>0.9</v>
      </c>
    </row>
    <row r="8" spans="1:5" x14ac:dyDescent="0.3">
      <c r="A8" s="24" t="s">
        <v>5</v>
      </c>
      <c r="B8" s="24" t="s">
        <v>305</v>
      </c>
      <c r="C8" s="25">
        <v>269815</v>
      </c>
      <c r="D8" s="26">
        <v>339</v>
      </c>
      <c r="E8" s="26">
        <v>1.3</v>
      </c>
    </row>
    <row r="9" spans="1:5" x14ac:dyDescent="0.3">
      <c r="A9" s="24" t="s">
        <v>5</v>
      </c>
      <c r="B9" s="24" t="s">
        <v>306</v>
      </c>
      <c r="C9" s="25">
        <v>810890</v>
      </c>
      <c r="D9" s="25">
        <v>1426</v>
      </c>
      <c r="E9" s="26">
        <v>1.8</v>
      </c>
    </row>
    <row r="10" spans="1:5" x14ac:dyDescent="0.3">
      <c r="A10" s="24" t="s">
        <v>5</v>
      </c>
      <c r="B10" s="24" t="s">
        <v>307</v>
      </c>
      <c r="C10" s="25">
        <v>9811</v>
      </c>
      <c r="D10" s="26">
        <v>3</v>
      </c>
      <c r="E10" s="26">
        <v>0.3</v>
      </c>
    </row>
    <row r="11" spans="1:5" x14ac:dyDescent="0.3">
      <c r="A11" s="24" t="s">
        <v>5</v>
      </c>
      <c r="B11" s="24" t="s">
        <v>308</v>
      </c>
      <c r="C11" s="25">
        <v>1332645</v>
      </c>
      <c r="D11" s="25">
        <v>1748</v>
      </c>
      <c r="E11" s="26">
        <v>1.3</v>
      </c>
    </row>
    <row r="12" spans="1:5" x14ac:dyDescent="0.3">
      <c r="A12" s="24" t="s">
        <v>5</v>
      </c>
      <c r="B12" s="24" t="s">
        <v>309</v>
      </c>
      <c r="C12" s="25">
        <v>156575</v>
      </c>
      <c r="D12" s="26">
        <v>206</v>
      </c>
      <c r="E12" s="26">
        <v>1.3</v>
      </c>
    </row>
    <row r="13" spans="1:5" x14ac:dyDescent="0.3">
      <c r="A13" s="24" t="s">
        <v>5</v>
      </c>
      <c r="B13" s="24" t="s">
        <v>310</v>
      </c>
      <c r="C13" s="25">
        <v>252451</v>
      </c>
      <c r="D13" s="26">
        <v>356</v>
      </c>
      <c r="E13" s="26">
        <v>1.4</v>
      </c>
    </row>
    <row r="14" spans="1:5" x14ac:dyDescent="0.3">
      <c r="A14" s="24" t="s">
        <v>5</v>
      </c>
      <c r="B14" s="24" t="s">
        <v>311</v>
      </c>
      <c r="C14" s="25">
        <v>134818</v>
      </c>
      <c r="D14" s="26">
        <v>202</v>
      </c>
      <c r="E14" s="26">
        <v>1.5</v>
      </c>
    </row>
    <row r="15" spans="1:5" x14ac:dyDescent="0.3">
      <c r="A15" s="24" t="s">
        <v>5</v>
      </c>
      <c r="B15" s="24" t="s">
        <v>312</v>
      </c>
      <c r="C15" s="25">
        <v>1109857</v>
      </c>
      <c r="D15" s="25">
        <v>1281</v>
      </c>
      <c r="E15" s="26">
        <v>1.2</v>
      </c>
    </row>
    <row r="16" spans="1:5" x14ac:dyDescent="0.3">
      <c r="A16" s="24" t="s">
        <v>5</v>
      </c>
      <c r="B16" s="24" t="s">
        <v>313</v>
      </c>
      <c r="C16" s="25">
        <v>337528</v>
      </c>
      <c r="D16" s="26">
        <v>399</v>
      </c>
      <c r="E16" s="26">
        <v>1.2</v>
      </c>
    </row>
    <row r="17" spans="1:5" x14ac:dyDescent="0.3">
      <c r="A17" s="24" t="s">
        <v>5</v>
      </c>
      <c r="B17" s="24" t="s">
        <v>314</v>
      </c>
      <c r="C17" s="25">
        <v>290024</v>
      </c>
      <c r="D17" s="26">
        <v>769</v>
      </c>
      <c r="E17" s="26">
        <v>2.7</v>
      </c>
    </row>
    <row r="18" spans="1:5" x14ac:dyDescent="0.3">
      <c r="A18" s="24" t="s">
        <v>5</v>
      </c>
      <c r="B18" s="24" t="s">
        <v>315</v>
      </c>
      <c r="C18" s="25">
        <v>222182</v>
      </c>
      <c r="D18" s="26">
        <v>268</v>
      </c>
      <c r="E18" s="26">
        <v>1.2</v>
      </c>
    </row>
    <row r="19" spans="1:5" x14ac:dyDescent="0.3">
      <c r="A19" s="24" t="s">
        <v>5</v>
      </c>
      <c r="B19" s="24" t="s">
        <v>316</v>
      </c>
      <c r="C19" s="25">
        <v>446745</v>
      </c>
      <c r="D19" s="26">
        <v>858</v>
      </c>
      <c r="E19" s="26">
        <v>1.9</v>
      </c>
    </row>
    <row r="20" spans="1:5" x14ac:dyDescent="0.3">
      <c r="A20" s="24" t="s">
        <v>5</v>
      </c>
      <c r="B20" s="24" t="s">
        <v>317</v>
      </c>
      <c r="C20" s="25">
        <v>375199</v>
      </c>
      <c r="D20" s="26">
        <v>510</v>
      </c>
      <c r="E20" s="26">
        <v>1.4</v>
      </c>
    </row>
    <row r="21" spans="1:5" x14ac:dyDescent="0.3">
      <c r="A21" s="24" t="s">
        <v>5</v>
      </c>
      <c r="B21" s="24" t="s">
        <v>318</v>
      </c>
      <c r="C21" s="25">
        <v>794131</v>
      </c>
      <c r="D21" s="25">
        <v>1106</v>
      </c>
      <c r="E21" s="26">
        <v>1.4</v>
      </c>
    </row>
    <row r="22" spans="1:5" x14ac:dyDescent="0.3">
      <c r="A22" s="28" t="str">
        <f>CONCATENATE("Total (",RIGHT(Índice!$A$4,2),")")</f>
        <v>Total (SC)</v>
      </c>
      <c r="B22" s="28"/>
      <c r="C22" s="29">
        <f>SUM(C5:C21)</f>
        <v>7287780</v>
      </c>
      <c r="D22" s="29">
        <f>SUM(D5:D21)</f>
        <v>10499</v>
      </c>
      <c r="E22" s="30">
        <f>D22/(C22/1000)</f>
        <v>1.4406307544958823</v>
      </c>
    </row>
    <row r="23" spans="1:5" x14ac:dyDescent="0.3">
      <c r="A23" s="31"/>
      <c r="B23" s="31"/>
      <c r="C23" s="32"/>
      <c r="D23" s="32" t="s">
        <v>348</v>
      </c>
      <c r="E23" s="33">
        <f>MIN($E$5:$E$21)</f>
        <v>0.3</v>
      </c>
    </row>
    <row r="24" spans="1:5" x14ac:dyDescent="0.3">
      <c r="A24" s="31"/>
      <c r="B24" s="31"/>
      <c r="C24" s="32"/>
      <c r="D24" s="32" t="s">
        <v>349</v>
      </c>
      <c r="E24" s="33">
        <f>MAX($E$5:$E$21)</f>
        <v>2.7</v>
      </c>
    </row>
    <row r="25" spans="1:5" x14ac:dyDescent="0.3">
      <c r="A25" s="34" t="s">
        <v>350</v>
      </c>
      <c r="B25" s="34"/>
      <c r="C25" s="35">
        <v>186079258</v>
      </c>
      <c r="D25" s="35">
        <v>211711</v>
      </c>
      <c r="E25" s="36">
        <v>1.1377463682706646</v>
      </c>
    </row>
    <row r="26" spans="1:5" x14ac:dyDescent="0.3">
      <c r="A26" s="34"/>
      <c r="B26" s="34"/>
      <c r="C26" s="35"/>
      <c r="D26" s="35" t="s">
        <v>348</v>
      </c>
      <c r="E26" s="36">
        <v>0</v>
      </c>
    </row>
    <row r="27" spans="1:5" x14ac:dyDescent="0.3">
      <c r="A27" s="37"/>
      <c r="B27" s="37"/>
      <c r="C27" s="38"/>
      <c r="D27" s="38" t="s">
        <v>349</v>
      </c>
      <c r="E27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305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51</v>
      </c>
      <c r="E5" s="26">
        <v>19.8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265</v>
      </c>
      <c r="E6" s="26">
        <v>15.2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115</v>
      </c>
      <c r="E7" s="26">
        <v>10.4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47</v>
      </c>
      <c r="E8" s="26">
        <v>7.8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122</v>
      </c>
      <c r="E9" s="26">
        <v>18.8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71</v>
      </c>
      <c r="E10" s="26">
        <v>11.8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32</v>
      </c>
      <c r="E11" s="26">
        <v>11.4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83</v>
      </c>
      <c r="E12" s="26">
        <v>12.4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140</v>
      </c>
      <c r="E13" s="26">
        <v>13.3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29</v>
      </c>
      <c r="E14" s="26">
        <v>15.7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78</v>
      </c>
      <c r="E15" s="26">
        <v>13.1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89</v>
      </c>
      <c r="E16" s="26">
        <v>16.7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148</v>
      </c>
      <c r="E17" s="26">
        <v>17.8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79</v>
      </c>
      <c r="E18" s="26">
        <v>22.1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185</v>
      </c>
      <c r="E19" s="26">
        <v>16.399999999999999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124</v>
      </c>
      <c r="E20" s="26">
        <v>12.7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68</v>
      </c>
      <c r="E21" s="26">
        <v>15.6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472</v>
      </c>
      <c r="E22" s="26">
        <v>10.4</v>
      </c>
    </row>
    <row r="23" spans="1:5" x14ac:dyDescent="0.3">
      <c r="A23" s="24" t="s">
        <v>5</v>
      </c>
      <c r="B23" s="24" t="s">
        <v>24</v>
      </c>
      <c r="C23" s="25">
        <v>71922</v>
      </c>
      <c r="D23" s="25">
        <v>1430</v>
      </c>
      <c r="E23" s="26">
        <v>19.899999999999999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144</v>
      </c>
      <c r="E24" s="26">
        <v>16.3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82</v>
      </c>
      <c r="E25" s="26">
        <v>23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32</v>
      </c>
      <c r="E26" s="26">
        <v>12.7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79</v>
      </c>
      <c r="E27" s="26">
        <v>9.5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32</v>
      </c>
      <c r="E28" s="26">
        <v>9.9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57</v>
      </c>
      <c r="E29" s="26">
        <v>8.4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135</v>
      </c>
      <c r="E30" s="26">
        <v>8.6</v>
      </c>
    </row>
    <row r="31" spans="1:5" x14ac:dyDescent="0.3">
      <c r="A31" s="24" t="s">
        <v>5</v>
      </c>
      <c r="B31" s="24" t="s">
        <v>32</v>
      </c>
      <c r="C31" s="25">
        <v>139155</v>
      </c>
      <c r="D31" s="25">
        <v>3564</v>
      </c>
      <c r="E31" s="26">
        <v>25.6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174</v>
      </c>
      <c r="E32" s="26">
        <v>11.7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135</v>
      </c>
      <c r="E33" s="26">
        <v>8.6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34</v>
      </c>
      <c r="E34" s="26">
        <v>10.7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24</v>
      </c>
      <c r="E35" s="26">
        <v>14.4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506</v>
      </c>
      <c r="E36" s="26">
        <v>11.2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100</v>
      </c>
      <c r="E37" s="26">
        <v>17.100000000000001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31</v>
      </c>
      <c r="E38" s="26">
        <v>11.6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122</v>
      </c>
      <c r="E39" s="26">
        <v>11.6</v>
      </c>
    </row>
    <row r="40" spans="1:5" x14ac:dyDescent="0.3">
      <c r="A40" s="24" t="s">
        <v>5</v>
      </c>
      <c r="B40" s="24" t="s">
        <v>41</v>
      </c>
      <c r="C40" s="25">
        <v>76773</v>
      </c>
      <c r="D40" s="25">
        <v>1271</v>
      </c>
      <c r="E40" s="26">
        <v>16.600000000000001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8411</v>
      </c>
      <c r="E41" s="26">
        <v>23.3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68</v>
      </c>
      <c r="E42" s="26">
        <v>19.2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301</v>
      </c>
      <c r="E43" s="26">
        <v>12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96</v>
      </c>
      <c r="E44" s="26">
        <v>24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37</v>
      </c>
      <c r="E45" s="26">
        <v>13.2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36</v>
      </c>
      <c r="E46" s="26">
        <v>16.399999999999999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147</v>
      </c>
      <c r="E47" s="26">
        <v>17.5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61</v>
      </c>
      <c r="E48" s="26">
        <v>11.4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664</v>
      </c>
      <c r="E49" s="26">
        <v>19.7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69</v>
      </c>
      <c r="E50" s="26">
        <v>17.2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34</v>
      </c>
      <c r="E51" s="26">
        <v>13.6</v>
      </c>
    </row>
    <row r="52" spans="1:5" x14ac:dyDescent="0.3">
      <c r="A52" s="24" t="s">
        <v>5</v>
      </c>
      <c r="B52" s="24" t="s">
        <v>53</v>
      </c>
      <c r="C52" s="25">
        <v>141385</v>
      </c>
      <c r="D52" s="25">
        <v>2473</v>
      </c>
      <c r="E52" s="26">
        <v>17.5</v>
      </c>
    </row>
    <row r="53" spans="1:5" x14ac:dyDescent="0.3">
      <c r="A53" s="24" t="s">
        <v>5</v>
      </c>
      <c r="B53" s="24" t="s">
        <v>54</v>
      </c>
      <c r="C53" s="25">
        <v>73720</v>
      </c>
      <c r="D53" s="25">
        <v>1245</v>
      </c>
      <c r="E53" s="26">
        <v>16.899999999999999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116</v>
      </c>
      <c r="E54" s="26">
        <v>18.399999999999999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60</v>
      </c>
      <c r="E55" s="26">
        <v>17.399999999999999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802</v>
      </c>
      <c r="E56" s="26">
        <v>7.8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34</v>
      </c>
      <c r="E57" s="26">
        <v>13.1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155</v>
      </c>
      <c r="E58" s="26">
        <v>12.4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126</v>
      </c>
      <c r="E59" s="26">
        <v>17.3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164</v>
      </c>
      <c r="E60" s="26">
        <v>17.100000000000001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606</v>
      </c>
      <c r="E61" s="26">
        <v>16.399999999999999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124</v>
      </c>
      <c r="E62" s="26">
        <v>9.6999999999999993</v>
      </c>
    </row>
    <row r="63" spans="1:5" x14ac:dyDescent="0.3">
      <c r="A63" s="24" t="s">
        <v>5</v>
      </c>
      <c r="B63" s="24" t="s">
        <v>64</v>
      </c>
      <c r="C63" s="25">
        <v>55016</v>
      </c>
      <c r="D63" s="25">
        <v>1084</v>
      </c>
      <c r="E63" s="26">
        <v>19.7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255</v>
      </c>
      <c r="E64" s="26">
        <v>10.9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236</v>
      </c>
      <c r="E65" s="26">
        <v>9.8000000000000007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122</v>
      </c>
      <c r="E66" s="26">
        <v>11.5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85</v>
      </c>
      <c r="E67" s="26">
        <v>18.5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34</v>
      </c>
      <c r="E68" s="26">
        <v>12.2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40</v>
      </c>
      <c r="E69" s="26">
        <v>12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38</v>
      </c>
      <c r="E70" s="26">
        <v>12.9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5814</v>
      </c>
      <c r="E71" s="26">
        <v>22.8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329</v>
      </c>
      <c r="E72" s="26">
        <v>19.100000000000001</v>
      </c>
    </row>
    <row r="73" spans="1:5" x14ac:dyDescent="0.3">
      <c r="A73" s="24" t="s">
        <v>5</v>
      </c>
      <c r="B73" s="24" t="s">
        <v>74</v>
      </c>
      <c r="C73" s="25">
        <v>81646</v>
      </c>
      <c r="D73" s="25">
        <v>1759</v>
      </c>
      <c r="E73" s="26">
        <v>21.6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47</v>
      </c>
      <c r="E74" s="26">
        <v>9.8000000000000007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149</v>
      </c>
      <c r="E75" s="26">
        <v>14.3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33</v>
      </c>
      <c r="E76" s="26">
        <v>16.2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215</v>
      </c>
      <c r="E77" s="26">
        <v>14.3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170</v>
      </c>
      <c r="E78" s="26">
        <v>10.8</v>
      </c>
    </row>
    <row r="79" spans="1:5" x14ac:dyDescent="0.3">
      <c r="A79" s="24" t="s">
        <v>5</v>
      </c>
      <c r="B79" s="24" t="s">
        <v>80</v>
      </c>
      <c r="C79" s="25">
        <v>214493</v>
      </c>
      <c r="D79" s="25">
        <v>5446</v>
      </c>
      <c r="E79" s="26">
        <v>25.4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185</v>
      </c>
      <c r="E80" s="26">
        <v>16.899999999999999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28</v>
      </c>
      <c r="E81" s="26">
        <v>14.1</v>
      </c>
    </row>
    <row r="82" spans="1:5" x14ac:dyDescent="0.3">
      <c r="A82" s="24" t="s">
        <v>5</v>
      </c>
      <c r="B82" s="24" t="s">
        <v>83</v>
      </c>
      <c r="C82" s="25">
        <v>40045</v>
      </c>
      <c r="D82" s="25">
        <v>1050</v>
      </c>
      <c r="E82" s="26">
        <v>26.2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130</v>
      </c>
      <c r="E83" s="26">
        <v>15.3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303</v>
      </c>
      <c r="E84" s="26">
        <v>20.2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39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37</v>
      </c>
      <c r="E86" s="26">
        <v>10.199999999999999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48</v>
      </c>
      <c r="E87" s="26">
        <v>14.2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35</v>
      </c>
      <c r="E88" s="26">
        <v>15.5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55</v>
      </c>
      <c r="E89" s="26">
        <v>11.2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148</v>
      </c>
      <c r="E90" s="26">
        <v>13.2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30</v>
      </c>
      <c r="E91" s="26">
        <v>16.899999999999999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16532</v>
      </c>
      <c r="E92" s="26">
        <v>30.8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31</v>
      </c>
      <c r="E93" s="26">
        <v>11.7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329</v>
      </c>
      <c r="E94" s="26">
        <v>10.5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554</v>
      </c>
      <c r="E95" s="26">
        <v>16.5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34</v>
      </c>
      <c r="E96" s="26">
        <v>14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50</v>
      </c>
      <c r="E97" s="26">
        <v>15.5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409</v>
      </c>
      <c r="E98" s="26">
        <v>13.6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260</v>
      </c>
      <c r="E99" s="26">
        <v>14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918</v>
      </c>
      <c r="E100" s="26">
        <v>12.6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257</v>
      </c>
      <c r="E101" s="26">
        <v>15.2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69</v>
      </c>
      <c r="E102" s="26">
        <v>11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126</v>
      </c>
      <c r="E103" s="26">
        <v>10.1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184</v>
      </c>
      <c r="E104" s="26">
        <v>7.5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181</v>
      </c>
      <c r="E105" s="26">
        <v>16.7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536</v>
      </c>
      <c r="E106" s="26">
        <v>11.5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92</v>
      </c>
      <c r="E107" s="26">
        <v>19.100000000000001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62</v>
      </c>
      <c r="E108" s="26">
        <v>7.3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229</v>
      </c>
      <c r="E109" s="26">
        <v>10.6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34</v>
      </c>
      <c r="E110" s="26">
        <v>16.899999999999999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58</v>
      </c>
      <c r="E111" s="26">
        <v>17.899999999999999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596</v>
      </c>
      <c r="E112" s="26">
        <v>30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886</v>
      </c>
      <c r="E113" s="26">
        <v>15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125</v>
      </c>
      <c r="E114" s="26">
        <v>7.3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165</v>
      </c>
      <c r="E115" s="26">
        <v>13.8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716</v>
      </c>
      <c r="E116" s="26">
        <v>13.6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67</v>
      </c>
      <c r="E117" s="26">
        <v>11.2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939</v>
      </c>
      <c r="E118" s="26">
        <v>13.1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47</v>
      </c>
      <c r="E119" s="26">
        <v>16.2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64</v>
      </c>
      <c r="E120" s="26">
        <v>14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174</v>
      </c>
      <c r="E121" s="26">
        <v>18.600000000000001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69</v>
      </c>
      <c r="E122" s="26">
        <v>9.1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82</v>
      </c>
      <c r="E123" s="26">
        <v>10.4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58</v>
      </c>
      <c r="E124" s="26">
        <v>14.7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150</v>
      </c>
      <c r="E125" s="26">
        <v>14.7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37</v>
      </c>
      <c r="E126" s="26">
        <v>17.7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115</v>
      </c>
      <c r="E127" s="26">
        <v>11.2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133</v>
      </c>
      <c r="E128" s="26">
        <v>18.8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361</v>
      </c>
      <c r="E129" s="26">
        <v>16.399999999999999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7775</v>
      </c>
      <c r="E130" s="26">
        <v>29.4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5">
        <v>1194</v>
      </c>
      <c r="E131" s="26">
        <v>15.7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184</v>
      </c>
      <c r="E132" s="26">
        <v>11.1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327</v>
      </c>
      <c r="E133" s="26">
        <v>10.6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536</v>
      </c>
      <c r="E134" s="26">
        <v>20.2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65</v>
      </c>
      <c r="E135" s="26">
        <v>15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159</v>
      </c>
      <c r="E136" s="26">
        <v>15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439</v>
      </c>
      <c r="E137" s="26">
        <v>21.5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5">
        <v>3764</v>
      </c>
      <c r="E138" s="26">
        <v>20.6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32</v>
      </c>
      <c r="E139" s="26">
        <v>18.3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5">
        <v>1608</v>
      </c>
      <c r="E140" s="26">
        <v>53.4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14071</v>
      </c>
      <c r="E141" s="26">
        <v>22.8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100</v>
      </c>
      <c r="E142" s="26">
        <v>16.7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34</v>
      </c>
      <c r="E143" s="26">
        <v>13.5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31</v>
      </c>
      <c r="E144" s="26">
        <v>13.8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5">
        <v>4369</v>
      </c>
      <c r="E145" s="26">
        <v>26.5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659</v>
      </c>
      <c r="E146" s="26">
        <v>15.4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26</v>
      </c>
      <c r="E147" s="26">
        <v>15.4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59</v>
      </c>
      <c r="E148" s="26">
        <v>7.4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249</v>
      </c>
      <c r="E149" s="26">
        <v>17.3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125</v>
      </c>
      <c r="E150" s="26">
        <v>10.9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45</v>
      </c>
      <c r="E151" s="26">
        <v>13.6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97</v>
      </c>
      <c r="E152" s="26">
        <v>21.3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125</v>
      </c>
      <c r="E153" s="26">
        <v>9.6999999999999993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178</v>
      </c>
      <c r="E154" s="26">
        <v>15.2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147</v>
      </c>
      <c r="E155" s="26">
        <v>25.3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36</v>
      </c>
      <c r="E156" s="26">
        <v>20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5">
        <v>1259</v>
      </c>
      <c r="E157" s="26">
        <v>22.8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44</v>
      </c>
      <c r="E158" s="26">
        <v>13.6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105</v>
      </c>
      <c r="E159" s="26">
        <v>14.1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66</v>
      </c>
      <c r="E160" s="26">
        <v>8.4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545</v>
      </c>
      <c r="E161" s="26">
        <v>19.3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29</v>
      </c>
      <c r="E162" s="26">
        <v>13.2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227</v>
      </c>
      <c r="E163" s="26">
        <v>13.2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60</v>
      </c>
      <c r="E164" s="26">
        <v>21.9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200</v>
      </c>
      <c r="E165" s="26">
        <v>28.5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28</v>
      </c>
      <c r="E166" s="26">
        <v>11.1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79</v>
      </c>
      <c r="E167" s="26">
        <v>19.399999999999999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185</v>
      </c>
      <c r="E168" s="26">
        <v>18.399999999999999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89</v>
      </c>
      <c r="E169" s="26">
        <v>9.8000000000000007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94</v>
      </c>
      <c r="E170" s="26">
        <v>12.1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272</v>
      </c>
      <c r="E171" s="26">
        <v>14.6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37</v>
      </c>
      <c r="E172" s="26">
        <v>12.2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822</v>
      </c>
      <c r="E173" s="26">
        <v>9.5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91</v>
      </c>
      <c r="E174" s="26">
        <v>17.7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52</v>
      </c>
      <c r="E175" s="26">
        <v>11.5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286</v>
      </c>
      <c r="E176" s="26">
        <v>20.8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283</v>
      </c>
      <c r="E177" s="26">
        <v>20.7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34</v>
      </c>
      <c r="E178" s="26">
        <v>12.7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360</v>
      </c>
      <c r="E179" s="26">
        <v>15.2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299</v>
      </c>
      <c r="E180" s="26">
        <v>17.3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66</v>
      </c>
      <c r="E181" s="26">
        <v>9.3000000000000007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45</v>
      </c>
      <c r="E182" s="26">
        <v>20.8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38</v>
      </c>
      <c r="E183" s="26">
        <v>19.8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45</v>
      </c>
      <c r="E184" s="26">
        <v>20.2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5">
        <v>2847</v>
      </c>
      <c r="E185" s="26">
        <v>12.8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156</v>
      </c>
      <c r="E186" s="26">
        <v>20.6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37</v>
      </c>
      <c r="E187" s="26">
        <v>14.4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244</v>
      </c>
      <c r="E188" s="26">
        <v>15.6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223</v>
      </c>
      <c r="E189" s="26">
        <v>11.6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59</v>
      </c>
      <c r="E190" s="26">
        <v>13.7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83</v>
      </c>
      <c r="E191" s="26">
        <v>6.5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59</v>
      </c>
      <c r="E192" s="26">
        <v>14.5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87</v>
      </c>
      <c r="E193" s="26">
        <v>9.6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49</v>
      </c>
      <c r="E194" s="26">
        <v>11.5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363</v>
      </c>
      <c r="E195" s="26">
        <v>10.8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58</v>
      </c>
      <c r="E196" s="26">
        <v>19.5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106</v>
      </c>
      <c r="E197" s="26">
        <v>10.4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81</v>
      </c>
      <c r="E198" s="26">
        <v>12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370</v>
      </c>
      <c r="E199" s="26">
        <v>13.6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419</v>
      </c>
      <c r="E200" s="26">
        <v>19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42</v>
      </c>
      <c r="E201" s="26">
        <v>12.1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73</v>
      </c>
      <c r="E202" s="26">
        <v>12.6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45</v>
      </c>
      <c r="E203" s="26">
        <v>15.2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551</v>
      </c>
      <c r="E204" s="26">
        <v>16.100000000000001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63</v>
      </c>
      <c r="E205" s="26">
        <v>14.1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38</v>
      </c>
      <c r="E206" s="26">
        <v>11.7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177</v>
      </c>
      <c r="E207" s="26">
        <v>16.600000000000001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370</v>
      </c>
      <c r="E208" s="26">
        <v>13.4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571</v>
      </c>
      <c r="E209" s="26">
        <v>17.3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176</v>
      </c>
      <c r="E210" s="26">
        <v>10.3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195</v>
      </c>
      <c r="E211" s="26">
        <v>23.5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25</v>
      </c>
      <c r="E212" s="26">
        <v>14.9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222</v>
      </c>
      <c r="E213" s="26">
        <v>11.1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23</v>
      </c>
      <c r="E214" s="26">
        <v>10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37</v>
      </c>
      <c r="E215" s="26">
        <v>12.5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190</v>
      </c>
      <c r="E216" s="26">
        <v>17.399999999999999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60</v>
      </c>
      <c r="E217" s="26">
        <v>18.3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65</v>
      </c>
      <c r="E218" s="26">
        <v>10.4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83</v>
      </c>
      <c r="E219" s="26">
        <v>12.9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49</v>
      </c>
      <c r="E220" s="26">
        <v>6.4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175</v>
      </c>
      <c r="E221" s="26">
        <v>16.100000000000001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5">
        <v>1692</v>
      </c>
      <c r="E222" s="26">
        <v>23.3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84</v>
      </c>
      <c r="E223" s="26">
        <v>17.3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528</v>
      </c>
      <c r="E224" s="26">
        <v>13.4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71</v>
      </c>
      <c r="E225" s="26">
        <v>29.6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53</v>
      </c>
      <c r="E226" s="26">
        <v>11.1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104</v>
      </c>
      <c r="E227" s="26">
        <v>8.1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56</v>
      </c>
      <c r="E228" s="26">
        <v>11.6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103</v>
      </c>
      <c r="E229" s="26">
        <v>13.8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36</v>
      </c>
      <c r="E230" s="26">
        <v>9.8000000000000007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60</v>
      </c>
      <c r="E231" s="26">
        <v>13.6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118</v>
      </c>
      <c r="E232" s="26">
        <v>9.1999999999999993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186</v>
      </c>
      <c r="E233" s="26">
        <v>12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32</v>
      </c>
      <c r="E234" s="26">
        <v>13.2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39</v>
      </c>
      <c r="E235" s="26">
        <v>18.600000000000001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116</v>
      </c>
      <c r="E236" s="26">
        <v>11.8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62</v>
      </c>
      <c r="E237" s="26">
        <v>7.7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40</v>
      </c>
      <c r="E238" s="26">
        <v>15.4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29</v>
      </c>
      <c r="E239" s="26">
        <v>17.600000000000001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619</v>
      </c>
      <c r="E240" s="26">
        <v>22.7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34</v>
      </c>
      <c r="E241" s="26">
        <v>12.7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5">
        <v>1263</v>
      </c>
      <c r="E242" s="26">
        <v>15.2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60</v>
      </c>
      <c r="E243" s="26">
        <v>20.3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169</v>
      </c>
      <c r="E244" s="26">
        <v>16.5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51</v>
      </c>
      <c r="E245" s="26">
        <v>8.4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117</v>
      </c>
      <c r="E246" s="26">
        <v>12.7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635</v>
      </c>
      <c r="E247" s="26">
        <v>12.1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88</v>
      </c>
      <c r="E248" s="26">
        <v>14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339</v>
      </c>
      <c r="E249" s="26">
        <v>10.4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99</v>
      </c>
      <c r="E250" s="26">
        <v>22.3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72</v>
      </c>
      <c r="E251" s="26">
        <v>8.3000000000000007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444</v>
      </c>
      <c r="E252" s="26">
        <v>17.100000000000001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5182</v>
      </c>
      <c r="E253" s="26">
        <v>19.2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214</v>
      </c>
      <c r="E254" s="26">
        <v>15.1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85</v>
      </c>
      <c r="E255" s="26">
        <v>9.6999999999999993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341</v>
      </c>
      <c r="E256" s="26">
        <v>13.8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142</v>
      </c>
      <c r="E257" s="26">
        <v>10.5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54</v>
      </c>
      <c r="E258" s="26">
        <v>16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31</v>
      </c>
      <c r="E259" s="26">
        <v>17.600000000000001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5">
        <v>1151</v>
      </c>
      <c r="E260" s="26">
        <v>26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233</v>
      </c>
      <c r="E261" s="26">
        <v>40.299999999999997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120</v>
      </c>
      <c r="E262" s="26">
        <v>11.7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169</v>
      </c>
      <c r="E263" s="26">
        <v>8.4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302</v>
      </c>
      <c r="E264" s="26">
        <v>16.2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34</v>
      </c>
      <c r="E265" s="26">
        <v>10.4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169</v>
      </c>
      <c r="E266" s="26">
        <v>12.3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452</v>
      </c>
      <c r="E267" s="26">
        <v>15.1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37</v>
      </c>
      <c r="E268" s="26">
        <v>13.2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213</v>
      </c>
      <c r="E269" s="26">
        <v>11.6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137</v>
      </c>
      <c r="E270" s="26">
        <v>16.8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37</v>
      </c>
      <c r="E271" s="26">
        <v>15.8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737</v>
      </c>
      <c r="E272" s="26">
        <v>14.3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129</v>
      </c>
      <c r="E273" s="26">
        <v>24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867</v>
      </c>
      <c r="E274" s="26">
        <v>18.8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76</v>
      </c>
      <c r="E275" s="26">
        <v>10.3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365</v>
      </c>
      <c r="E276" s="26">
        <v>18.5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71</v>
      </c>
      <c r="E277" s="26">
        <v>19.2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118</v>
      </c>
      <c r="E278" s="26">
        <v>16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96</v>
      </c>
      <c r="E279" s="26">
        <v>10.9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154</v>
      </c>
      <c r="E280" s="26">
        <v>21.2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5">
        <v>2818</v>
      </c>
      <c r="E281" s="26">
        <v>25.6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112</v>
      </c>
      <c r="E282" s="26">
        <v>22.8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199</v>
      </c>
      <c r="E283" s="26">
        <v>15.3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27</v>
      </c>
      <c r="E284" s="26">
        <v>9.6999999999999993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139</v>
      </c>
      <c r="E285" s="26">
        <v>12.9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45</v>
      </c>
      <c r="E286" s="26">
        <v>16.8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359</v>
      </c>
      <c r="E287" s="26">
        <v>17.2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70</v>
      </c>
      <c r="E288" s="26">
        <v>19.3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45</v>
      </c>
      <c r="E289" s="26">
        <v>17.2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55</v>
      </c>
      <c r="E290" s="26">
        <v>11.9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108</v>
      </c>
      <c r="E291" s="26">
        <v>17.5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5">
        <v>1218</v>
      </c>
      <c r="E292" s="26">
        <v>22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60</v>
      </c>
      <c r="E293" s="26">
        <v>11.3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88</v>
      </c>
      <c r="E294" s="26">
        <v>20.8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5">
        <v>1246</v>
      </c>
      <c r="E295" s="26">
        <v>24.1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63</v>
      </c>
      <c r="E296" s="26">
        <v>17.3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437</v>
      </c>
      <c r="E297" s="26">
        <v>13.7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38</v>
      </c>
      <c r="E298" s="26">
        <v>9.6999999999999993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124</v>
      </c>
      <c r="E299" s="26">
        <v>7.7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146663</v>
      </c>
      <c r="E300" s="30">
        <f>D300/(C300/1000)</f>
        <v>19.273415255280796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6.4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53.4</v>
      </c>
    </row>
    <row r="303" spans="1:5" x14ac:dyDescent="0.3">
      <c r="A303" s="34" t="s">
        <v>350</v>
      </c>
      <c r="B303" s="34"/>
      <c r="C303" s="35">
        <v>203062512</v>
      </c>
      <c r="D303" s="35">
        <v>3986959</v>
      </c>
      <c r="E303" s="36">
        <v>19.634145961909503</v>
      </c>
    </row>
    <row r="304" spans="1:5" x14ac:dyDescent="0.3">
      <c r="A304" s="34"/>
      <c r="B304" s="34"/>
      <c r="C304" s="35"/>
      <c r="D304" s="35" t="s">
        <v>348</v>
      </c>
      <c r="E304" s="36">
        <v>5.0999999999999996</v>
      </c>
    </row>
    <row r="305" spans="1:5" x14ac:dyDescent="0.3">
      <c r="A305" s="37"/>
      <c r="B305" s="37"/>
      <c r="C305" s="38"/>
      <c r="D305" s="38" t="s">
        <v>349</v>
      </c>
      <c r="E305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33</v>
      </c>
      <c r="E5" s="26">
        <v>12.8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116</v>
      </c>
      <c r="E6" s="26">
        <v>6.6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65</v>
      </c>
      <c r="E7" s="26">
        <v>5.9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35</v>
      </c>
      <c r="E8" s="26">
        <v>5.8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36</v>
      </c>
      <c r="E9" s="26">
        <v>5.5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52</v>
      </c>
      <c r="E10" s="26">
        <v>8.5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23</v>
      </c>
      <c r="E11" s="26">
        <v>8.1999999999999993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56</v>
      </c>
      <c r="E12" s="26">
        <v>8.4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68</v>
      </c>
      <c r="E13" s="26">
        <v>6.5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25</v>
      </c>
      <c r="E14" s="26">
        <v>13.6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41</v>
      </c>
      <c r="E15" s="26">
        <v>6.9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42</v>
      </c>
      <c r="E16" s="26">
        <v>7.8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70</v>
      </c>
      <c r="E17" s="26">
        <v>8.4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31</v>
      </c>
      <c r="E18" s="26">
        <v>8.6999999999999993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81</v>
      </c>
      <c r="E19" s="26">
        <v>7.2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74</v>
      </c>
      <c r="E20" s="26">
        <v>7.5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33</v>
      </c>
      <c r="E21" s="26">
        <v>7.5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279</v>
      </c>
      <c r="E22" s="26">
        <v>6.2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190</v>
      </c>
      <c r="E23" s="26">
        <v>2.6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68</v>
      </c>
      <c r="E24" s="26">
        <v>7.7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29</v>
      </c>
      <c r="E25" s="26">
        <v>8.1999999999999993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29</v>
      </c>
      <c r="E26" s="26">
        <v>11.7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42</v>
      </c>
      <c r="E27" s="26">
        <v>5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26</v>
      </c>
      <c r="E28" s="26">
        <v>8.1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43</v>
      </c>
      <c r="E29" s="26">
        <v>6.3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90</v>
      </c>
      <c r="E30" s="26">
        <v>5.7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396</v>
      </c>
      <c r="E31" s="26">
        <v>2.8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85</v>
      </c>
      <c r="E32" s="26">
        <v>5.7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91</v>
      </c>
      <c r="E33" s="26">
        <v>5.8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26</v>
      </c>
      <c r="E34" s="26">
        <v>8.1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21</v>
      </c>
      <c r="E35" s="26">
        <v>12.5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236</v>
      </c>
      <c r="E36" s="26">
        <v>5.2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67</v>
      </c>
      <c r="E37" s="26">
        <v>11.4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24</v>
      </c>
      <c r="E38" s="26">
        <v>9.1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79</v>
      </c>
      <c r="E39" s="26">
        <v>7.5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397</v>
      </c>
      <c r="E40" s="26">
        <v>5.2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1396</v>
      </c>
      <c r="E41" s="26">
        <v>3.9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37</v>
      </c>
      <c r="E42" s="26">
        <v>10.5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115</v>
      </c>
      <c r="E43" s="26">
        <v>4.5999999999999996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40</v>
      </c>
      <c r="E44" s="26">
        <v>9.9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32</v>
      </c>
      <c r="E45" s="26">
        <v>11.4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26</v>
      </c>
      <c r="E46" s="26">
        <v>11.8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57</v>
      </c>
      <c r="E47" s="26">
        <v>6.8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45</v>
      </c>
      <c r="E48" s="26">
        <v>8.4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224</v>
      </c>
      <c r="E49" s="26">
        <v>6.6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57</v>
      </c>
      <c r="E50" s="26">
        <v>14.3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29</v>
      </c>
      <c r="E51" s="26">
        <v>11.6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556</v>
      </c>
      <c r="E52" s="26">
        <v>3.9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272</v>
      </c>
      <c r="E53" s="26">
        <v>3.7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43</v>
      </c>
      <c r="E54" s="26">
        <v>6.8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48</v>
      </c>
      <c r="E55" s="26">
        <v>13.9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328</v>
      </c>
      <c r="E56" s="26">
        <v>3.2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31</v>
      </c>
      <c r="E57" s="26">
        <v>11.7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40</v>
      </c>
      <c r="E58" s="26">
        <v>3.2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58</v>
      </c>
      <c r="E59" s="26">
        <v>8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73</v>
      </c>
      <c r="E60" s="26">
        <v>7.6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194</v>
      </c>
      <c r="E61" s="26">
        <v>5.3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74</v>
      </c>
      <c r="E62" s="26">
        <v>5.8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146</v>
      </c>
      <c r="E63" s="26">
        <v>2.6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91</v>
      </c>
      <c r="E64" s="26">
        <v>3.9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130</v>
      </c>
      <c r="E65" s="26">
        <v>5.4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65</v>
      </c>
      <c r="E66" s="26">
        <v>6.2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35</v>
      </c>
      <c r="E67" s="26">
        <v>7.6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31</v>
      </c>
      <c r="E68" s="26">
        <v>11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34</v>
      </c>
      <c r="E69" s="26">
        <v>10.3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25</v>
      </c>
      <c r="E70" s="26">
        <v>8.5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1062</v>
      </c>
      <c r="E71" s="26">
        <v>4.2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120</v>
      </c>
      <c r="E72" s="26">
        <v>7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219</v>
      </c>
      <c r="E73" s="26">
        <v>2.7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39</v>
      </c>
      <c r="E74" s="26">
        <v>8.1999999999999993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68</v>
      </c>
      <c r="E75" s="26">
        <v>6.5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25</v>
      </c>
      <c r="E76" s="26">
        <v>12.1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90</v>
      </c>
      <c r="E77" s="26">
        <v>6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66</v>
      </c>
      <c r="E78" s="26">
        <v>4.2</v>
      </c>
    </row>
    <row r="79" spans="1:5" x14ac:dyDescent="0.3">
      <c r="A79" s="24" t="s">
        <v>5</v>
      </c>
      <c r="B79" s="24" t="s">
        <v>80</v>
      </c>
      <c r="C79" s="25">
        <v>214493</v>
      </c>
      <c r="D79" s="26">
        <v>951</v>
      </c>
      <c r="E79" s="26">
        <v>4.4000000000000004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69</v>
      </c>
      <c r="E80" s="26">
        <v>6.3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23</v>
      </c>
      <c r="E81" s="26">
        <v>11.5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132</v>
      </c>
      <c r="E82" s="26">
        <v>3.3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58</v>
      </c>
      <c r="E83" s="26">
        <v>6.8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107</v>
      </c>
      <c r="E84" s="26">
        <v>7.1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32</v>
      </c>
      <c r="E85" s="26">
        <v>7.7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26</v>
      </c>
      <c r="E86" s="26">
        <v>7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46</v>
      </c>
      <c r="E87" s="26">
        <v>13.5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25</v>
      </c>
      <c r="E88" s="26">
        <v>11.2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33</v>
      </c>
      <c r="E89" s="26">
        <v>6.8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71</v>
      </c>
      <c r="E90" s="26">
        <v>6.4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22</v>
      </c>
      <c r="E91" s="26">
        <v>12.3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1843</v>
      </c>
      <c r="E92" s="26">
        <v>3.4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25</v>
      </c>
      <c r="E93" s="26">
        <v>9.5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171</v>
      </c>
      <c r="E94" s="26">
        <v>5.4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153</v>
      </c>
      <c r="E95" s="26">
        <v>4.5999999999999996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33</v>
      </c>
      <c r="E96" s="26">
        <v>13.6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29</v>
      </c>
      <c r="E97" s="26">
        <v>8.9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153</v>
      </c>
      <c r="E98" s="26">
        <v>5.0999999999999996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100</v>
      </c>
      <c r="E99" s="26">
        <v>5.4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280</v>
      </c>
      <c r="E100" s="26">
        <v>3.9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194</v>
      </c>
      <c r="E101" s="26">
        <v>11.5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51</v>
      </c>
      <c r="E102" s="26">
        <v>8.1999999999999993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78</v>
      </c>
      <c r="E103" s="26">
        <v>6.3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67</v>
      </c>
      <c r="E104" s="26">
        <v>2.7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82</v>
      </c>
      <c r="E105" s="26">
        <v>7.6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167</v>
      </c>
      <c r="E106" s="26">
        <v>3.6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34</v>
      </c>
      <c r="E107" s="26">
        <v>7.1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47</v>
      </c>
      <c r="E108" s="26">
        <v>5.6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108</v>
      </c>
      <c r="E109" s="26">
        <v>5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26</v>
      </c>
      <c r="E110" s="26">
        <v>13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25</v>
      </c>
      <c r="E111" s="26">
        <v>7.7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113</v>
      </c>
      <c r="E112" s="26">
        <v>5.7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212</v>
      </c>
      <c r="E113" s="26">
        <v>3.6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96</v>
      </c>
      <c r="E114" s="26">
        <v>5.6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97</v>
      </c>
      <c r="E115" s="26">
        <v>8.1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242</v>
      </c>
      <c r="E116" s="26">
        <v>4.5999999999999996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37</v>
      </c>
      <c r="E117" s="26">
        <v>6.2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264</v>
      </c>
      <c r="E118" s="26">
        <v>3.7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25</v>
      </c>
      <c r="E119" s="26">
        <v>8.6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31</v>
      </c>
      <c r="E120" s="26">
        <v>6.7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80</v>
      </c>
      <c r="E121" s="26">
        <v>8.5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56</v>
      </c>
      <c r="E122" s="26">
        <v>7.5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48</v>
      </c>
      <c r="E123" s="26">
        <v>6.1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40</v>
      </c>
      <c r="E124" s="26">
        <v>10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70</v>
      </c>
      <c r="E125" s="26">
        <v>6.9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26</v>
      </c>
      <c r="E126" s="26">
        <v>12.3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76</v>
      </c>
      <c r="E127" s="26">
        <v>7.4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64</v>
      </c>
      <c r="E128" s="26">
        <v>9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92</v>
      </c>
      <c r="E129" s="26">
        <v>4.2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1342</v>
      </c>
      <c r="E130" s="26">
        <v>5.0999999999999996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360</v>
      </c>
      <c r="E131" s="26">
        <v>4.7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95</v>
      </c>
      <c r="E132" s="26">
        <v>5.7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135</v>
      </c>
      <c r="E133" s="26">
        <v>4.4000000000000004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114</v>
      </c>
      <c r="E134" s="26">
        <v>4.3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41</v>
      </c>
      <c r="E135" s="26">
        <v>9.4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76</v>
      </c>
      <c r="E136" s="26">
        <v>7.1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196</v>
      </c>
      <c r="E137" s="26">
        <v>9.6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483</v>
      </c>
      <c r="E138" s="26">
        <v>2.6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25</v>
      </c>
      <c r="E139" s="26">
        <v>14.1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159</v>
      </c>
      <c r="E140" s="26">
        <v>5.3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1691</v>
      </c>
      <c r="E141" s="26">
        <v>2.7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78</v>
      </c>
      <c r="E142" s="26">
        <v>13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25</v>
      </c>
      <c r="E143" s="26">
        <v>10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23</v>
      </c>
      <c r="E144" s="26">
        <v>10.1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6">
        <v>692</v>
      </c>
      <c r="E145" s="26">
        <v>4.2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237</v>
      </c>
      <c r="E146" s="26">
        <v>5.5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23</v>
      </c>
      <c r="E147" s="26">
        <v>13.6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3</v>
      </c>
      <c r="E148" s="26">
        <v>0.4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100</v>
      </c>
      <c r="E149" s="26">
        <v>6.9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57</v>
      </c>
      <c r="E150" s="26">
        <v>5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37</v>
      </c>
      <c r="E151" s="26">
        <v>11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30</v>
      </c>
      <c r="E152" s="26">
        <v>6.5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86</v>
      </c>
      <c r="E153" s="26">
        <v>6.7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71</v>
      </c>
      <c r="E154" s="26">
        <v>6.1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39</v>
      </c>
      <c r="E155" s="26">
        <v>6.7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32</v>
      </c>
      <c r="E156" s="26">
        <v>17.8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262</v>
      </c>
      <c r="E157" s="26">
        <v>4.7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30</v>
      </c>
      <c r="E158" s="26">
        <v>9.1999999999999993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56</v>
      </c>
      <c r="E159" s="26">
        <v>7.5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55</v>
      </c>
      <c r="E160" s="26">
        <v>7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161</v>
      </c>
      <c r="E161" s="26">
        <v>5.7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27</v>
      </c>
      <c r="E162" s="26">
        <v>12.3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94</v>
      </c>
      <c r="E163" s="26">
        <v>5.5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52</v>
      </c>
      <c r="E164" s="26">
        <v>18.7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46</v>
      </c>
      <c r="E165" s="26">
        <v>6.6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25</v>
      </c>
      <c r="E166" s="26">
        <v>10.1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33</v>
      </c>
      <c r="E167" s="26">
        <v>8.1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68</v>
      </c>
      <c r="E168" s="26">
        <v>6.7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49</v>
      </c>
      <c r="E169" s="26">
        <v>5.3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65</v>
      </c>
      <c r="E170" s="26">
        <v>8.3000000000000007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103</v>
      </c>
      <c r="E171" s="26">
        <v>5.6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26</v>
      </c>
      <c r="E172" s="26">
        <v>8.6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330</v>
      </c>
      <c r="E173" s="26">
        <v>3.8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37</v>
      </c>
      <c r="E174" s="26">
        <v>7.2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33</v>
      </c>
      <c r="E175" s="26">
        <v>7.4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129</v>
      </c>
      <c r="E176" s="26">
        <v>9.4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122</v>
      </c>
      <c r="E177" s="26">
        <v>8.9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27</v>
      </c>
      <c r="E178" s="26">
        <v>10.3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136</v>
      </c>
      <c r="E179" s="26">
        <v>5.7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110</v>
      </c>
      <c r="E180" s="26">
        <v>6.4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33</v>
      </c>
      <c r="E181" s="26">
        <v>4.8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33</v>
      </c>
      <c r="E182" s="26">
        <v>15.1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27</v>
      </c>
      <c r="E183" s="26">
        <v>13.8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34</v>
      </c>
      <c r="E184" s="26">
        <v>15.3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795</v>
      </c>
      <c r="E185" s="26">
        <v>3.6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81</v>
      </c>
      <c r="E186" s="26">
        <v>10.6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29</v>
      </c>
      <c r="E187" s="26">
        <v>11.3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73</v>
      </c>
      <c r="E188" s="26">
        <v>4.7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116</v>
      </c>
      <c r="E189" s="26">
        <v>6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40</v>
      </c>
      <c r="E190" s="26">
        <v>9.4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66</v>
      </c>
      <c r="E191" s="26">
        <v>5.0999999999999996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42</v>
      </c>
      <c r="E192" s="26">
        <v>10.3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74</v>
      </c>
      <c r="E193" s="26">
        <v>8.1999999999999993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41</v>
      </c>
      <c r="E194" s="26">
        <v>9.6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150</v>
      </c>
      <c r="E195" s="26">
        <v>4.5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26</v>
      </c>
      <c r="E196" s="26">
        <v>8.8000000000000007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84</v>
      </c>
      <c r="E197" s="26">
        <v>8.3000000000000007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44</v>
      </c>
      <c r="E198" s="26">
        <v>6.5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159</v>
      </c>
      <c r="E199" s="26">
        <v>5.9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135</v>
      </c>
      <c r="E200" s="26">
        <v>6.2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30</v>
      </c>
      <c r="E201" s="26">
        <v>8.6999999999999993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47</v>
      </c>
      <c r="E202" s="26">
        <v>8.1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30</v>
      </c>
      <c r="E203" s="26">
        <v>10.3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181</v>
      </c>
      <c r="E204" s="26">
        <v>5.3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42</v>
      </c>
      <c r="E205" s="26">
        <v>9.5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32</v>
      </c>
      <c r="E206" s="26">
        <v>10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72</v>
      </c>
      <c r="E207" s="26">
        <v>6.8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154</v>
      </c>
      <c r="E208" s="26">
        <v>5.6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138</v>
      </c>
      <c r="E209" s="26">
        <v>4.2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82</v>
      </c>
      <c r="E210" s="26">
        <v>4.8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75</v>
      </c>
      <c r="E211" s="26">
        <v>9.1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19</v>
      </c>
      <c r="E212" s="26">
        <v>11.2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123</v>
      </c>
      <c r="E213" s="26">
        <v>6.2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20</v>
      </c>
      <c r="E214" s="26">
        <v>8.6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26</v>
      </c>
      <c r="E215" s="26">
        <v>8.6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57</v>
      </c>
      <c r="E216" s="26">
        <v>5.2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36</v>
      </c>
      <c r="E217" s="26">
        <v>10.8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40</v>
      </c>
      <c r="E218" s="26">
        <v>6.5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46</v>
      </c>
      <c r="E219" s="26">
        <v>7.1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36</v>
      </c>
      <c r="E220" s="26">
        <v>4.5999999999999996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67</v>
      </c>
      <c r="E221" s="26">
        <v>6.1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236</v>
      </c>
      <c r="E222" s="26">
        <v>3.3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47</v>
      </c>
      <c r="E223" s="26">
        <v>9.6999999999999993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203</v>
      </c>
      <c r="E224" s="26">
        <v>5.2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42</v>
      </c>
      <c r="E225" s="26">
        <v>17.399999999999999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39</v>
      </c>
      <c r="E226" s="26">
        <v>8.1999999999999993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75</v>
      </c>
      <c r="E227" s="26">
        <v>5.9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39</v>
      </c>
      <c r="E228" s="26">
        <v>8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53</v>
      </c>
      <c r="E229" s="26">
        <v>7.1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31</v>
      </c>
      <c r="E230" s="26">
        <v>8.5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27</v>
      </c>
      <c r="E231" s="26">
        <v>6.1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84</v>
      </c>
      <c r="E232" s="26">
        <v>6.5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60</v>
      </c>
      <c r="E233" s="26">
        <v>3.8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21</v>
      </c>
      <c r="E234" s="26">
        <v>8.6999999999999993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34</v>
      </c>
      <c r="E235" s="26">
        <v>16.2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81</v>
      </c>
      <c r="E236" s="26">
        <v>8.1999999999999993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48</v>
      </c>
      <c r="E237" s="26">
        <v>5.9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26</v>
      </c>
      <c r="E238" s="26">
        <v>10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21</v>
      </c>
      <c r="E239" s="26">
        <v>12.5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204</v>
      </c>
      <c r="E240" s="26">
        <v>7.5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30</v>
      </c>
      <c r="E241" s="26">
        <v>11.1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321</v>
      </c>
      <c r="E242" s="26">
        <v>3.9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31</v>
      </c>
      <c r="E243" s="26">
        <v>10.5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69</v>
      </c>
      <c r="E244" s="26">
        <v>6.7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46</v>
      </c>
      <c r="E245" s="26">
        <v>7.6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79</v>
      </c>
      <c r="E246" s="26">
        <v>8.5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210</v>
      </c>
      <c r="E247" s="26">
        <v>4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38</v>
      </c>
      <c r="E248" s="26">
        <v>6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141</v>
      </c>
      <c r="E249" s="26">
        <v>4.3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54</v>
      </c>
      <c r="E250" s="26">
        <v>12.2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57</v>
      </c>
      <c r="E251" s="26">
        <v>6.6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168</v>
      </c>
      <c r="E252" s="26">
        <v>6.5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6">
        <v>989</v>
      </c>
      <c r="E253" s="26">
        <v>3.7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103</v>
      </c>
      <c r="E254" s="26">
        <v>7.3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71</v>
      </c>
      <c r="E255" s="26">
        <v>8.1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105</v>
      </c>
      <c r="E256" s="26">
        <v>4.2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106</v>
      </c>
      <c r="E257" s="26">
        <v>7.9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28</v>
      </c>
      <c r="E258" s="26">
        <v>8.3000000000000007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29</v>
      </c>
      <c r="E259" s="26">
        <v>16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171</v>
      </c>
      <c r="E260" s="26">
        <v>3.9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55</v>
      </c>
      <c r="E261" s="26">
        <v>9.6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62</v>
      </c>
      <c r="E262" s="26">
        <v>6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87</v>
      </c>
      <c r="E263" s="26">
        <v>4.3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117</v>
      </c>
      <c r="E264" s="26">
        <v>6.3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23</v>
      </c>
      <c r="E265" s="26">
        <v>6.9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90</v>
      </c>
      <c r="E266" s="26">
        <v>6.6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159</v>
      </c>
      <c r="E267" s="26">
        <v>5.3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26</v>
      </c>
      <c r="E268" s="26">
        <v>9.1999999999999993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115</v>
      </c>
      <c r="E269" s="26">
        <v>6.3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86</v>
      </c>
      <c r="E270" s="26">
        <v>10.5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27</v>
      </c>
      <c r="E271" s="26">
        <v>11.5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281</v>
      </c>
      <c r="E272" s="26">
        <v>5.5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46</v>
      </c>
      <c r="E273" s="26">
        <v>8.5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198</v>
      </c>
      <c r="E274" s="26">
        <v>4.3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52</v>
      </c>
      <c r="E275" s="26">
        <v>7.1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145</v>
      </c>
      <c r="E276" s="26">
        <v>7.3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41</v>
      </c>
      <c r="E277" s="26">
        <v>11.1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56</v>
      </c>
      <c r="E278" s="26">
        <v>7.5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44</v>
      </c>
      <c r="E279" s="26">
        <v>5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37</v>
      </c>
      <c r="E280" s="26">
        <v>5.0999999999999996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459</v>
      </c>
      <c r="E281" s="26">
        <v>4.2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41</v>
      </c>
      <c r="E282" s="26">
        <v>8.4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87</v>
      </c>
      <c r="E283" s="26">
        <v>6.7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23</v>
      </c>
      <c r="E284" s="26">
        <v>8.1999999999999993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66</v>
      </c>
      <c r="E285" s="26">
        <v>6.1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41</v>
      </c>
      <c r="E286" s="26">
        <v>15.3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136</v>
      </c>
      <c r="E287" s="26">
        <v>6.5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32</v>
      </c>
      <c r="E288" s="26">
        <v>8.8000000000000007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38</v>
      </c>
      <c r="E289" s="26">
        <v>14.6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44</v>
      </c>
      <c r="E290" s="26">
        <v>9.6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47</v>
      </c>
      <c r="E291" s="26">
        <v>7.6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184</v>
      </c>
      <c r="E292" s="26">
        <v>3.3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31</v>
      </c>
      <c r="E293" s="26">
        <v>5.7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34</v>
      </c>
      <c r="E294" s="26">
        <v>7.9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166</v>
      </c>
      <c r="E295" s="26">
        <v>3.2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38</v>
      </c>
      <c r="E296" s="26">
        <v>10.3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181</v>
      </c>
      <c r="E297" s="26">
        <v>5.7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29</v>
      </c>
      <c r="E298" s="26">
        <v>7.5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63</v>
      </c>
      <c r="E299" s="26">
        <v>3.9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35515</v>
      </c>
      <c r="E300" s="30">
        <f>D300/(C300/1000)</f>
        <v>4.6671303791092331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0.4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18.7</v>
      </c>
    </row>
    <row r="303" spans="1:5" x14ac:dyDescent="0.3">
      <c r="A303" s="34" t="s">
        <v>350</v>
      </c>
      <c r="B303" s="34"/>
      <c r="C303" s="35">
        <v>203056536</v>
      </c>
      <c r="D303" s="35">
        <v>960420</v>
      </c>
      <c r="E303" s="36">
        <v>4.7298157395928397</v>
      </c>
    </row>
    <row r="304" spans="1:5" x14ac:dyDescent="0.3">
      <c r="A304" s="34"/>
      <c r="B304" s="34"/>
      <c r="C304" s="35"/>
      <c r="D304" s="35" t="s">
        <v>348</v>
      </c>
      <c r="E304" s="36">
        <v>0.1</v>
      </c>
    </row>
    <row r="305" spans="1:5" x14ac:dyDescent="0.3">
      <c r="A305" s="37"/>
      <c r="B305" s="37"/>
      <c r="C305" s="38"/>
      <c r="D305" s="38" t="s">
        <v>349</v>
      </c>
      <c r="E305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301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302</v>
      </c>
      <c r="C5" s="25">
        <v>241275</v>
      </c>
      <c r="D5" s="25">
        <v>1648</v>
      </c>
      <c r="E5" s="26">
        <v>6.8</v>
      </c>
    </row>
    <row r="6" spans="1:5" x14ac:dyDescent="0.3">
      <c r="A6" s="24" t="s">
        <v>5</v>
      </c>
      <c r="B6" s="24" t="s">
        <v>303</v>
      </c>
      <c r="C6" s="25">
        <v>408835</v>
      </c>
      <c r="D6" s="25">
        <v>2159</v>
      </c>
      <c r="E6" s="26">
        <v>5.3</v>
      </c>
    </row>
    <row r="7" spans="1:5" x14ac:dyDescent="0.3">
      <c r="A7" s="24" t="s">
        <v>5</v>
      </c>
      <c r="B7" s="24" t="s">
        <v>304</v>
      </c>
      <c r="C7" s="25">
        <v>206971</v>
      </c>
      <c r="D7" s="25">
        <v>1290</v>
      </c>
      <c r="E7" s="26">
        <v>6.2</v>
      </c>
    </row>
    <row r="8" spans="1:5" x14ac:dyDescent="0.3">
      <c r="A8" s="24" t="s">
        <v>5</v>
      </c>
      <c r="B8" s="24" t="s">
        <v>305</v>
      </c>
      <c r="C8" s="25">
        <v>309805</v>
      </c>
      <c r="D8" s="25">
        <v>1692</v>
      </c>
      <c r="E8" s="26">
        <v>5.5</v>
      </c>
    </row>
    <row r="9" spans="1:5" x14ac:dyDescent="0.3">
      <c r="A9" s="24" t="s">
        <v>5</v>
      </c>
      <c r="B9" s="24" t="s">
        <v>306</v>
      </c>
      <c r="C9" s="25">
        <v>810890</v>
      </c>
      <c r="D9" s="25">
        <v>3501</v>
      </c>
      <c r="E9" s="26">
        <v>4.3</v>
      </c>
    </row>
    <row r="10" spans="1:5" x14ac:dyDescent="0.3">
      <c r="A10" s="24" t="s">
        <v>5</v>
      </c>
      <c r="B10" s="24" t="s">
        <v>307</v>
      </c>
      <c r="C10" s="25">
        <v>9811</v>
      </c>
      <c r="D10" s="26">
        <v>74</v>
      </c>
      <c r="E10" s="26">
        <v>7.5</v>
      </c>
    </row>
    <row r="11" spans="1:5" x14ac:dyDescent="0.3">
      <c r="A11" s="24" t="s">
        <v>5</v>
      </c>
      <c r="B11" s="24" t="s">
        <v>308</v>
      </c>
      <c r="C11" s="25">
        <v>1356862</v>
      </c>
      <c r="D11" s="25">
        <v>5740</v>
      </c>
      <c r="E11" s="26">
        <v>4.2</v>
      </c>
    </row>
    <row r="12" spans="1:5" x14ac:dyDescent="0.3">
      <c r="A12" s="24" t="s">
        <v>5</v>
      </c>
      <c r="B12" s="24" t="s">
        <v>309</v>
      </c>
      <c r="C12" s="25">
        <v>193657</v>
      </c>
      <c r="D12" s="25">
        <v>1144</v>
      </c>
      <c r="E12" s="26">
        <v>5.9</v>
      </c>
    </row>
    <row r="13" spans="1:5" x14ac:dyDescent="0.3">
      <c r="A13" s="24" t="s">
        <v>5</v>
      </c>
      <c r="B13" s="24" t="s">
        <v>310</v>
      </c>
      <c r="C13" s="25">
        <v>287459</v>
      </c>
      <c r="D13" s="25">
        <v>1415</v>
      </c>
      <c r="E13" s="26">
        <v>4.9000000000000004</v>
      </c>
    </row>
    <row r="14" spans="1:5" x14ac:dyDescent="0.3">
      <c r="A14" s="24" t="s">
        <v>5</v>
      </c>
      <c r="B14" s="24" t="s">
        <v>311</v>
      </c>
      <c r="C14" s="25">
        <v>154808</v>
      </c>
      <c r="D14" s="26">
        <v>767</v>
      </c>
      <c r="E14" s="26">
        <v>5</v>
      </c>
    </row>
    <row r="15" spans="1:5" x14ac:dyDescent="0.3">
      <c r="A15" s="24" t="s">
        <v>5</v>
      </c>
      <c r="B15" s="24" t="s">
        <v>312</v>
      </c>
      <c r="C15" s="25">
        <v>1109857</v>
      </c>
      <c r="D15" s="25">
        <v>3712</v>
      </c>
      <c r="E15" s="26">
        <v>3.3</v>
      </c>
    </row>
    <row r="16" spans="1:5" x14ac:dyDescent="0.3">
      <c r="A16" s="24" t="s">
        <v>5</v>
      </c>
      <c r="B16" s="24" t="s">
        <v>313</v>
      </c>
      <c r="C16" s="25">
        <v>370571</v>
      </c>
      <c r="D16" s="25">
        <v>1725</v>
      </c>
      <c r="E16" s="26">
        <v>4.7</v>
      </c>
    </row>
    <row r="17" spans="1:5" x14ac:dyDescent="0.3">
      <c r="A17" s="24" t="s">
        <v>5</v>
      </c>
      <c r="B17" s="24" t="s">
        <v>314</v>
      </c>
      <c r="C17" s="25">
        <v>295210</v>
      </c>
      <c r="D17" s="25">
        <v>1687</v>
      </c>
      <c r="E17" s="26">
        <v>5.7</v>
      </c>
    </row>
    <row r="18" spans="1:5" x14ac:dyDescent="0.3">
      <c r="A18" s="24" t="s">
        <v>5</v>
      </c>
      <c r="B18" s="24" t="s">
        <v>315</v>
      </c>
      <c r="C18" s="25">
        <v>222182</v>
      </c>
      <c r="D18" s="25">
        <v>1170</v>
      </c>
      <c r="E18" s="26">
        <v>5.3</v>
      </c>
    </row>
    <row r="19" spans="1:5" x14ac:dyDescent="0.3">
      <c r="A19" s="24" t="s">
        <v>5</v>
      </c>
      <c r="B19" s="24" t="s">
        <v>316</v>
      </c>
      <c r="C19" s="25">
        <v>446745</v>
      </c>
      <c r="D19" s="25">
        <v>2244</v>
      </c>
      <c r="E19" s="26">
        <v>5</v>
      </c>
    </row>
    <row r="20" spans="1:5" x14ac:dyDescent="0.3">
      <c r="A20" s="24" t="s">
        <v>5</v>
      </c>
      <c r="B20" s="24" t="s">
        <v>317</v>
      </c>
      <c r="C20" s="25">
        <v>381532</v>
      </c>
      <c r="D20" s="25">
        <v>2263</v>
      </c>
      <c r="E20" s="26">
        <v>5.9</v>
      </c>
    </row>
    <row r="21" spans="1:5" x14ac:dyDescent="0.3">
      <c r="A21" s="24" t="s">
        <v>5</v>
      </c>
      <c r="B21" s="24" t="s">
        <v>318</v>
      </c>
      <c r="C21" s="25">
        <v>803131</v>
      </c>
      <c r="D21" s="25">
        <v>3276</v>
      </c>
      <c r="E21" s="26">
        <v>4.0999999999999996</v>
      </c>
    </row>
    <row r="22" spans="1:5" x14ac:dyDescent="0.3">
      <c r="A22" s="28" t="str">
        <f>CONCATENATE("Total (",RIGHT(Índice!$A$4,2),")")</f>
        <v>Total (SC)</v>
      </c>
      <c r="B22" s="28"/>
      <c r="C22" s="29">
        <f>SUM(C5:C21)</f>
        <v>7609601</v>
      </c>
      <c r="D22" s="29">
        <f>SUM(D5:D21)</f>
        <v>35507</v>
      </c>
      <c r="E22" s="30">
        <f>D22/(C22/1000)</f>
        <v>4.6660790756309041</v>
      </c>
    </row>
    <row r="23" spans="1:5" x14ac:dyDescent="0.3">
      <c r="A23" s="31"/>
      <c r="B23" s="31"/>
      <c r="C23" s="32"/>
      <c r="D23" s="32" t="s">
        <v>348</v>
      </c>
      <c r="E23" s="33">
        <f>MIN($E$5:$E$21)</f>
        <v>3.3</v>
      </c>
    </row>
    <row r="24" spans="1:5" x14ac:dyDescent="0.3">
      <c r="A24" s="31"/>
      <c r="B24" s="31"/>
      <c r="C24" s="32"/>
      <c r="D24" s="32" t="s">
        <v>349</v>
      </c>
      <c r="E24" s="33">
        <f>MAX($E$5:$E$21)</f>
        <v>7.5</v>
      </c>
    </row>
    <row r="25" spans="1:5" x14ac:dyDescent="0.3">
      <c r="A25" s="34" t="s">
        <v>350</v>
      </c>
      <c r="B25" s="34"/>
      <c r="C25" s="35">
        <v>203056536</v>
      </c>
      <c r="D25" s="35">
        <v>960172</v>
      </c>
      <c r="E25" s="36">
        <v>4.7285944048607229</v>
      </c>
    </row>
    <row r="26" spans="1:5" x14ac:dyDescent="0.3">
      <c r="A26" s="34"/>
      <c r="B26" s="34"/>
      <c r="C26" s="35"/>
      <c r="D26" s="35" t="s">
        <v>348</v>
      </c>
      <c r="E26" s="36">
        <v>2.2000000000000002</v>
      </c>
    </row>
    <row r="27" spans="1:5" x14ac:dyDescent="0.3">
      <c r="A27" s="37"/>
      <c r="B27" s="37"/>
      <c r="C27" s="38"/>
      <c r="D27" s="38" t="s">
        <v>349</v>
      </c>
      <c r="E27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15</v>
      </c>
      <c r="E5" s="26">
        <v>5.9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62</v>
      </c>
      <c r="E6" s="26">
        <v>3.6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37</v>
      </c>
      <c r="E7" s="26">
        <v>3.4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16</v>
      </c>
      <c r="E8" s="26">
        <v>2.6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34</v>
      </c>
      <c r="E9" s="26">
        <v>5.2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23</v>
      </c>
      <c r="E10" s="26">
        <v>3.9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9</v>
      </c>
      <c r="E11" s="26">
        <v>3.3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25</v>
      </c>
      <c r="E12" s="26">
        <v>3.8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33</v>
      </c>
      <c r="E13" s="26">
        <v>3.1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11</v>
      </c>
      <c r="E14" s="26">
        <v>6.1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33</v>
      </c>
      <c r="E15" s="26">
        <v>5.6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32</v>
      </c>
      <c r="E16" s="26">
        <v>6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43</v>
      </c>
      <c r="E17" s="26">
        <v>5.2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19</v>
      </c>
      <c r="E18" s="26">
        <v>5.2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53</v>
      </c>
      <c r="E19" s="26">
        <v>4.7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33</v>
      </c>
      <c r="E20" s="26">
        <v>3.4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31</v>
      </c>
      <c r="E21" s="26">
        <v>7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130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405</v>
      </c>
      <c r="E23" s="26">
        <v>5.6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42</v>
      </c>
      <c r="E24" s="26">
        <v>4.8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22</v>
      </c>
      <c r="E25" s="26">
        <v>6.1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10</v>
      </c>
      <c r="E26" s="26">
        <v>3.9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21</v>
      </c>
      <c r="E27" s="26">
        <v>2.6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11</v>
      </c>
      <c r="E28" s="26">
        <v>3.4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15</v>
      </c>
      <c r="E29" s="26">
        <v>2.2000000000000002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34</v>
      </c>
      <c r="E30" s="26">
        <v>2.2000000000000002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823</v>
      </c>
      <c r="E31" s="26">
        <v>5.9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48</v>
      </c>
      <c r="E32" s="26">
        <v>3.2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40</v>
      </c>
      <c r="E33" s="26">
        <v>2.6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10</v>
      </c>
      <c r="E34" s="26">
        <v>3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8</v>
      </c>
      <c r="E35" s="26">
        <v>5.0999999999999996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148</v>
      </c>
      <c r="E36" s="26">
        <v>3.3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21</v>
      </c>
      <c r="E37" s="26">
        <v>3.5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12</v>
      </c>
      <c r="E38" s="26">
        <v>4.4000000000000004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40</v>
      </c>
      <c r="E39" s="26">
        <v>3.8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417</v>
      </c>
      <c r="E40" s="26">
        <v>5.4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2982</v>
      </c>
      <c r="E41" s="26">
        <v>8.3000000000000007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22</v>
      </c>
      <c r="E42" s="26">
        <v>6.3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90</v>
      </c>
      <c r="E43" s="26">
        <v>3.6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23</v>
      </c>
      <c r="E44" s="26">
        <v>5.6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11</v>
      </c>
      <c r="E45" s="26">
        <v>3.8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11</v>
      </c>
      <c r="E46" s="26">
        <v>4.9000000000000004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50</v>
      </c>
      <c r="E47" s="26">
        <v>6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21</v>
      </c>
      <c r="E48" s="26">
        <v>3.9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199</v>
      </c>
      <c r="E49" s="26">
        <v>5.9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15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12</v>
      </c>
      <c r="E51" s="26">
        <v>4.8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799</v>
      </c>
      <c r="E52" s="26">
        <v>5.7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407</v>
      </c>
      <c r="E53" s="26">
        <v>5.5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34</v>
      </c>
      <c r="E54" s="26">
        <v>5.5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19</v>
      </c>
      <c r="E55" s="26">
        <v>5.6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192</v>
      </c>
      <c r="E56" s="26">
        <v>1.9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9</v>
      </c>
      <c r="E57" s="26">
        <v>3.4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44</v>
      </c>
      <c r="E58" s="26">
        <v>3.5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37</v>
      </c>
      <c r="E59" s="26">
        <v>5.0999999999999996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53</v>
      </c>
      <c r="E60" s="26">
        <v>5.5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172</v>
      </c>
      <c r="E61" s="26">
        <v>4.7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49</v>
      </c>
      <c r="E62" s="26">
        <v>3.8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208</v>
      </c>
      <c r="E63" s="26">
        <v>3.8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66</v>
      </c>
      <c r="E64" s="26">
        <v>2.8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93</v>
      </c>
      <c r="E65" s="26">
        <v>3.9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33</v>
      </c>
      <c r="E66" s="26">
        <v>3.2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32</v>
      </c>
      <c r="E67" s="26">
        <v>6.9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10</v>
      </c>
      <c r="E68" s="26">
        <v>3.5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10</v>
      </c>
      <c r="E69" s="26">
        <v>2.9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12</v>
      </c>
      <c r="E70" s="26">
        <v>4.0999999999999996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1612</v>
      </c>
      <c r="E71" s="26">
        <v>6.3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92</v>
      </c>
      <c r="E72" s="26">
        <v>5.3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469</v>
      </c>
      <c r="E73" s="26">
        <v>5.7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16</v>
      </c>
      <c r="E74" s="26">
        <v>3.3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42</v>
      </c>
      <c r="E75" s="26">
        <v>4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10</v>
      </c>
      <c r="E76" s="26">
        <v>5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60</v>
      </c>
      <c r="E77" s="26">
        <v>4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39</v>
      </c>
      <c r="E78" s="26">
        <v>2.5</v>
      </c>
    </row>
    <row r="79" spans="1:5" x14ac:dyDescent="0.3">
      <c r="A79" s="24" t="s">
        <v>5</v>
      </c>
      <c r="B79" s="24" t="s">
        <v>80</v>
      </c>
      <c r="C79" s="25">
        <v>214493</v>
      </c>
      <c r="D79" s="25">
        <v>1641</v>
      </c>
      <c r="E79" s="26">
        <v>7.7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41</v>
      </c>
      <c r="E80" s="26">
        <v>3.8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10</v>
      </c>
      <c r="E81" s="26">
        <v>4.9000000000000004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204</v>
      </c>
      <c r="E82" s="26">
        <v>5.0999999999999996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37</v>
      </c>
      <c r="E83" s="26">
        <v>4.4000000000000004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69</v>
      </c>
      <c r="E84" s="26">
        <v>4.5999999999999996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14</v>
      </c>
      <c r="E85" s="26">
        <v>3.3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11</v>
      </c>
      <c r="E86" s="26">
        <v>2.9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15</v>
      </c>
      <c r="E87" s="26">
        <v>4.5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14</v>
      </c>
      <c r="E88" s="26">
        <v>6.2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15</v>
      </c>
      <c r="E89" s="26">
        <v>3.1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59</v>
      </c>
      <c r="E90" s="26">
        <v>5.3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10</v>
      </c>
      <c r="E91" s="26">
        <v>5.6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5184</v>
      </c>
      <c r="E92" s="26">
        <v>9.6999999999999993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14</v>
      </c>
      <c r="E93" s="26">
        <v>5.2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124</v>
      </c>
      <c r="E94" s="26">
        <v>3.9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153</v>
      </c>
      <c r="E95" s="26">
        <v>4.5999999999999996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10</v>
      </c>
      <c r="E96" s="26">
        <v>4.0999999999999996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18</v>
      </c>
      <c r="E97" s="26">
        <v>5.7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141</v>
      </c>
      <c r="E98" s="26">
        <v>4.7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78</v>
      </c>
      <c r="E99" s="26">
        <v>4.2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312</v>
      </c>
      <c r="E100" s="26">
        <v>4.3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57</v>
      </c>
      <c r="E101" s="26">
        <v>3.4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29</v>
      </c>
      <c r="E102" s="26">
        <v>4.5999999999999996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39</v>
      </c>
      <c r="E103" s="26">
        <v>3.1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68</v>
      </c>
      <c r="E104" s="26">
        <v>2.8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54</v>
      </c>
      <c r="E105" s="26">
        <v>5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160</v>
      </c>
      <c r="E106" s="26">
        <v>3.4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35</v>
      </c>
      <c r="E107" s="26">
        <v>7.2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19</v>
      </c>
      <c r="E108" s="26">
        <v>2.2999999999999998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90</v>
      </c>
      <c r="E109" s="26">
        <v>4.2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10</v>
      </c>
      <c r="E110" s="26">
        <v>5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14</v>
      </c>
      <c r="E111" s="26">
        <v>4.3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192</v>
      </c>
      <c r="E112" s="26">
        <v>9.6999999999999993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232</v>
      </c>
      <c r="E113" s="26">
        <v>3.9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50</v>
      </c>
      <c r="E114" s="26">
        <v>2.9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45</v>
      </c>
      <c r="E115" s="26">
        <v>3.8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197</v>
      </c>
      <c r="E116" s="26">
        <v>3.7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21</v>
      </c>
      <c r="E117" s="26">
        <v>3.6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296</v>
      </c>
      <c r="E118" s="26">
        <v>4.0999999999999996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11</v>
      </c>
      <c r="E119" s="26">
        <v>3.9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31</v>
      </c>
      <c r="E120" s="26">
        <v>6.7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49</v>
      </c>
      <c r="E121" s="26">
        <v>5.3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26</v>
      </c>
      <c r="E122" s="26">
        <v>3.5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29</v>
      </c>
      <c r="E123" s="26">
        <v>3.7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15</v>
      </c>
      <c r="E124" s="26">
        <v>3.8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44</v>
      </c>
      <c r="E125" s="26">
        <v>4.3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9</v>
      </c>
      <c r="E126" s="26">
        <v>4.0999999999999996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35</v>
      </c>
      <c r="E127" s="26">
        <v>3.4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54</v>
      </c>
      <c r="E128" s="26">
        <v>7.7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54</v>
      </c>
      <c r="E129" s="26">
        <v>2.4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2142</v>
      </c>
      <c r="E130" s="26">
        <v>8.1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290</v>
      </c>
      <c r="E131" s="26">
        <v>3.8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59</v>
      </c>
      <c r="E132" s="26">
        <v>3.6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82</v>
      </c>
      <c r="E133" s="26">
        <v>2.7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117</v>
      </c>
      <c r="E134" s="26">
        <v>4.4000000000000004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15</v>
      </c>
      <c r="E135" s="26">
        <v>3.6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59</v>
      </c>
      <c r="E136" s="26">
        <v>5.5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96</v>
      </c>
      <c r="E137" s="26">
        <v>4.7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955</v>
      </c>
      <c r="E138" s="26">
        <v>5.2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9</v>
      </c>
      <c r="E139" s="26">
        <v>5.3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423</v>
      </c>
      <c r="E140" s="26">
        <v>14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3394</v>
      </c>
      <c r="E141" s="26">
        <v>5.5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22</v>
      </c>
      <c r="E142" s="26">
        <v>3.7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10</v>
      </c>
      <c r="E143" s="26">
        <v>4.0999999999999996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13</v>
      </c>
      <c r="E144" s="26">
        <v>5.8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5">
        <v>1616</v>
      </c>
      <c r="E145" s="26">
        <v>9.8000000000000007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196</v>
      </c>
      <c r="E146" s="26">
        <v>4.5999999999999996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13</v>
      </c>
      <c r="E147" s="26">
        <v>7.8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23</v>
      </c>
      <c r="E148" s="26">
        <v>2.8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66</v>
      </c>
      <c r="E149" s="26">
        <v>4.5999999999999996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49</v>
      </c>
      <c r="E150" s="26">
        <v>4.3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13</v>
      </c>
      <c r="E151" s="26">
        <v>3.9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35</v>
      </c>
      <c r="E152" s="26">
        <v>7.6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43</v>
      </c>
      <c r="E153" s="26">
        <v>3.3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55</v>
      </c>
      <c r="E154" s="26">
        <v>4.7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39</v>
      </c>
      <c r="E155" s="26">
        <v>6.8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14</v>
      </c>
      <c r="E156" s="26">
        <v>8.1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431</v>
      </c>
      <c r="E157" s="26">
        <v>7.8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12</v>
      </c>
      <c r="E158" s="26">
        <v>3.7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33</v>
      </c>
      <c r="E159" s="26">
        <v>4.4000000000000004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22</v>
      </c>
      <c r="E160" s="26">
        <v>2.9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146</v>
      </c>
      <c r="E161" s="26">
        <v>5.2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11</v>
      </c>
      <c r="E162" s="26">
        <v>5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79</v>
      </c>
      <c r="E163" s="26">
        <v>4.5999999999999996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19</v>
      </c>
      <c r="E164" s="26">
        <v>6.9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55</v>
      </c>
      <c r="E165" s="26">
        <v>7.9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14</v>
      </c>
      <c r="E166" s="26">
        <v>5.7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23</v>
      </c>
      <c r="E167" s="26">
        <v>5.7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59</v>
      </c>
      <c r="E168" s="26">
        <v>5.8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22</v>
      </c>
      <c r="E169" s="26">
        <v>2.4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33</v>
      </c>
      <c r="E170" s="26">
        <v>4.3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81</v>
      </c>
      <c r="E171" s="26">
        <v>4.4000000000000004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16</v>
      </c>
      <c r="E172" s="26">
        <v>5.2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265</v>
      </c>
      <c r="E173" s="26">
        <v>3.1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34</v>
      </c>
      <c r="E174" s="26">
        <v>6.7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13</v>
      </c>
      <c r="E175" s="26">
        <v>2.8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91</v>
      </c>
      <c r="E176" s="26">
        <v>6.6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93</v>
      </c>
      <c r="E177" s="26">
        <v>6.8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10</v>
      </c>
      <c r="E178" s="26">
        <v>3.8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111</v>
      </c>
      <c r="E179" s="26">
        <v>4.7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64</v>
      </c>
      <c r="E180" s="26">
        <v>3.7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28</v>
      </c>
      <c r="E181" s="26">
        <v>4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12</v>
      </c>
      <c r="E182" s="26">
        <v>5.4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10</v>
      </c>
      <c r="E183" s="26">
        <v>5.3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14</v>
      </c>
      <c r="E184" s="26">
        <v>6.5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595</v>
      </c>
      <c r="E185" s="26">
        <v>2.7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41</v>
      </c>
      <c r="E186" s="26">
        <v>5.4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14</v>
      </c>
      <c r="E187" s="26">
        <v>5.3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76</v>
      </c>
      <c r="E188" s="26">
        <v>4.8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64</v>
      </c>
      <c r="E189" s="26">
        <v>3.3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18</v>
      </c>
      <c r="E190" s="26">
        <v>4.2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33</v>
      </c>
      <c r="E191" s="26">
        <v>2.6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16</v>
      </c>
      <c r="E192" s="26">
        <v>4.0999999999999996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37</v>
      </c>
      <c r="E193" s="26">
        <v>4.0999999999999996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17</v>
      </c>
      <c r="E194" s="26">
        <v>3.9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133</v>
      </c>
      <c r="E195" s="26">
        <v>4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25</v>
      </c>
      <c r="E196" s="26">
        <v>8.3000000000000007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39</v>
      </c>
      <c r="E197" s="26">
        <v>3.8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20</v>
      </c>
      <c r="E198" s="26">
        <v>3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118</v>
      </c>
      <c r="E199" s="26">
        <v>4.3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104</v>
      </c>
      <c r="E200" s="26">
        <v>4.7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9</v>
      </c>
      <c r="E201" s="26">
        <v>2.6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16</v>
      </c>
      <c r="E202" s="26">
        <v>2.8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12</v>
      </c>
      <c r="E203" s="26">
        <v>4.2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160</v>
      </c>
      <c r="E204" s="26">
        <v>4.7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19</v>
      </c>
      <c r="E205" s="26">
        <v>4.3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14</v>
      </c>
      <c r="E206" s="26">
        <v>4.5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49</v>
      </c>
      <c r="E207" s="26">
        <v>4.5999999999999996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115</v>
      </c>
      <c r="E208" s="26">
        <v>4.2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142</v>
      </c>
      <c r="E209" s="26">
        <v>4.3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46</v>
      </c>
      <c r="E210" s="26">
        <v>2.7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61</v>
      </c>
      <c r="E211" s="26">
        <v>7.4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10</v>
      </c>
      <c r="E212" s="26">
        <v>6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69</v>
      </c>
      <c r="E213" s="26">
        <v>3.5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7</v>
      </c>
      <c r="E214" s="26">
        <v>3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8</v>
      </c>
      <c r="E215" s="26">
        <v>2.8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57</v>
      </c>
      <c r="E216" s="26">
        <v>5.2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15</v>
      </c>
      <c r="E217" s="26">
        <v>4.7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18</v>
      </c>
      <c r="E218" s="26">
        <v>2.9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29</v>
      </c>
      <c r="E219" s="26">
        <v>4.5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21</v>
      </c>
      <c r="E220" s="26">
        <v>2.7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55</v>
      </c>
      <c r="E221" s="26">
        <v>5.0999999999999996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439</v>
      </c>
      <c r="E222" s="26">
        <v>6.1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38</v>
      </c>
      <c r="E223" s="26">
        <v>7.8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164</v>
      </c>
      <c r="E224" s="26">
        <v>4.2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26</v>
      </c>
      <c r="E225" s="26">
        <v>10.8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18</v>
      </c>
      <c r="E226" s="26">
        <v>3.7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26</v>
      </c>
      <c r="E227" s="26">
        <v>2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22</v>
      </c>
      <c r="E228" s="26">
        <v>4.5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33</v>
      </c>
      <c r="E229" s="26">
        <v>4.4000000000000004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11</v>
      </c>
      <c r="E230" s="26">
        <v>3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18</v>
      </c>
      <c r="E231" s="26">
        <v>4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34</v>
      </c>
      <c r="E232" s="26">
        <v>2.7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67</v>
      </c>
      <c r="E233" s="26">
        <v>4.3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9</v>
      </c>
      <c r="E234" s="26">
        <v>3.6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16</v>
      </c>
      <c r="E235" s="26">
        <v>7.8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45</v>
      </c>
      <c r="E236" s="26">
        <v>4.5999999999999996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14</v>
      </c>
      <c r="E237" s="26">
        <v>1.7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12</v>
      </c>
      <c r="E238" s="26">
        <v>4.5999999999999996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14</v>
      </c>
      <c r="E239" s="26">
        <v>8.5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188</v>
      </c>
      <c r="E240" s="26">
        <v>6.9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12</v>
      </c>
      <c r="E241" s="26">
        <v>4.5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363</v>
      </c>
      <c r="E242" s="26">
        <v>4.4000000000000004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17</v>
      </c>
      <c r="E243" s="26">
        <v>5.9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55</v>
      </c>
      <c r="E244" s="26">
        <v>5.3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20</v>
      </c>
      <c r="E245" s="26">
        <v>3.3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30</v>
      </c>
      <c r="E246" s="26">
        <v>3.3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172</v>
      </c>
      <c r="E247" s="26">
        <v>3.3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33</v>
      </c>
      <c r="E248" s="26">
        <v>5.3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104</v>
      </c>
      <c r="E249" s="26">
        <v>3.2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21</v>
      </c>
      <c r="E250" s="26">
        <v>4.8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23</v>
      </c>
      <c r="E251" s="26">
        <v>2.7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118</v>
      </c>
      <c r="E252" s="26">
        <v>4.5999999999999996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1628</v>
      </c>
      <c r="E253" s="26">
        <v>6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48</v>
      </c>
      <c r="E254" s="26">
        <v>3.4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28</v>
      </c>
      <c r="E255" s="26">
        <v>3.2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94</v>
      </c>
      <c r="E256" s="26">
        <v>3.8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55</v>
      </c>
      <c r="E257" s="26">
        <v>4.0999999999999996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17</v>
      </c>
      <c r="E258" s="26">
        <v>5.0999999999999996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14</v>
      </c>
      <c r="E259" s="26">
        <v>7.7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363</v>
      </c>
      <c r="E260" s="26">
        <v>8.1999999999999993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78</v>
      </c>
      <c r="E261" s="26">
        <v>13.6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33</v>
      </c>
      <c r="E262" s="26">
        <v>3.2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55</v>
      </c>
      <c r="E263" s="26">
        <v>2.7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88</v>
      </c>
      <c r="E264" s="26">
        <v>4.7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8</v>
      </c>
      <c r="E265" s="26">
        <v>2.2999999999999998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56</v>
      </c>
      <c r="E266" s="26">
        <v>4.0999999999999996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121</v>
      </c>
      <c r="E267" s="26">
        <v>4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10</v>
      </c>
      <c r="E268" s="26">
        <v>3.6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67</v>
      </c>
      <c r="E269" s="26">
        <v>3.7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57</v>
      </c>
      <c r="E270" s="26">
        <v>7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12</v>
      </c>
      <c r="E271" s="26">
        <v>5.3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264</v>
      </c>
      <c r="E272" s="26">
        <v>5.0999999999999996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40</v>
      </c>
      <c r="E273" s="26">
        <v>7.4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281</v>
      </c>
      <c r="E274" s="26">
        <v>6.1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24</v>
      </c>
      <c r="E275" s="26">
        <v>3.3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96</v>
      </c>
      <c r="E276" s="26">
        <v>4.9000000000000004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24</v>
      </c>
      <c r="E277" s="26">
        <v>6.6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48</v>
      </c>
      <c r="E278" s="26">
        <v>6.5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38</v>
      </c>
      <c r="E279" s="26">
        <v>4.3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55</v>
      </c>
      <c r="E280" s="26">
        <v>7.5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952</v>
      </c>
      <c r="E281" s="26">
        <v>8.6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32</v>
      </c>
      <c r="E282" s="26">
        <v>6.5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78</v>
      </c>
      <c r="E283" s="26">
        <v>6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12</v>
      </c>
      <c r="E284" s="26">
        <v>4.2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59</v>
      </c>
      <c r="E285" s="26">
        <v>5.4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17</v>
      </c>
      <c r="E286" s="26">
        <v>6.5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105</v>
      </c>
      <c r="E287" s="26">
        <v>5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26</v>
      </c>
      <c r="E288" s="26">
        <v>7.1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18</v>
      </c>
      <c r="E289" s="26">
        <v>6.8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20</v>
      </c>
      <c r="E290" s="26">
        <v>4.3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30</v>
      </c>
      <c r="E291" s="26">
        <v>4.9000000000000004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304</v>
      </c>
      <c r="E292" s="26">
        <v>5.5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17</v>
      </c>
      <c r="E293" s="26">
        <v>3.2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28</v>
      </c>
      <c r="E294" s="26">
        <v>6.6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317</v>
      </c>
      <c r="E295" s="26">
        <v>6.2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23</v>
      </c>
      <c r="E296" s="26">
        <v>6.2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102</v>
      </c>
      <c r="E297" s="26">
        <v>3.2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14</v>
      </c>
      <c r="E298" s="26">
        <v>3.5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45</v>
      </c>
      <c r="E299" s="26">
        <v>2.8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42954</v>
      </c>
      <c r="E300" s="30">
        <f>D300/(C300/1000)</f>
        <v>5.6447112010209208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1.7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14</v>
      </c>
    </row>
    <row r="303" spans="1:5" x14ac:dyDescent="0.3">
      <c r="A303" s="34" t="s">
        <v>350</v>
      </c>
      <c r="B303" s="34"/>
      <c r="C303" s="35">
        <v>203062512</v>
      </c>
      <c r="D303" s="35">
        <v>1112710</v>
      </c>
      <c r="E303" s="36">
        <v>5.4796426432467262</v>
      </c>
    </row>
    <row r="304" spans="1:5" x14ac:dyDescent="0.3">
      <c r="A304" s="34"/>
      <c r="B304" s="34"/>
      <c r="C304" s="35"/>
      <c r="D304" s="35" t="s">
        <v>348</v>
      </c>
      <c r="E304" s="36">
        <v>1</v>
      </c>
    </row>
    <row r="305" spans="1:5" x14ac:dyDescent="0.3">
      <c r="A305" s="37"/>
      <c r="B305" s="37"/>
      <c r="C305" s="38"/>
      <c r="D305" s="38" t="s">
        <v>349</v>
      </c>
      <c r="E305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17</v>
      </c>
      <c r="E5" s="26">
        <v>6.5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98</v>
      </c>
      <c r="E6" s="26">
        <v>5.6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52</v>
      </c>
      <c r="E7" s="26">
        <v>4.7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19</v>
      </c>
      <c r="E8" s="26">
        <v>3.2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37</v>
      </c>
      <c r="E9" s="26">
        <v>5.7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27</v>
      </c>
      <c r="E10" s="26">
        <v>4.5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13</v>
      </c>
      <c r="E11" s="26">
        <v>4.5999999999999996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36</v>
      </c>
      <c r="E12" s="26">
        <v>5.3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53</v>
      </c>
      <c r="E13" s="26">
        <v>5.0999999999999996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12</v>
      </c>
      <c r="E14" s="26">
        <v>6.5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32</v>
      </c>
      <c r="E15" s="26">
        <v>5.4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51</v>
      </c>
      <c r="E16" s="26">
        <v>9.5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58</v>
      </c>
      <c r="E17" s="26">
        <v>7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22</v>
      </c>
      <c r="E18" s="26">
        <v>6.1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47</v>
      </c>
      <c r="E19" s="26">
        <v>4.2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53</v>
      </c>
      <c r="E20" s="26">
        <v>5.4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24</v>
      </c>
      <c r="E21" s="26">
        <v>5.4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193</v>
      </c>
      <c r="E22" s="26">
        <v>4.3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403</v>
      </c>
      <c r="E23" s="26">
        <v>5.6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60</v>
      </c>
      <c r="E24" s="26">
        <v>6.8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26</v>
      </c>
      <c r="E25" s="26">
        <v>7.3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16</v>
      </c>
      <c r="E26" s="26">
        <v>6.4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32</v>
      </c>
      <c r="E27" s="26">
        <v>3.9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16</v>
      </c>
      <c r="E28" s="26">
        <v>4.8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23</v>
      </c>
      <c r="E29" s="26">
        <v>3.4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50</v>
      </c>
      <c r="E30" s="26">
        <v>3.2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779</v>
      </c>
      <c r="E31" s="26">
        <v>5.6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80</v>
      </c>
      <c r="E32" s="26">
        <v>5.4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54</v>
      </c>
      <c r="E33" s="26">
        <v>3.5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18</v>
      </c>
      <c r="E34" s="26">
        <v>5.7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12</v>
      </c>
      <c r="E35" s="26">
        <v>7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195</v>
      </c>
      <c r="E36" s="26">
        <v>4.3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50</v>
      </c>
      <c r="E37" s="26">
        <v>8.5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12</v>
      </c>
      <c r="E38" s="26">
        <v>4.5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55</v>
      </c>
      <c r="E39" s="26">
        <v>5.2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468</v>
      </c>
      <c r="E40" s="26">
        <v>6.1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2429</v>
      </c>
      <c r="E41" s="26">
        <v>6.7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24</v>
      </c>
      <c r="E42" s="26">
        <v>6.8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142</v>
      </c>
      <c r="E43" s="26">
        <v>5.7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26</v>
      </c>
      <c r="E44" s="26">
        <v>6.6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16</v>
      </c>
      <c r="E45" s="26">
        <v>5.8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12</v>
      </c>
      <c r="E46" s="26">
        <v>5.5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59</v>
      </c>
      <c r="E47" s="26">
        <v>6.9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23</v>
      </c>
      <c r="E48" s="26">
        <v>4.2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236</v>
      </c>
      <c r="E49" s="26">
        <v>7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17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16</v>
      </c>
      <c r="E51" s="26">
        <v>6.4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918</v>
      </c>
      <c r="E52" s="26">
        <v>6.5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435</v>
      </c>
      <c r="E53" s="26">
        <v>5.9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32</v>
      </c>
      <c r="E54" s="26">
        <v>5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21</v>
      </c>
      <c r="E55" s="26">
        <v>6.1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270</v>
      </c>
      <c r="E56" s="26">
        <v>2.6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18</v>
      </c>
      <c r="E57" s="26">
        <v>6.9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67</v>
      </c>
      <c r="E58" s="26">
        <v>5.4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57</v>
      </c>
      <c r="E59" s="26">
        <v>7.9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71</v>
      </c>
      <c r="E60" s="26">
        <v>7.4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248</v>
      </c>
      <c r="E61" s="26">
        <v>6.7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48</v>
      </c>
      <c r="E62" s="26">
        <v>3.7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300</v>
      </c>
      <c r="E63" s="26">
        <v>5.5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94</v>
      </c>
      <c r="E64" s="26">
        <v>4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95</v>
      </c>
      <c r="E65" s="26">
        <v>4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54</v>
      </c>
      <c r="E66" s="26">
        <v>5.0999999999999996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30</v>
      </c>
      <c r="E67" s="26">
        <v>6.4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21</v>
      </c>
      <c r="E68" s="26">
        <v>7.6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22</v>
      </c>
      <c r="E69" s="26">
        <v>6.6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20</v>
      </c>
      <c r="E70" s="26">
        <v>6.7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1911</v>
      </c>
      <c r="E71" s="26">
        <v>7.5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90</v>
      </c>
      <c r="E72" s="26">
        <v>5.2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495</v>
      </c>
      <c r="E73" s="26">
        <v>6.1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20</v>
      </c>
      <c r="E74" s="26">
        <v>4.2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60</v>
      </c>
      <c r="E75" s="26">
        <v>5.8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12</v>
      </c>
      <c r="E76" s="26">
        <v>5.8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65</v>
      </c>
      <c r="E77" s="26">
        <v>4.3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57</v>
      </c>
      <c r="E78" s="26">
        <v>3.6</v>
      </c>
    </row>
    <row r="79" spans="1:5" x14ac:dyDescent="0.3">
      <c r="A79" s="24" t="s">
        <v>5</v>
      </c>
      <c r="B79" s="24" t="s">
        <v>80</v>
      </c>
      <c r="C79" s="25">
        <v>214493</v>
      </c>
      <c r="D79" s="25">
        <v>1664</v>
      </c>
      <c r="E79" s="26">
        <v>7.8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76</v>
      </c>
      <c r="E80" s="26">
        <v>6.9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13</v>
      </c>
      <c r="E81" s="26">
        <v>6.6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461</v>
      </c>
      <c r="E82" s="26">
        <v>11.5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56</v>
      </c>
      <c r="E83" s="26">
        <v>6.5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124</v>
      </c>
      <c r="E84" s="26">
        <v>8.3000000000000007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19</v>
      </c>
      <c r="E85" s="26">
        <v>4.5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16</v>
      </c>
      <c r="E86" s="26">
        <v>4.3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30</v>
      </c>
      <c r="E87" s="26">
        <v>8.8000000000000007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16</v>
      </c>
      <c r="E88" s="26">
        <v>7.1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23</v>
      </c>
      <c r="E89" s="26">
        <v>4.8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55</v>
      </c>
      <c r="E90" s="26">
        <v>4.9000000000000004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12</v>
      </c>
      <c r="E91" s="26">
        <v>6.7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4062</v>
      </c>
      <c r="E92" s="26">
        <v>7.6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12</v>
      </c>
      <c r="E93" s="26">
        <v>4.5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137</v>
      </c>
      <c r="E94" s="26">
        <v>4.3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167</v>
      </c>
      <c r="E95" s="26">
        <v>5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14</v>
      </c>
      <c r="E96" s="26">
        <v>5.8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13</v>
      </c>
      <c r="E97" s="26">
        <v>4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127</v>
      </c>
      <c r="E98" s="26">
        <v>4.3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94</v>
      </c>
      <c r="E99" s="26">
        <v>5.0999999999999996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343</v>
      </c>
      <c r="E100" s="26">
        <v>4.7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72</v>
      </c>
      <c r="E101" s="26">
        <v>4.3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32</v>
      </c>
      <c r="E102" s="26">
        <v>5.0999999999999996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52</v>
      </c>
      <c r="E103" s="26">
        <v>4.2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64</v>
      </c>
      <c r="E104" s="26">
        <v>2.6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73</v>
      </c>
      <c r="E105" s="26">
        <v>6.8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174</v>
      </c>
      <c r="E106" s="26">
        <v>3.7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28</v>
      </c>
      <c r="E107" s="26">
        <v>5.7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25</v>
      </c>
      <c r="E108" s="26">
        <v>3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97</v>
      </c>
      <c r="E109" s="26">
        <v>4.5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10</v>
      </c>
      <c r="E110" s="26">
        <v>5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15</v>
      </c>
      <c r="E111" s="26">
        <v>4.5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261</v>
      </c>
      <c r="E112" s="26">
        <v>13.1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332</v>
      </c>
      <c r="E113" s="26">
        <v>5.6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54</v>
      </c>
      <c r="E114" s="26">
        <v>3.1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79</v>
      </c>
      <c r="E115" s="26">
        <v>6.7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305</v>
      </c>
      <c r="E116" s="26">
        <v>5.8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26</v>
      </c>
      <c r="E117" s="26">
        <v>4.3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328</v>
      </c>
      <c r="E118" s="26">
        <v>4.5999999999999996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19</v>
      </c>
      <c r="E119" s="26">
        <v>6.7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23</v>
      </c>
      <c r="E120" s="26">
        <v>4.9000000000000004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70</v>
      </c>
      <c r="E121" s="26">
        <v>7.5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31</v>
      </c>
      <c r="E122" s="26">
        <v>4.2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32</v>
      </c>
      <c r="E123" s="26">
        <v>4.0999999999999996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25</v>
      </c>
      <c r="E124" s="26">
        <v>6.3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49</v>
      </c>
      <c r="E125" s="26">
        <v>4.8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12</v>
      </c>
      <c r="E126" s="26">
        <v>5.8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42</v>
      </c>
      <c r="E127" s="26">
        <v>4.0999999999999996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48</v>
      </c>
      <c r="E128" s="26">
        <v>6.8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106</v>
      </c>
      <c r="E129" s="26">
        <v>4.8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2182</v>
      </c>
      <c r="E130" s="26">
        <v>8.3000000000000007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314</v>
      </c>
      <c r="E131" s="26">
        <v>4.0999999999999996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91</v>
      </c>
      <c r="E132" s="26">
        <v>5.5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125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209</v>
      </c>
      <c r="E134" s="26">
        <v>7.9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32</v>
      </c>
      <c r="E135" s="26">
        <v>7.4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61</v>
      </c>
      <c r="E136" s="26">
        <v>5.7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171</v>
      </c>
      <c r="E137" s="26">
        <v>8.4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5">
        <v>1110</v>
      </c>
      <c r="E138" s="26">
        <v>6.1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14</v>
      </c>
      <c r="E139" s="26">
        <v>7.9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484</v>
      </c>
      <c r="E140" s="26">
        <v>16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4722</v>
      </c>
      <c r="E141" s="26">
        <v>7.7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56</v>
      </c>
      <c r="E142" s="26">
        <v>9.3000000000000007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11</v>
      </c>
      <c r="E143" s="26">
        <v>4.3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10</v>
      </c>
      <c r="E144" s="26">
        <v>4.4000000000000004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5">
        <v>1750</v>
      </c>
      <c r="E145" s="26">
        <v>10.6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347</v>
      </c>
      <c r="E146" s="26">
        <v>8.1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10</v>
      </c>
      <c r="E147" s="26">
        <v>5.9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20</v>
      </c>
      <c r="E148" s="26">
        <v>2.5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104</v>
      </c>
      <c r="E149" s="26">
        <v>7.2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44</v>
      </c>
      <c r="E150" s="26">
        <v>3.8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25</v>
      </c>
      <c r="E151" s="26">
        <v>7.6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51</v>
      </c>
      <c r="E152" s="26">
        <v>11.2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47</v>
      </c>
      <c r="E153" s="26">
        <v>3.7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65</v>
      </c>
      <c r="E154" s="26">
        <v>5.6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51</v>
      </c>
      <c r="E155" s="26">
        <v>8.6999999999999993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12</v>
      </c>
      <c r="E156" s="26">
        <v>6.7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546</v>
      </c>
      <c r="E157" s="26">
        <v>9.9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16</v>
      </c>
      <c r="E158" s="26">
        <v>5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49</v>
      </c>
      <c r="E159" s="26">
        <v>6.6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14</v>
      </c>
      <c r="E160" s="26">
        <v>1.8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200</v>
      </c>
      <c r="E161" s="26">
        <v>7.1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13</v>
      </c>
      <c r="E162" s="26">
        <v>6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72</v>
      </c>
      <c r="E163" s="26">
        <v>4.2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29</v>
      </c>
      <c r="E164" s="26">
        <v>10.5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71</v>
      </c>
      <c r="E165" s="26">
        <v>10.199999999999999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10</v>
      </c>
      <c r="E166" s="26">
        <v>4.0999999999999996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19</v>
      </c>
      <c r="E167" s="26">
        <v>4.7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61</v>
      </c>
      <c r="E168" s="26">
        <v>6.1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41</v>
      </c>
      <c r="E169" s="26">
        <v>4.5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43</v>
      </c>
      <c r="E170" s="26">
        <v>5.5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92</v>
      </c>
      <c r="E171" s="26">
        <v>5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14</v>
      </c>
      <c r="E172" s="26">
        <v>4.7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304</v>
      </c>
      <c r="E173" s="26">
        <v>3.5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28</v>
      </c>
      <c r="E174" s="26">
        <v>5.5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23</v>
      </c>
      <c r="E175" s="26">
        <v>5.0999999999999996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112</v>
      </c>
      <c r="E176" s="26">
        <v>8.1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120</v>
      </c>
      <c r="E177" s="26">
        <v>8.8000000000000007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12</v>
      </c>
      <c r="E178" s="26">
        <v>4.5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135</v>
      </c>
      <c r="E179" s="26">
        <v>5.7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108</v>
      </c>
      <c r="E180" s="26">
        <v>6.3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18</v>
      </c>
      <c r="E181" s="26">
        <v>2.6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18</v>
      </c>
      <c r="E182" s="26">
        <v>8.3000000000000007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16</v>
      </c>
      <c r="E183" s="26">
        <v>8.4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12</v>
      </c>
      <c r="E184" s="26">
        <v>5.4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598</v>
      </c>
      <c r="E185" s="26">
        <v>2.7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63</v>
      </c>
      <c r="E186" s="26">
        <v>8.3000000000000007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17</v>
      </c>
      <c r="E187" s="26">
        <v>6.4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88</v>
      </c>
      <c r="E188" s="26">
        <v>5.6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115</v>
      </c>
      <c r="E189" s="26">
        <v>6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26</v>
      </c>
      <c r="E190" s="26">
        <v>6.1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36</v>
      </c>
      <c r="E191" s="26">
        <v>2.8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27</v>
      </c>
      <c r="E192" s="26">
        <v>6.7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43</v>
      </c>
      <c r="E193" s="26">
        <v>4.7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26</v>
      </c>
      <c r="E194" s="26">
        <v>6.1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143</v>
      </c>
      <c r="E195" s="26">
        <v>4.2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20</v>
      </c>
      <c r="E196" s="26">
        <v>6.8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43</v>
      </c>
      <c r="E197" s="26">
        <v>4.2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32</v>
      </c>
      <c r="E198" s="26">
        <v>4.8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157</v>
      </c>
      <c r="E199" s="26">
        <v>5.8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157</v>
      </c>
      <c r="E200" s="26">
        <v>7.1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15</v>
      </c>
      <c r="E201" s="26">
        <v>4.3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30</v>
      </c>
      <c r="E202" s="26">
        <v>5.2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13</v>
      </c>
      <c r="E203" s="26">
        <v>4.4000000000000004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216</v>
      </c>
      <c r="E204" s="26">
        <v>6.3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39</v>
      </c>
      <c r="E205" s="26">
        <v>8.8000000000000007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14</v>
      </c>
      <c r="E206" s="26">
        <v>4.4000000000000004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69</v>
      </c>
      <c r="E207" s="26">
        <v>6.5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126</v>
      </c>
      <c r="E208" s="26">
        <v>4.5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238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68</v>
      </c>
      <c r="E210" s="26">
        <v>4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75</v>
      </c>
      <c r="E211" s="26">
        <v>9.1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9</v>
      </c>
      <c r="E212" s="26">
        <v>5.3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94</v>
      </c>
      <c r="E213" s="26">
        <v>4.7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13</v>
      </c>
      <c r="E214" s="26">
        <v>5.7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15</v>
      </c>
      <c r="E215" s="26">
        <v>5.0999999999999996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67</v>
      </c>
      <c r="E216" s="26">
        <v>6.1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20</v>
      </c>
      <c r="E217" s="26">
        <v>6.1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30</v>
      </c>
      <c r="E218" s="26">
        <v>4.7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37</v>
      </c>
      <c r="E219" s="26">
        <v>5.7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20</v>
      </c>
      <c r="E220" s="26">
        <v>2.6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73</v>
      </c>
      <c r="E221" s="26">
        <v>6.8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647</v>
      </c>
      <c r="E222" s="26">
        <v>8.9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33</v>
      </c>
      <c r="E223" s="26">
        <v>6.7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217</v>
      </c>
      <c r="E224" s="26">
        <v>5.5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16</v>
      </c>
      <c r="E225" s="26">
        <v>6.8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24</v>
      </c>
      <c r="E226" s="26">
        <v>4.9000000000000004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52</v>
      </c>
      <c r="E227" s="26">
        <v>4.0999999999999996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25</v>
      </c>
      <c r="E228" s="26">
        <v>5.2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41</v>
      </c>
      <c r="E229" s="26">
        <v>5.5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21</v>
      </c>
      <c r="E230" s="26">
        <v>5.8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22</v>
      </c>
      <c r="E231" s="26">
        <v>5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52</v>
      </c>
      <c r="E232" s="26">
        <v>4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68</v>
      </c>
      <c r="E233" s="26">
        <v>4.4000000000000004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12</v>
      </c>
      <c r="E234" s="26">
        <v>4.9000000000000004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15</v>
      </c>
      <c r="E235" s="26">
        <v>7.2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47</v>
      </c>
      <c r="E236" s="26">
        <v>4.8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35</v>
      </c>
      <c r="E237" s="26">
        <v>4.3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13</v>
      </c>
      <c r="E238" s="26">
        <v>5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9</v>
      </c>
      <c r="E239" s="26">
        <v>5.5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198</v>
      </c>
      <c r="E240" s="26">
        <v>7.2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15</v>
      </c>
      <c r="E241" s="26">
        <v>5.6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396</v>
      </c>
      <c r="E242" s="26">
        <v>4.8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26</v>
      </c>
      <c r="E243" s="26">
        <v>8.8000000000000007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67</v>
      </c>
      <c r="E244" s="26">
        <v>6.6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22</v>
      </c>
      <c r="E245" s="26">
        <v>3.6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48</v>
      </c>
      <c r="E246" s="26">
        <v>5.2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275</v>
      </c>
      <c r="E247" s="26">
        <v>5.2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28</v>
      </c>
      <c r="E248" s="26">
        <v>4.4000000000000004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122</v>
      </c>
      <c r="E249" s="26">
        <v>3.7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29</v>
      </c>
      <c r="E250" s="26">
        <v>6.6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39</v>
      </c>
      <c r="E251" s="26">
        <v>4.5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171</v>
      </c>
      <c r="E252" s="26">
        <v>6.6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1848</v>
      </c>
      <c r="E253" s="26">
        <v>6.8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89</v>
      </c>
      <c r="E254" s="26">
        <v>6.3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52</v>
      </c>
      <c r="E255" s="26">
        <v>6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119</v>
      </c>
      <c r="E256" s="26">
        <v>4.8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73</v>
      </c>
      <c r="E257" s="26">
        <v>5.4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25</v>
      </c>
      <c r="E258" s="26">
        <v>7.4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11</v>
      </c>
      <c r="E259" s="26">
        <v>5.9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377</v>
      </c>
      <c r="E260" s="26">
        <v>8.5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117</v>
      </c>
      <c r="E261" s="26">
        <v>20.3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57</v>
      </c>
      <c r="E262" s="26">
        <v>5.6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64</v>
      </c>
      <c r="E263" s="26">
        <v>3.2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120</v>
      </c>
      <c r="E264" s="26">
        <v>6.5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15</v>
      </c>
      <c r="E265" s="26">
        <v>4.5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71</v>
      </c>
      <c r="E266" s="26">
        <v>5.2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184</v>
      </c>
      <c r="E267" s="26">
        <v>6.1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14</v>
      </c>
      <c r="E268" s="26">
        <v>4.9000000000000004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96</v>
      </c>
      <c r="E269" s="26">
        <v>5.3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57</v>
      </c>
      <c r="E270" s="26">
        <v>7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15</v>
      </c>
      <c r="E271" s="26">
        <v>6.4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309</v>
      </c>
      <c r="E272" s="26">
        <v>6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52</v>
      </c>
      <c r="E273" s="26">
        <v>9.6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334</v>
      </c>
      <c r="E274" s="26">
        <v>7.2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45</v>
      </c>
      <c r="E275" s="26">
        <v>6.2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146</v>
      </c>
      <c r="E276" s="26">
        <v>7.4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28</v>
      </c>
      <c r="E277" s="26">
        <v>7.5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41</v>
      </c>
      <c r="E278" s="26">
        <v>5.6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29</v>
      </c>
      <c r="E279" s="26">
        <v>3.3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41</v>
      </c>
      <c r="E280" s="26">
        <v>5.6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962</v>
      </c>
      <c r="E281" s="26">
        <v>8.6999999999999993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38</v>
      </c>
      <c r="E282" s="26">
        <v>7.7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85</v>
      </c>
      <c r="E283" s="26">
        <v>6.5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13</v>
      </c>
      <c r="E284" s="26">
        <v>4.8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59</v>
      </c>
      <c r="E285" s="26">
        <v>5.4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15</v>
      </c>
      <c r="E286" s="26">
        <v>5.5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140</v>
      </c>
      <c r="E287" s="26">
        <v>6.7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24</v>
      </c>
      <c r="E288" s="26">
        <v>6.7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20</v>
      </c>
      <c r="E289" s="26">
        <v>7.5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26</v>
      </c>
      <c r="E290" s="26">
        <v>5.7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40</v>
      </c>
      <c r="E291" s="26">
        <v>6.5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332</v>
      </c>
      <c r="E292" s="26">
        <v>6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23</v>
      </c>
      <c r="E293" s="26">
        <v>4.2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30</v>
      </c>
      <c r="E294" s="26">
        <v>7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428</v>
      </c>
      <c r="E295" s="26">
        <v>8.3000000000000007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26</v>
      </c>
      <c r="E296" s="26">
        <v>7.2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178</v>
      </c>
      <c r="E297" s="26">
        <v>5.6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17</v>
      </c>
      <c r="E298" s="26">
        <v>4.3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52</v>
      </c>
      <c r="E299" s="26">
        <v>3.2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48650</v>
      </c>
      <c r="E300" s="30">
        <f>D300/(C300/1000)</f>
        <v>6.393239277591559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1.8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20.3</v>
      </c>
    </row>
    <row r="303" spans="1:5" x14ac:dyDescent="0.3">
      <c r="A303" s="34" t="s">
        <v>350</v>
      </c>
      <c r="B303" s="34"/>
      <c r="C303" s="35">
        <v>203062512</v>
      </c>
      <c r="D303" s="35">
        <v>1409404</v>
      </c>
      <c r="E303" s="36">
        <v>6.9407395098116389</v>
      </c>
    </row>
    <row r="304" spans="1:5" x14ac:dyDescent="0.3">
      <c r="A304" s="34"/>
      <c r="B304" s="34"/>
      <c r="C304" s="35"/>
      <c r="D304" s="35" t="s">
        <v>348</v>
      </c>
      <c r="E304" s="36">
        <v>0.5</v>
      </c>
    </row>
    <row r="305" spans="1:5" x14ac:dyDescent="0.3">
      <c r="A305" s="37"/>
      <c r="B305" s="37"/>
      <c r="C305" s="38"/>
      <c r="D305" s="38" t="s">
        <v>349</v>
      </c>
      <c r="E305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8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26</v>
      </c>
      <c r="E6" s="26">
        <v>1.5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7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5</v>
      </c>
      <c r="E8" s="26">
        <v>0.8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26</v>
      </c>
      <c r="E9" s="26">
        <v>3.9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13</v>
      </c>
      <c r="E10" s="26">
        <v>2.2000000000000002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3</v>
      </c>
      <c r="E11" s="26">
        <v>1.1000000000000001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10</v>
      </c>
      <c r="E12" s="26">
        <v>1.4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32</v>
      </c>
      <c r="E13" s="26">
        <v>3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6</v>
      </c>
      <c r="E14" s="26">
        <v>3.2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7</v>
      </c>
      <c r="E15" s="26">
        <v>1.2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5</v>
      </c>
      <c r="E16" s="26">
        <v>1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30</v>
      </c>
      <c r="E17" s="26">
        <v>3.6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10</v>
      </c>
      <c r="E18" s="26">
        <v>2.8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20</v>
      </c>
      <c r="E19" s="26">
        <v>1.8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20</v>
      </c>
      <c r="E20" s="26">
        <v>2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9</v>
      </c>
      <c r="E21" s="26">
        <v>2.2000000000000002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83</v>
      </c>
      <c r="E22" s="26">
        <v>1.8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245</v>
      </c>
      <c r="E23" s="26">
        <v>3.4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28</v>
      </c>
      <c r="E24" s="26">
        <v>3.2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10</v>
      </c>
      <c r="E25" s="26">
        <v>2.9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5</v>
      </c>
      <c r="E26" s="26">
        <v>1.9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8</v>
      </c>
      <c r="E27" s="26">
        <v>1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6</v>
      </c>
      <c r="E28" s="26">
        <v>1.7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10</v>
      </c>
      <c r="E29" s="26">
        <v>1.5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22</v>
      </c>
      <c r="E30" s="26">
        <v>1.4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578</v>
      </c>
      <c r="E31" s="26">
        <v>4.2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26</v>
      </c>
      <c r="E32" s="26">
        <v>1.7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20</v>
      </c>
      <c r="E33" s="26">
        <v>1.2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5</v>
      </c>
      <c r="E34" s="26">
        <v>1.6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4</v>
      </c>
      <c r="E35" s="26">
        <v>2.4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106</v>
      </c>
      <c r="E36" s="26">
        <v>2.2999999999999998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4</v>
      </c>
      <c r="E37" s="26">
        <v>0.7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5</v>
      </c>
      <c r="E38" s="26">
        <v>1.9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14</v>
      </c>
      <c r="E39" s="26">
        <v>1.3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176</v>
      </c>
      <c r="E40" s="26">
        <v>2.2999999999999998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1512</v>
      </c>
      <c r="E41" s="26">
        <v>4.2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9</v>
      </c>
      <c r="E42" s="26">
        <v>2.5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45</v>
      </c>
      <c r="E43" s="26">
        <v>1.8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24</v>
      </c>
      <c r="E44" s="26">
        <v>5.8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6</v>
      </c>
      <c r="E45" s="26">
        <v>2.2000000000000002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7</v>
      </c>
      <c r="E46" s="26">
        <v>3.2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15</v>
      </c>
      <c r="E47" s="26">
        <v>1.7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11</v>
      </c>
      <c r="E48" s="26">
        <v>2.1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161</v>
      </c>
      <c r="E49" s="26">
        <v>4.8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30</v>
      </c>
      <c r="E50" s="26">
        <v>7.4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5</v>
      </c>
      <c r="E51" s="26">
        <v>2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260</v>
      </c>
      <c r="E52" s="26">
        <v>1.8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237</v>
      </c>
      <c r="E53" s="26">
        <v>3.2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21</v>
      </c>
      <c r="E54" s="26">
        <v>3.3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10</v>
      </c>
      <c r="E55" s="26">
        <v>2.9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114</v>
      </c>
      <c r="E56" s="26">
        <v>1.1000000000000001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7</v>
      </c>
      <c r="E57" s="26">
        <v>2.6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29</v>
      </c>
      <c r="E58" s="26">
        <v>2.2999999999999998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27</v>
      </c>
      <c r="E59" s="26">
        <v>3.8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23</v>
      </c>
      <c r="E60" s="26">
        <v>2.4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85</v>
      </c>
      <c r="E61" s="26">
        <v>2.2999999999999998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17</v>
      </c>
      <c r="E62" s="26">
        <v>1.3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193</v>
      </c>
      <c r="E63" s="26">
        <v>3.5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33</v>
      </c>
      <c r="E64" s="26">
        <v>1.4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27</v>
      </c>
      <c r="E65" s="26">
        <v>1.1000000000000001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7</v>
      </c>
      <c r="E66" s="26">
        <v>0.7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9</v>
      </c>
      <c r="E67" s="26">
        <v>2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3</v>
      </c>
      <c r="E68" s="26">
        <v>0.9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7</v>
      </c>
      <c r="E69" s="26">
        <v>2.1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6</v>
      </c>
      <c r="E70" s="26">
        <v>2</v>
      </c>
    </row>
    <row r="71" spans="1:5" x14ac:dyDescent="0.3">
      <c r="A71" s="24" t="s">
        <v>5</v>
      </c>
      <c r="B71" s="24" t="s">
        <v>72</v>
      </c>
      <c r="C71" s="25">
        <v>254781</v>
      </c>
      <c r="D71" s="26">
        <v>491</v>
      </c>
      <c r="E71" s="26">
        <v>1.9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61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445</v>
      </c>
      <c r="E73" s="26">
        <v>5.4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11</v>
      </c>
      <c r="E74" s="26">
        <v>2.2999999999999998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26</v>
      </c>
      <c r="E75" s="26">
        <v>2.5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5</v>
      </c>
      <c r="E76" s="26">
        <v>2.5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40</v>
      </c>
      <c r="E77" s="26">
        <v>2.6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15</v>
      </c>
      <c r="E78" s="26">
        <v>1</v>
      </c>
    </row>
    <row r="79" spans="1:5" x14ac:dyDescent="0.3">
      <c r="A79" s="24" t="s">
        <v>5</v>
      </c>
      <c r="B79" s="24" t="s">
        <v>80</v>
      </c>
      <c r="C79" s="25">
        <v>214493</v>
      </c>
      <c r="D79" s="26">
        <v>586</v>
      </c>
      <c r="E79" s="26">
        <v>2.7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23</v>
      </c>
      <c r="E80" s="26">
        <v>2.1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4</v>
      </c>
      <c r="E81" s="26">
        <v>2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254</v>
      </c>
      <c r="E82" s="26">
        <v>6.3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19</v>
      </c>
      <c r="E83" s="26">
        <v>2.2000000000000002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63</v>
      </c>
      <c r="E84" s="26">
        <v>4.2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5</v>
      </c>
      <c r="E85" s="26">
        <v>1.1000000000000001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7</v>
      </c>
      <c r="E86" s="26">
        <v>1.9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3</v>
      </c>
      <c r="E87" s="26">
        <v>0.9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2</v>
      </c>
      <c r="E88" s="26">
        <v>0.9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6</v>
      </c>
      <c r="E89" s="26">
        <v>1.3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18</v>
      </c>
      <c r="E90" s="26">
        <v>1.6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4</v>
      </c>
      <c r="E91" s="26">
        <v>2.2999999999999998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1771</v>
      </c>
      <c r="E92" s="26">
        <v>3.3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5</v>
      </c>
      <c r="E93" s="26">
        <v>1.8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36</v>
      </c>
      <c r="E94" s="26">
        <v>1.2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109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</v>
      </c>
      <c r="E96" s="26">
        <v>1.2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12</v>
      </c>
      <c r="E97" s="26">
        <v>3.6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65</v>
      </c>
      <c r="E98" s="26">
        <v>2.2000000000000002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38</v>
      </c>
      <c r="E99" s="26">
        <v>2.1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97</v>
      </c>
      <c r="E100" s="26">
        <v>1.3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93</v>
      </c>
      <c r="E101" s="26">
        <v>5.5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6</v>
      </c>
      <c r="E102" s="26">
        <v>0.9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14</v>
      </c>
      <c r="E103" s="26">
        <v>1.1000000000000001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18</v>
      </c>
      <c r="E104" s="26">
        <v>0.7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33</v>
      </c>
      <c r="E105" s="26">
        <v>3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106</v>
      </c>
      <c r="E106" s="26">
        <v>2.2999999999999998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17</v>
      </c>
      <c r="E107" s="26">
        <v>3.5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13</v>
      </c>
      <c r="E108" s="26">
        <v>1.5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22</v>
      </c>
      <c r="E109" s="26">
        <v>1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8</v>
      </c>
      <c r="E110" s="26">
        <v>4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5</v>
      </c>
      <c r="E111" s="26">
        <v>1.5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75</v>
      </c>
      <c r="E112" s="26">
        <v>3.8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110</v>
      </c>
      <c r="E113" s="26">
        <v>1.9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18</v>
      </c>
      <c r="E114" s="26">
        <v>1.1000000000000001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26</v>
      </c>
      <c r="E115" s="26">
        <v>2.2000000000000002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76</v>
      </c>
      <c r="E116" s="26">
        <v>1.4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11</v>
      </c>
      <c r="E117" s="26">
        <v>1.8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101</v>
      </c>
      <c r="E118" s="26">
        <v>1.4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6</v>
      </c>
      <c r="E119" s="26">
        <v>2.1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10</v>
      </c>
      <c r="E120" s="26">
        <v>2.1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30</v>
      </c>
      <c r="E121" s="26">
        <v>3.2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10</v>
      </c>
      <c r="E122" s="26">
        <v>1.3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11</v>
      </c>
      <c r="E123" s="26">
        <v>1.4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9</v>
      </c>
      <c r="E124" s="26">
        <v>2.1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21</v>
      </c>
      <c r="E125" s="26">
        <v>2.1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9</v>
      </c>
      <c r="E126" s="26">
        <v>4.3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32</v>
      </c>
      <c r="E127" s="26">
        <v>3.1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11</v>
      </c>
      <c r="E128" s="26">
        <v>1.6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59</v>
      </c>
      <c r="E129" s="26">
        <v>2.7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1122</v>
      </c>
      <c r="E130" s="26">
        <v>4.3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165</v>
      </c>
      <c r="E131" s="26">
        <v>2.2000000000000002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14</v>
      </c>
      <c r="E132" s="26">
        <v>0.9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62</v>
      </c>
      <c r="E133" s="26">
        <v>2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110</v>
      </c>
      <c r="E134" s="26">
        <v>4.0999999999999996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6</v>
      </c>
      <c r="E135" s="26">
        <v>1.4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33</v>
      </c>
      <c r="E136" s="26">
        <v>3.1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64</v>
      </c>
      <c r="E137" s="26">
        <v>3.1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691</v>
      </c>
      <c r="E138" s="26">
        <v>3.8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7</v>
      </c>
      <c r="E139" s="26">
        <v>4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289</v>
      </c>
      <c r="E140" s="26">
        <v>9.6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2642</v>
      </c>
      <c r="E141" s="26">
        <v>4.3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9</v>
      </c>
      <c r="E142" s="26">
        <v>1.5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9</v>
      </c>
      <c r="E143" s="26">
        <v>3.5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4</v>
      </c>
      <c r="E144" s="26">
        <v>1.8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6">
        <v>398</v>
      </c>
      <c r="E145" s="26">
        <v>2.4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57</v>
      </c>
      <c r="E146" s="26">
        <v>1.3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3</v>
      </c>
      <c r="E147" s="26">
        <v>1.8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13</v>
      </c>
      <c r="E148" s="26">
        <v>1.6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52</v>
      </c>
      <c r="E149" s="26">
        <v>3.6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25</v>
      </c>
      <c r="E150" s="26">
        <v>2.1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3</v>
      </c>
      <c r="E151" s="26">
        <v>0.9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10</v>
      </c>
      <c r="E152" s="26">
        <v>2.2000000000000002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22</v>
      </c>
      <c r="E153" s="26">
        <v>1.7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32</v>
      </c>
      <c r="E154" s="26">
        <v>2.7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37</v>
      </c>
      <c r="E155" s="26">
        <v>6.5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9</v>
      </c>
      <c r="E156" s="26">
        <v>5.0999999999999996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101</v>
      </c>
      <c r="E157" s="26">
        <v>1.8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9</v>
      </c>
      <c r="E158" s="26">
        <v>2.8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8</v>
      </c>
      <c r="E159" s="26">
        <v>1.1000000000000001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18</v>
      </c>
      <c r="E160" s="26">
        <v>2.2999999999999998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73</v>
      </c>
      <c r="E161" s="26">
        <v>2.6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4</v>
      </c>
      <c r="E162" s="26">
        <v>1.8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28</v>
      </c>
      <c r="E163" s="26">
        <v>1.6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10</v>
      </c>
      <c r="E164" s="26">
        <v>3.4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39</v>
      </c>
      <c r="E165" s="26">
        <v>5.5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3</v>
      </c>
      <c r="E166" s="26">
        <v>1.2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11</v>
      </c>
      <c r="E167" s="26">
        <v>2.8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29</v>
      </c>
      <c r="E168" s="26">
        <v>2.9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17</v>
      </c>
      <c r="E169" s="26">
        <v>1.9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13</v>
      </c>
      <c r="E170" s="26">
        <v>1.7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42</v>
      </c>
      <c r="E171" s="26">
        <v>2.2999999999999998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4</v>
      </c>
      <c r="E172" s="26">
        <v>1.3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135</v>
      </c>
      <c r="E173" s="26">
        <v>1.6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16</v>
      </c>
      <c r="E174" s="26">
        <v>3.2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8</v>
      </c>
      <c r="E175" s="26">
        <v>1.8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51</v>
      </c>
      <c r="E176" s="26">
        <v>3.7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39</v>
      </c>
      <c r="E177" s="26">
        <v>2.8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8</v>
      </c>
      <c r="E178" s="26">
        <v>2.8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51</v>
      </c>
      <c r="E179" s="26">
        <v>2.2000000000000002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36</v>
      </c>
      <c r="E180" s="26">
        <v>2.1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9</v>
      </c>
      <c r="E181" s="26">
        <v>1.2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11</v>
      </c>
      <c r="E182" s="26">
        <v>4.8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5</v>
      </c>
      <c r="E183" s="26">
        <v>2.5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6</v>
      </c>
      <c r="E184" s="26">
        <v>2.7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556</v>
      </c>
      <c r="E185" s="26">
        <v>2.5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23</v>
      </c>
      <c r="E186" s="26">
        <v>3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7</v>
      </c>
      <c r="E187" s="26">
        <v>2.7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43</v>
      </c>
      <c r="E188" s="26">
        <v>2.7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29</v>
      </c>
      <c r="E189" s="26">
        <v>1.5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5</v>
      </c>
      <c r="E190" s="26">
        <v>1.2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8</v>
      </c>
      <c r="E191" s="26">
        <v>0.6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5</v>
      </c>
      <c r="E192" s="26">
        <v>1.2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8</v>
      </c>
      <c r="E193" s="26">
        <v>0.8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3</v>
      </c>
      <c r="E194" s="26">
        <v>0.6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45</v>
      </c>
      <c r="E195" s="26">
        <v>1.3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12</v>
      </c>
      <c r="E196" s="26">
        <v>4.0999999999999996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21</v>
      </c>
      <c r="E197" s="26">
        <v>2.1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20</v>
      </c>
      <c r="E198" s="26">
        <v>2.9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42</v>
      </c>
      <c r="E199" s="26">
        <v>1.5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36</v>
      </c>
      <c r="E200" s="26">
        <v>1.6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8</v>
      </c>
      <c r="E201" s="26">
        <v>2.2999999999999998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9</v>
      </c>
      <c r="E202" s="26">
        <v>1.6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9</v>
      </c>
      <c r="E203" s="26">
        <v>3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64</v>
      </c>
      <c r="E204" s="26">
        <v>1.9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3</v>
      </c>
      <c r="E205" s="26">
        <v>0.6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9</v>
      </c>
      <c r="E206" s="26">
        <v>2.8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19</v>
      </c>
      <c r="E207" s="26">
        <v>1.8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69</v>
      </c>
      <c r="E208" s="26">
        <v>2.5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64</v>
      </c>
      <c r="E209" s="26">
        <v>1.9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31</v>
      </c>
      <c r="E210" s="26">
        <v>1.8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38</v>
      </c>
      <c r="E211" s="26">
        <v>4.5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4</v>
      </c>
      <c r="E212" s="26">
        <v>2.1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34</v>
      </c>
      <c r="E213" s="26">
        <v>1.7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2</v>
      </c>
      <c r="E214" s="26">
        <v>0.8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8</v>
      </c>
      <c r="E215" s="26">
        <v>2.9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30</v>
      </c>
      <c r="E216" s="26">
        <v>2.7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11</v>
      </c>
      <c r="E217" s="26">
        <v>3.4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7</v>
      </c>
      <c r="E218" s="26">
        <v>1.1000000000000001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15</v>
      </c>
      <c r="E219" s="26">
        <v>2.2000000000000002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5</v>
      </c>
      <c r="E220" s="26">
        <v>0.6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31</v>
      </c>
      <c r="E221" s="26">
        <v>2.8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286</v>
      </c>
      <c r="E222" s="26">
        <v>3.9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6</v>
      </c>
      <c r="E223" s="26">
        <v>1.3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61</v>
      </c>
      <c r="E224" s="26">
        <v>1.6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13</v>
      </c>
      <c r="E225" s="26">
        <v>5.4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6</v>
      </c>
      <c r="E226" s="26">
        <v>1.2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8</v>
      </c>
      <c r="E227" s="26">
        <v>0.6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7</v>
      </c>
      <c r="E228" s="26">
        <v>1.5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17</v>
      </c>
      <c r="E229" s="26">
        <v>2.2999999999999998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3</v>
      </c>
      <c r="E230" s="26">
        <v>0.8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11</v>
      </c>
      <c r="E231" s="26">
        <v>2.4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18</v>
      </c>
      <c r="E232" s="26">
        <v>1.4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33</v>
      </c>
      <c r="E233" s="26">
        <v>2.1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7</v>
      </c>
      <c r="E234" s="26">
        <v>2.7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8</v>
      </c>
      <c r="E235" s="26">
        <v>3.6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6</v>
      </c>
      <c r="E236" s="26">
        <v>0.6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4</v>
      </c>
      <c r="E237" s="26">
        <v>0.5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6</v>
      </c>
      <c r="E238" s="26">
        <v>2.2999999999999998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6</v>
      </c>
      <c r="E239" s="26">
        <v>3.6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130</v>
      </c>
      <c r="E240" s="26">
        <v>4.8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7</v>
      </c>
      <c r="E241" s="26">
        <v>2.6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167</v>
      </c>
      <c r="E242" s="26">
        <v>2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4</v>
      </c>
      <c r="E243" s="26">
        <v>1.5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21</v>
      </c>
      <c r="E244" s="26">
        <v>2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9</v>
      </c>
      <c r="E245" s="26">
        <v>1.5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13</v>
      </c>
      <c r="E246" s="26">
        <v>1.4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85</v>
      </c>
      <c r="E247" s="26">
        <v>1.6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13</v>
      </c>
      <c r="E248" s="26">
        <v>2.1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50</v>
      </c>
      <c r="E249" s="26">
        <v>1.5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12</v>
      </c>
      <c r="E250" s="26">
        <v>2.7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5</v>
      </c>
      <c r="E251" s="26">
        <v>0.6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79</v>
      </c>
      <c r="E252" s="26">
        <v>3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6">
        <v>643</v>
      </c>
      <c r="E253" s="26">
        <v>2.4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35</v>
      </c>
      <c r="E254" s="26">
        <v>2.5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1</v>
      </c>
      <c r="E255" s="26">
        <v>0.1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24</v>
      </c>
      <c r="E256" s="26">
        <v>1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9</v>
      </c>
      <c r="E257" s="26">
        <v>0.6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11</v>
      </c>
      <c r="E258" s="26">
        <v>3.1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4</v>
      </c>
      <c r="E259" s="26">
        <v>2.2000000000000002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142</v>
      </c>
      <c r="E260" s="26">
        <v>3.2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22</v>
      </c>
      <c r="E261" s="26">
        <v>3.7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7</v>
      </c>
      <c r="E262" s="26">
        <v>0.7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35</v>
      </c>
      <c r="E263" s="26">
        <v>1.7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22</v>
      </c>
      <c r="E264" s="26">
        <v>1.2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5</v>
      </c>
      <c r="E265" s="26">
        <v>1.4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16</v>
      </c>
      <c r="E266" s="26">
        <v>1.1000000000000001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64</v>
      </c>
      <c r="E267" s="26">
        <v>2.1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6</v>
      </c>
      <c r="E268" s="26">
        <v>1.9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12</v>
      </c>
      <c r="E269" s="26">
        <v>0.7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9</v>
      </c>
      <c r="E270" s="26">
        <v>1.1000000000000001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5</v>
      </c>
      <c r="E271" s="26">
        <v>1.9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59</v>
      </c>
      <c r="E272" s="26">
        <v>1.2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24</v>
      </c>
      <c r="E273" s="26">
        <v>4.5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105</v>
      </c>
      <c r="E274" s="26">
        <v>2.2999999999999998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6</v>
      </c>
      <c r="E275" s="26">
        <v>0.8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84</v>
      </c>
      <c r="E276" s="26">
        <v>4.3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13</v>
      </c>
      <c r="E277" s="26">
        <v>3.4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21</v>
      </c>
      <c r="E278" s="26">
        <v>2.8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10</v>
      </c>
      <c r="E279" s="26">
        <v>1.1000000000000001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44</v>
      </c>
      <c r="E280" s="26">
        <v>6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163</v>
      </c>
      <c r="E281" s="26">
        <v>1.5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20</v>
      </c>
      <c r="E282" s="26">
        <v>4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7</v>
      </c>
      <c r="E283" s="26">
        <v>0.5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2</v>
      </c>
      <c r="E284" s="26">
        <v>0.7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7</v>
      </c>
      <c r="E285" s="26">
        <v>0.6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6</v>
      </c>
      <c r="E286" s="26">
        <v>2.1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66</v>
      </c>
      <c r="E287" s="26">
        <v>3.2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11</v>
      </c>
      <c r="E288" s="26">
        <v>2.9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7</v>
      </c>
      <c r="E289" s="26">
        <v>2.7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6</v>
      </c>
      <c r="E290" s="26">
        <v>1.2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16</v>
      </c>
      <c r="E291" s="26">
        <v>2.6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219</v>
      </c>
      <c r="E292" s="26">
        <v>3.9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14</v>
      </c>
      <c r="E293" s="26">
        <v>2.7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11</v>
      </c>
      <c r="E294" s="26">
        <v>2.6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282</v>
      </c>
      <c r="E295" s="26">
        <v>5.5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7</v>
      </c>
      <c r="E296" s="26">
        <v>1.9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61</v>
      </c>
      <c r="E297" s="26">
        <v>1.9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4</v>
      </c>
      <c r="E298" s="26">
        <v>1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12</v>
      </c>
      <c r="E299" s="26">
        <v>0.7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21181</v>
      </c>
      <c r="E300" s="30">
        <f>D300/(C300/1000)</f>
        <v>2.7834573718122675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0.1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9.6</v>
      </c>
    </row>
    <row r="303" spans="1:5" x14ac:dyDescent="0.3">
      <c r="A303" s="34" t="s">
        <v>350</v>
      </c>
      <c r="B303" s="34"/>
      <c r="C303" s="35">
        <v>203026703</v>
      </c>
      <c r="D303" s="35">
        <v>631665</v>
      </c>
      <c r="E303" s="36">
        <v>3.1112409878418799</v>
      </c>
    </row>
    <row r="304" spans="1:5" x14ac:dyDescent="0.3">
      <c r="A304" s="34"/>
      <c r="B304" s="34"/>
      <c r="C304" s="35"/>
      <c r="D304" s="35" t="s">
        <v>348</v>
      </c>
      <c r="E304" s="36">
        <v>0</v>
      </c>
    </row>
    <row r="305" spans="1:5" x14ac:dyDescent="0.3">
      <c r="A305" s="37"/>
      <c r="B305" s="37"/>
      <c r="C305" s="38"/>
      <c r="D305" s="38" t="s">
        <v>349</v>
      </c>
      <c r="E305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323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11</v>
      </c>
      <c r="E5" s="26">
        <v>4.2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56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26</v>
      </c>
      <c r="E7" s="26">
        <v>2.4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14</v>
      </c>
      <c r="E8" s="26">
        <v>2.2999999999999998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18</v>
      </c>
      <c r="E9" s="26">
        <v>2.7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16</v>
      </c>
      <c r="E10" s="26">
        <v>2.7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9</v>
      </c>
      <c r="E11" s="26">
        <v>3.2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18</v>
      </c>
      <c r="E12" s="26">
        <v>2.6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24</v>
      </c>
      <c r="E13" s="26">
        <v>2.2999999999999998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6</v>
      </c>
      <c r="E14" s="26">
        <v>3.2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15</v>
      </c>
      <c r="E15" s="26">
        <v>2.5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17</v>
      </c>
      <c r="E16" s="26">
        <v>3.2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29</v>
      </c>
      <c r="E17" s="26">
        <v>3.5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9</v>
      </c>
      <c r="E18" s="26">
        <v>2.5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25</v>
      </c>
      <c r="E19" s="26">
        <v>2.2000000000000002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31</v>
      </c>
      <c r="E20" s="26">
        <v>3.2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10</v>
      </c>
      <c r="E21" s="26">
        <v>2.2999999999999998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105</v>
      </c>
      <c r="E22" s="26">
        <v>2.2999999999999998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35</v>
      </c>
      <c r="E23" s="26">
        <v>0.5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38</v>
      </c>
      <c r="E24" s="26">
        <v>4.3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10</v>
      </c>
      <c r="E25" s="26">
        <v>2.8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9</v>
      </c>
      <c r="E26" s="26">
        <v>3.6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18</v>
      </c>
      <c r="E27" s="26">
        <v>2.2000000000000002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10</v>
      </c>
      <c r="E28" s="26">
        <v>3.1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15</v>
      </c>
      <c r="E29" s="26">
        <v>2.2000000000000002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23</v>
      </c>
      <c r="E30" s="26">
        <v>1.5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226</v>
      </c>
      <c r="E31" s="26">
        <v>1.6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43</v>
      </c>
      <c r="E32" s="26">
        <v>2.9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28</v>
      </c>
      <c r="E33" s="26">
        <v>1.8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11</v>
      </c>
      <c r="E34" s="26">
        <v>3.5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6</v>
      </c>
      <c r="E35" s="26">
        <v>3.6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92</v>
      </c>
      <c r="E36" s="26">
        <v>2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21</v>
      </c>
      <c r="E37" s="26">
        <v>3.6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8</v>
      </c>
      <c r="E38" s="26">
        <v>3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31</v>
      </c>
      <c r="E39" s="26">
        <v>2.9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140</v>
      </c>
      <c r="E40" s="26">
        <v>1.8</v>
      </c>
    </row>
    <row r="41" spans="1:5" x14ac:dyDescent="0.3">
      <c r="A41" s="24" t="s">
        <v>5</v>
      </c>
      <c r="B41" s="24" t="s">
        <v>42</v>
      </c>
      <c r="C41" s="25">
        <v>361261</v>
      </c>
      <c r="D41" s="26">
        <v>425</v>
      </c>
      <c r="E41" s="26">
        <v>1.2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12</v>
      </c>
      <c r="E42" s="26">
        <v>3.3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58</v>
      </c>
      <c r="E43" s="26">
        <v>2.2999999999999998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16</v>
      </c>
      <c r="E44" s="26">
        <v>4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10</v>
      </c>
      <c r="E45" s="26">
        <v>3.6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7</v>
      </c>
      <c r="E46" s="26">
        <v>3.2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24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8</v>
      </c>
      <c r="E48" s="26">
        <v>1.5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84</v>
      </c>
      <c r="E49" s="26">
        <v>2.5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9</v>
      </c>
      <c r="E50" s="26">
        <v>2.2000000000000002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11</v>
      </c>
      <c r="E51" s="26">
        <v>4.4000000000000004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213</v>
      </c>
      <c r="E52" s="26">
        <v>1.5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85</v>
      </c>
      <c r="E53" s="26">
        <v>1.1000000000000001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18</v>
      </c>
      <c r="E54" s="26">
        <v>2.9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16</v>
      </c>
      <c r="E55" s="26">
        <v>4.5999999999999996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114</v>
      </c>
      <c r="E56" s="26">
        <v>1.1000000000000001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12</v>
      </c>
      <c r="E57" s="26">
        <v>4.5999999999999996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29</v>
      </c>
      <c r="E58" s="26">
        <v>2.2999999999999998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24</v>
      </c>
      <c r="E59" s="26">
        <v>3.4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38</v>
      </c>
      <c r="E60" s="26">
        <v>3.9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62</v>
      </c>
      <c r="E61" s="26">
        <v>1.7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28</v>
      </c>
      <c r="E62" s="26">
        <v>2.2000000000000002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56</v>
      </c>
      <c r="E63" s="26">
        <v>1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30</v>
      </c>
      <c r="E64" s="26">
        <v>1.3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40</v>
      </c>
      <c r="E65" s="26">
        <v>1.7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31</v>
      </c>
      <c r="E66" s="26">
        <v>2.9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16</v>
      </c>
      <c r="E67" s="26">
        <v>3.5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12</v>
      </c>
      <c r="E68" s="26">
        <v>4.3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15</v>
      </c>
      <c r="E69" s="26">
        <v>4.5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8</v>
      </c>
      <c r="E70" s="26">
        <v>2.7</v>
      </c>
    </row>
    <row r="71" spans="1:5" x14ac:dyDescent="0.3">
      <c r="A71" s="24" t="s">
        <v>5</v>
      </c>
      <c r="B71" s="24" t="s">
        <v>72</v>
      </c>
      <c r="C71" s="25">
        <v>254781</v>
      </c>
      <c r="D71" s="26">
        <v>559</v>
      </c>
      <c r="E71" s="26">
        <v>2.2000000000000002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40</v>
      </c>
      <c r="E72" s="26">
        <v>2.2999999999999998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64</v>
      </c>
      <c r="E73" s="26">
        <v>0.8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13</v>
      </c>
      <c r="E74" s="26">
        <v>2.7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29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7</v>
      </c>
      <c r="E76" s="26">
        <v>3.4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38</v>
      </c>
      <c r="E77" s="26">
        <v>2.6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23</v>
      </c>
      <c r="E78" s="26">
        <v>1.5</v>
      </c>
    </row>
    <row r="79" spans="1:5" x14ac:dyDescent="0.3">
      <c r="A79" s="24" t="s">
        <v>5</v>
      </c>
      <c r="B79" s="24" t="s">
        <v>80</v>
      </c>
      <c r="C79" s="25">
        <v>214493</v>
      </c>
      <c r="D79" s="26">
        <v>290</v>
      </c>
      <c r="E79" s="26">
        <v>1.4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37</v>
      </c>
      <c r="E80" s="26">
        <v>3.4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9</v>
      </c>
      <c r="E81" s="26">
        <v>4.5999999999999996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65</v>
      </c>
      <c r="E82" s="26">
        <v>1.6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25</v>
      </c>
      <c r="E83" s="26">
        <v>2.9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59</v>
      </c>
      <c r="E84" s="26">
        <v>3.9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11</v>
      </c>
      <c r="E85" s="26">
        <v>2.6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8</v>
      </c>
      <c r="E86" s="26">
        <v>2.2000000000000002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12</v>
      </c>
      <c r="E87" s="26">
        <v>3.5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8</v>
      </c>
      <c r="E88" s="26">
        <v>3.5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12</v>
      </c>
      <c r="E89" s="26">
        <v>2.5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29</v>
      </c>
      <c r="E90" s="26">
        <v>2.6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6</v>
      </c>
      <c r="E91" s="26">
        <v>3.4</v>
      </c>
    </row>
    <row r="92" spans="1:5" x14ac:dyDescent="0.3">
      <c r="A92" s="24" t="s">
        <v>5</v>
      </c>
      <c r="B92" s="24" t="s">
        <v>93</v>
      </c>
      <c r="C92" s="25">
        <v>537213</v>
      </c>
      <c r="D92" s="26">
        <v>487</v>
      </c>
      <c r="E92" s="26">
        <v>0.9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7</v>
      </c>
      <c r="E93" s="26">
        <v>2.6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60</v>
      </c>
      <c r="E94" s="26">
        <v>1.9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48</v>
      </c>
      <c r="E95" s="26">
        <v>1.4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9</v>
      </c>
      <c r="E96" s="26">
        <v>3.7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8</v>
      </c>
      <c r="E97" s="26">
        <v>2.5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49</v>
      </c>
      <c r="E98" s="26">
        <v>1.6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35</v>
      </c>
      <c r="E99" s="26">
        <v>1.9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96</v>
      </c>
      <c r="E100" s="26">
        <v>1.3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32</v>
      </c>
      <c r="E101" s="26">
        <v>1.9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19</v>
      </c>
      <c r="E102" s="26">
        <v>2.9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30</v>
      </c>
      <c r="E103" s="26">
        <v>2.4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32</v>
      </c>
      <c r="E104" s="26">
        <v>1.3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38</v>
      </c>
      <c r="E105" s="26">
        <v>3.5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46</v>
      </c>
      <c r="E106" s="26">
        <v>1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13</v>
      </c>
      <c r="E107" s="26">
        <v>2.7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12</v>
      </c>
      <c r="E108" s="26">
        <v>1.4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48</v>
      </c>
      <c r="E109" s="26">
        <v>2.2000000000000002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6</v>
      </c>
      <c r="E110" s="26">
        <v>3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9</v>
      </c>
      <c r="E111" s="26">
        <v>2.8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62</v>
      </c>
      <c r="E112" s="26">
        <v>3.1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80</v>
      </c>
      <c r="E113" s="26">
        <v>1.4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33</v>
      </c>
      <c r="E114" s="26">
        <v>1.9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49</v>
      </c>
      <c r="E115" s="26">
        <v>4.2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115</v>
      </c>
      <c r="E116" s="26">
        <v>2.2000000000000002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14</v>
      </c>
      <c r="E117" s="26">
        <v>2.2999999999999998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57</v>
      </c>
      <c r="E118" s="26">
        <v>0.8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8</v>
      </c>
      <c r="E119" s="26">
        <v>2.8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6</v>
      </c>
      <c r="E120" s="26">
        <v>1.3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40</v>
      </c>
      <c r="E121" s="26">
        <v>4.3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21</v>
      </c>
      <c r="E122" s="26">
        <v>2.8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17</v>
      </c>
      <c r="E123" s="26">
        <v>2.2000000000000002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16</v>
      </c>
      <c r="E124" s="26">
        <v>4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29</v>
      </c>
      <c r="E125" s="26">
        <v>2.9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7</v>
      </c>
      <c r="E126" s="26">
        <v>3.4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19</v>
      </c>
      <c r="E127" s="26">
        <v>1.8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24</v>
      </c>
      <c r="E128" s="26">
        <v>3.4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40</v>
      </c>
      <c r="E129" s="26">
        <v>1.8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6">
        <v>434</v>
      </c>
      <c r="E130" s="26">
        <v>1.6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127</v>
      </c>
      <c r="E131" s="26">
        <v>1.7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45</v>
      </c>
      <c r="E132" s="26">
        <v>2.7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40</v>
      </c>
      <c r="E133" s="26">
        <v>1.3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72</v>
      </c>
      <c r="E134" s="26">
        <v>2.7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15</v>
      </c>
      <c r="E135" s="26">
        <v>3.5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32</v>
      </c>
      <c r="E136" s="26">
        <v>3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96</v>
      </c>
      <c r="E137" s="26">
        <v>4.7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166</v>
      </c>
      <c r="E138" s="26">
        <v>0.9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9</v>
      </c>
      <c r="E139" s="26">
        <v>5.0999999999999996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71</v>
      </c>
      <c r="E140" s="26">
        <v>2.4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6">
        <v>618</v>
      </c>
      <c r="E141" s="26">
        <v>1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32</v>
      </c>
      <c r="E142" s="26">
        <v>5.4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6</v>
      </c>
      <c r="E143" s="26">
        <v>2.4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6</v>
      </c>
      <c r="E144" s="26">
        <v>2.7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6">
        <v>306</v>
      </c>
      <c r="E145" s="26">
        <v>1.9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107</v>
      </c>
      <c r="E146" s="26">
        <v>2.5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6</v>
      </c>
      <c r="E147" s="26">
        <v>3.5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13</v>
      </c>
      <c r="E148" s="26">
        <v>1.6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42</v>
      </c>
      <c r="E149" s="26">
        <v>2.9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24</v>
      </c>
      <c r="E150" s="26">
        <v>2.1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18</v>
      </c>
      <c r="E151" s="26">
        <v>5.4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13</v>
      </c>
      <c r="E152" s="26">
        <v>2.8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33</v>
      </c>
      <c r="E153" s="26">
        <v>2.6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35</v>
      </c>
      <c r="E154" s="26">
        <v>3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13</v>
      </c>
      <c r="E155" s="26">
        <v>2.2000000000000002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6</v>
      </c>
      <c r="E156" s="26">
        <v>3.4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110</v>
      </c>
      <c r="E157" s="26">
        <v>2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10</v>
      </c>
      <c r="E158" s="26">
        <v>3.1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31</v>
      </c>
      <c r="E159" s="26">
        <v>4.2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4</v>
      </c>
      <c r="E160" s="26">
        <v>0.5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73</v>
      </c>
      <c r="E161" s="26">
        <v>2.6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7</v>
      </c>
      <c r="E162" s="26">
        <v>3.2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39</v>
      </c>
      <c r="E163" s="26">
        <v>2.2000000000000002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21</v>
      </c>
      <c r="E164" s="26">
        <v>7.6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18</v>
      </c>
      <c r="E165" s="26">
        <v>2.6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7</v>
      </c>
      <c r="E166" s="26">
        <v>2.8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10</v>
      </c>
      <c r="E167" s="26">
        <v>2.5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31</v>
      </c>
      <c r="E168" s="26">
        <v>3.1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24</v>
      </c>
      <c r="E169" s="26">
        <v>2.6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24</v>
      </c>
      <c r="E170" s="26">
        <v>3.1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27</v>
      </c>
      <c r="E171" s="26">
        <v>1.5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10</v>
      </c>
      <c r="E172" s="26">
        <v>3.3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107</v>
      </c>
      <c r="E173" s="26">
        <v>1.2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11</v>
      </c>
      <c r="E174" s="26">
        <v>2.1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13</v>
      </c>
      <c r="E175" s="26">
        <v>2.9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40</v>
      </c>
      <c r="E176" s="26">
        <v>2.9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40</v>
      </c>
      <c r="E177" s="26">
        <v>2.9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7</v>
      </c>
      <c r="E178" s="26">
        <v>2.6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59</v>
      </c>
      <c r="E179" s="26">
        <v>2.5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45</v>
      </c>
      <c r="E180" s="26">
        <v>2.6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9</v>
      </c>
      <c r="E181" s="26">
        <v>1.3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11</v>
      </c>
      <c r="E182" s="26">
        <v>5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10</v>
      </c>
      <c r="E183" s="26">
        <v>4.9000000000000004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6</v>
      </c>
      <c r="E184" s="26">
        <v>2.7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243</v>
      </c>
      <c r="E185" s="26">
        <v>1.1000000000000001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39</v>
      </c>
      <c r="E186" s="26">
        <v>5.0999999999999996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9</v>
      </c>
      <c r="E187" s="26">
        <v>3.5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37</v>
      </c>
      <c r="E188" s="26">
        <v>2.4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58</v>
      </c>
      <c r="E189" s="26">
        <v>3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17</v>
      </c>
      <c r="E190" s="26">
        <v>4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23</v>
      </c>
      <c r="E191" s="26">
        <v>1.8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17</v>
      </c>
      <c r="E192" s="26">
        <v>4.2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20</v>
      </c>
      <c r="E193" s="26">
        <v>2.2000000000000002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17</v>
      </c>
      <c r="E194" s="26">
        <v>4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73</v>
      </c>
      <c r="E195" s="26">
        <v>2.2000000000000002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7</v>
      </c>
      <c r="E196" s="26">
        <v>2.2999999999999998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27</v>
      </c>
      <c r="E197" s="26">
        <v>2.6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17</v>
      </c>
      <c r="E198" s="26">
        <v>2.5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69</v>
      </c>
      <c r="E199" s="26">
        <v>2.5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78</v>
      </c>
      <c r="E200" s="26">
        <v>3.5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10</v>
      </c>
      <c r="E201" s="26">
        <v>2.9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17</v>
      </c>
      <c r="E202" s="26">
        <v>2.9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8</v>
      </c>
      <c r="E203" s="26">
        <v>2.7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57</v>
      </c>
      <c r="E204" s="26">
        <v>1.7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12</v>
      </c>
      <c r="E205" s="26">
        <v>2.7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5</v>
      </c>
      <c r="E206" s="26">
        <v>1.6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32</v>
      </c>
      <c r="E207" s="26">
        <v>3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57</v>
      </c>
      <c r="E208" s="26">
        <v>2.1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57</v>
      </c>
      <c r="E209" s="26">
        <v>1.7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33</v>
      </c>
      <c r="E210" s="26">
        <v>1.9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29</v>
      </c>
      <c r="E211" s="26">
        <v>3.5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5</v>
      </c>
      <c r="E212" s="26">
        <v>3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21</v>
      </c>
      <c r="E213" s="26">
        <v>1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8</v>
      </c>
      <c r="E214" s="26">
        <v>3.5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10</v>
      </c>
      <c r="E215" s="26">
        <v>3.4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32</v>
      </c>
      <c r="E216" s="26">
        <v>2.9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9</v>
      </c>
      <c r="E217" s="26">
        <v>2.7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17</v>
      </c>
      <c r="E218" s="26">
        <v>2.7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17</v>
      </c>
      <c r="E219" s="26">
        <v>2.6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10</v>
      </c>
      <c r="E220" s="26">
        <v>1.3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22</v>
      </c>
      <c r="E221" s="26">
        <v>2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86</v>
      </c>
      <c r="E222" s="26">
        <v>1.2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13</v>
      </c>
      <c r="E223" s="26">
        <v>2.7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69</v>
      </c>
      <c r="E224" s="26">
        <v>1.8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9</v>
      </c>
      <c r="E225" s="26">
        <v>3.8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15</v>
      </c>
      <c r="E226" s="26">
        <v>3.1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31</v>
      </c>
      <c r="E227" s="26">
        <v>2.4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14</v>
      </c>
      <c r="E228" s="26">
        <v>2.9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21</v>
      </c>
      <c r="E229" s="26">
        <v>2.8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15</v>
      </c>
      <c r="E230" s="26">
        <v>4.0999999999999996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10</v>
      </c>
      <c r="E231" s="26">
        <v>2.2000000000000002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33</v>
      </c>
      <c r="E232" s="26">
        <v>2.6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5</v>
      </c>
      <c r="E233" s="26">
        <v>0.3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7</v>
      </c>
      <c r="E234" s="26">
        <v>2.9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7</v>
      </c>
      <c r="E235" s="26">
        <v>3.4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22</v>
      </c>
      <c r="E236" s="26">
        <v>2.2000000000000002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22</v>
      </c>
      <c r="E237" s="26">
        <v>2.7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8</v>
      </c>
      <c r="E238" s="26">
        <v>3.1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5</v>
      </c>
      <c r="E239" s="26">
        <v>3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57</v>
      </c>
      <c r="E240" s="26">
        <v>2.1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10</v>
      </c>
      <c r="E241" s="26">
        <v>3.7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115</v>
      </c>
      <c r="E242" s="26">
        <v>1.4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9</v>
      </c>
      <c r="E243" s="26">
        <v>3.1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29</v>
      </c>
      <c r="E244" s="26">
        <v>2.8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10</v>
      </c>
      <c r="E245" s="26">
        <v>1.6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23</v>
      </c>
      <c r="E246" s="26">
        <v>2.5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91</v>
      </c>
      <c r="E247" s="26">
        <v>1.7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15</v>
      </c>
      <c r="E248" s="26">
        <v>2.4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49</v>
      </c>
      <c r="E249" s="26">
        <v>1.5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10</v>
      </c>
      <c r="E250" s="26">
        <v>2.2000000000000002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19</v>
      </c>
      <c r="E251" s="26">
        <v>2.2000000000000002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59</v>
      </c>
      <c r="E252" s="26">
        <v>2.2999999999999998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6">
        <v>288</v>
      </c>
      <c r="E253" s="26">
        <v>1.1000000000000001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52</v>
      </c>
      <c r="E254" s="26">
        <v>3.7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41</v>
      </c>
      <c r="E255" s="26">
        <v>4.7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50</v>
      </c>
      <c r="E256" s="26">
        <v>2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39</v>
      </c>
      <c r="E257" s="26">
        <v>2.9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10</v>
      </c>
      <c r="E258" s="26">
        <v>2.9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7</v>
      </c>
      <c r="E259" s="26">
        <v>3.9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88</v>
      </c>
      <c r="E260" s="26">
        <v>2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10</v>
      </c>
      <c r="E261" s="26">
        <v>1.7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25</v>
      </c>
      <c r="E262" s="26">
        <v>2.4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26</v>
      </c>
      <c r="E263" s="26">
        <v>1.3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60</v>
      </c>
      <c r="E264" s="26">
        <v>3.2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9</v>
      </c>
      <c r="E265" s="26">
        <v>2.6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34</v>
      </c>
      <c r="E266" s="26">
        <v>2.5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63</v>
      </c>
      <c r="E267" s="26">
        <v>2.1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10</v>
      </c>
      <c r="E268" s="26">
        <v>3.5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60</v>
      </c>
      <c r="E269" s="26">
        <v>3.3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34</v>
      </c>
      <c r="E270" s="26">
        <v>4.2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11</v>
      </c>
      <c r="E271" s="26">
        <v>4.7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123</v>
      </c>
      <c r="E272" s="26">
        <v>2.4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20</v>
      </c>
      <c r="E273" s="26">
        <v>3.7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47</v>
      </c>
      <c r="E274" s="26">
        <v>1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24</v>
      </c>
      <c r="E275" s="26">
        <v>3.3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36</v>
      </c>
      <c r="E276" s="26">
        <v>1.8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10</v>
      </c>
      <c r="E277" s="26">
        <v>2.7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16</v>
      </c>
      <c r="E278" s="26">
        <v>2.2000000000000002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13</v>
      </c>
      <c r="E279" s="26">
        <v>1.5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10</v>
      </c>
      <c r="E280" s="26">
        <v>1.4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243</v>
      </c>
      <c r="E281" s="26">
        <v>2.2000000000000002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14</v>
      </c>
      <c r="E282" s="26">
        <v>2.8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31</v>
      </c>
      <c r="E283" s="26">
        <v>2.2999999999999998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8</v>
      </c>
      <c r="E284" s="26">
        <v>2.9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27</v>
      </c>
      <c r="E285" s="26">
        <v>2.5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8</v>
      </c>
      <c r="E286" s="26">
        <v>3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69</v>
      </c>
      <c r="E287" s="26">
        <v>3.3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10</v>
      </c>
      <c r="E288" s="26">
        <v>2.8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11</v>
      </c>
      <c r="E289" s="26">
        <v>4.2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16</v>
      </c>
      <c r="E290" s="26">
        <v>3.5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24</v>
      </c>
      <c r="E291" s="26">
        <v>3.8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42</v>
      </c>
      <c r="E292" s="26">
        <v>0.8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14</v>
      </c>
      <c r="E293" s="26">
        <v>2.6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14</v>
      </c>
      <c r="E294" s="26">
        <v>3.2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78</v>
      </c>
      <c r="E295" s="26">
        <v>1.5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14</v>
      </c>
      <c r="E296" s="26">
        <v>3.8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101</v>
      </c>
      <c r="E297" s="26">
        <v>3.2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8</v>
      </c>
      <c r="E298" s="26">
        <v>2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20</v>
      </c>
      <c r="E299" s="26">
        <v>1.3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13043</v>
      </c>
      <c r="E300" s="30">
        <f>D300/(C300/1000)</f>
        <v>1.7140189084815354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0.3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7.6</v>
      </c>
    </row>
    <row r="303" spans="1:5" x14ac:dyDescent="0.3">
      <c r="A303" s="34" t="s">
        <v>350</v>
      </c>
      <c r="B303" s="34"/>
      <c r="C303" s="35">
        <v>202992033</v>
      </c>
      <c r="D303" s="35">
        <v>422103</v>
      </c>
      <c r="E303" s="36">
        <v>2.0794067321844105</v>
      </c>
    </row>
    <row r="304" spans="1:5" x14ac:dyDescent="0.3">
      <c r="A304" s="34"/>
      <c r="B304" s="34"/>
      <c r="C304" s="35"/>
      <c r="D304" s="35" t="s">
        <v>348</v>
      </c>
      <c r="E304" s="36">
        <v>0</v>
      </c>
    </row>
    <row r="305" spans="1:5" x14ac:dyDescent="0.3">
      <c r="A305" s="37"/>
      <c r="B305" s="37"/>
      <c r="C305" s="38"/>
      <c r="D305" s="38" t="s">
        <v>349</v>
      </c>
      <c r="E305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30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7</v>
      </c>
      <c r="E6" s="26">
        <v>0.4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3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2</v>
      </c>
      <c r="E8" s="26">
        <v>0.2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3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2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2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2</v>
      </c>
      <c r="E12" s="26">
        <v>0.3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3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1</v>
      </c>
      <c r="E14" s="26">
        <v>0.5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3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2</v>
      </c>
      <c r="E16" s="26">
        <v>0.4</v>
      </c>
    </row>
    <row r="17" spans="1:5" x14ac:dyDescent="0.3">
      <c r="A17" s="24" t="s">
        <v>5</v>
      </c>
      <c r="B17" s="24" t="s">
        <v>19</v>
      </c>
      <c r="C17" s="25">
        <v>3593</v>
      </c>
      <c r="D17" s="26">
        <v>2</v>
      </c>
      <c r="E17" s="26">
        <v>0.6</v>
      </c>
    </row>
    <row r="18" spans="1:5" x14ac:dyDescent="0.3">
      <c r="A18" s="24" t="s">
        <v>5</v>
      </c>
      <c r="B18" s="24" t="s">
        <v>20</v>
      </c>
      <c r="C18" s="25">
        <v>11224</v>
      </c>
      <c r="D18" s="26">
        <v>2</v>
      </c>
      <c r="E18" s="26">
        <v>0.2</v>
      </c>
    </row>
    <row r="19" spans="1:5" x14ac:dyDescent="0.3">
      <c r="A19" s="24" t="s">
        <v>5</v>
      </c>
      <c r="B19" s="24" t="s">
        <v>21</v>
      </c>
      <c r="C19" s="25">
        <v>9811</v>
      </c>
      <c r="D19" s="26">
        <v>4</v>
      </c>
      <c r="E19" s="26">
        <v>0.4</v>
      </c>
    </row>
    <row r="20" spans="1:5" x14ac:dyDescent="0.3">
      <c r="A20" s="24" t="s">
        <v>5</v>
      </c>
      <c r="B20" s="24" t="s">
        <v>22</v>
      </c>
      <c r="C20" s="25">
        <v>4378</v>
      </c>
      <c r="D20" s="26">
        <v>2</v>
      </c>
      <c r="E20" s="26">
        <v>0.5</v>
      </c>
    </row>
    <row r="21" spans="1:5" x14ac:dyDescent="0.3">
      <c r="A21" s="24" t="s">
        <v>5</v>
      </c>
      <c r="B21" s="24" t="s">
        <v>23</v>
      </c>
      <c r="C21" s="25">
        <v>45180</v>
      </c>
      <c r="D21" s="26">
        <v>8</v>
      </c>
      <c r="E21" s="26">
        <v>0.2</v>
      </c>
    </row>
    <row r="22" spans="1:5" x14ac:dyDescent="0.3">
      <c r="A22" s="24" t="s">
        <v>5</v>
      </c>
      <c r="B22" s="24" t="s">
        <v>24</v>
      </c>
      <c r="C22" s="25">
        <v>71922</v>
      </c>
      <c r="D22" s="26">
        <v>10</v>
      </c>
      <c r="E22" s="26">
        <v>0.1</v>
      </c>
    </row>
    <row r="23" spans="1:5" x14ac:dyDescent="0.3">
      <c r="A23" s="24" t="s">
        <v>5</v>
      </c>
      <c r="B23" s="24" t="s">
        <v>25</v>
      </c>
      <c r="C23" s="25">
        <v>8834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26</v>
      </c>
      <c r="C24" s="25">
        <v>3556</v>
      </c>
      <c r="D24" s="26">
        <v>1</v>
      </c>
      <c r="E24" s="26">
        <v>0.3</v>
      </c>
    </row>
    <row r="25" spans="1:5" x14ac:dyDescent="0.3">
      <c r="A25" s="24" t="s">
        <v>5</v>
      </c>
      <c r="B25" s="24" t="s">
        <v>27</v>
      </c>
      <c r="C25" s="25">
        <v>2510</v>
      </c>
      <c r="D25" s="26">
        <v>2</v>
      </c>
      <c r="E25" s="26">
        <v>0.8</v>
      </c>
    </row>
    <row r="26" spans="1:5" x14ac:dyDescent="0.3">
      <c r="A26" s="24" t="s">
        <v>5</v>
      </c>
      <c r="B26" s="24" t="s">
        <v>28</v>
      </c>
      <c r="C26" s="25">
        <v>8319</v>
      </c>
      <c r="D26" s="26">
        <v>2</v>
      </c>
      <c r="E26" s="26">
        <v>0.2</v>
      </c>
    </row>
    <row r="27" spans="1:5" x14ac:dyDescent="0.3">
      <c r="A27" s="24" t="s">
        <v>5</v>
      </c>
      <c r="B27" s="24" t="s">
        <v>29</v>
      </c>
      <c r="C27" s="25">
        <v>3227</v>
      </c>
      <c r="D27" s="26">
        <v>1</v>
      </c>
      <c r="E27" s="26">
        <v>0.3</v>
      </c>
    </row>
    <row r="28" spans="1:5" x14ac:dyDescent="0.3">
      <c r="A28" s="24" t="s">
        <v>5</v>
      </c>
      <c r="B28" s="24" t="s">
        <v>30</v>
      </c>
      <c r="C28" s="25">
        <v>6780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31</v>
      </c>
      <c r="C29" s="25">
        <v>15820</v>
      </c>
      <c r="D29" s="26">
        <v>4</v>
      </c>
      <c r="E29" s="26">
        <v>0.3</v>
      </c>
    </row>
    <row r="30" spans="1:5" x14ac:dyDescent="0.3">
      <c r="A30" s="24" t="s">
        <v>5</v>
      </c>
      <c r="B30" s="24" t="s">
        <v>32</v>
      </c>
      <c r="C30" s="25">
        <v>139155</v>
      </c>
      <c r="D30" s="26">
        <v>40</v>
      </c>
      <c r="E30" s="26">
        <v>0.3</v>
      </c>
    </row>
    <row r="31" spans="1:5" x14ac:dyDescent="0.3">
      <c r="A31" s="24" t="s">
        <v>5</v>
      </c>
      <c r="B31" s="24" t="s">
        <v>33</v>
      </c>
      <c r="C31" s="25">
        <v>14912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34</v>
      </c>
      <c r="C32" s="25">
        <v>15669</v>
      </c>
      <c r="D32" s="26">
        <v>3</v>
      </c>
      <c r="E32" s="26">
        <v>0.2</v>
      </c>
    </row>
    <row r="33" spans="1:5" x14ac:dyDescent="0.3">
      <c r="A33" s="24" t="s">
        <v>5</v>
      </c>
      <c r="B33" s="24" t="s">
        <v>35</v>
      </c>
      <c r="C33" s="25">
        <v>3144</v>
      </c>
      <c r="D33" s="26">
        <v>2</v>
      </c>
      <c r="E33" s="26">
        <v>0.6</v>
      </c>
    </row>
    <row r="34" spans="1:5" x14ac:dyDescent="0.3">
      <c r="A34" s="24" t="s">
        <v>5</v>
      </c>
      <c r="B34" s="24" t="s">
        <v>36</v>
      </c>
      <c r="C34" s="25">
        <v>1668</v>
      </c>
      <c r="D34" s="26">
        <v>2</v>
      </c>
      <c r="E34" s="26">
        <v>1.2</v>
      </c>
    </row>
    <row r="35" spans="1:5" x14ac:dyDescent="0.3">
      <c r="A35" s="24" t="s">
        <v>5</v>
      </c>
      <c r="B35" s="24" t="s">
        <v>37</v>
      </c>
      <c r="C35" s="25">
        <v>45371</v>
      </c>
      <c r="D35" s="26">
        <v>12</v>
      </c>
      <c r="E35" s="26">
        <v>0.3</v>
      </c>
    </row>
    <row r="36" spans="1:5" x14ac:dyDescent="0.3">
      <c r="A36" s="24" t="s">
        <v>5</v>
      </c>
      <c r="B36" s="24" t="s">
        <v>38</v>
      </c>
      <c r="C36" s="25">
        <v>5872</v>
      </c>
      <c r="D36" s="26">
        <v>6</v>
      </c>
      <c r="E36" s="26">
        <v>1</v>
      </c>
    </row>
    <row r="37" spans="1:5" x14ac:dyDescent="0.3">
      <c r="A37" s="24" t="s">
        <v>5</v>
      </c>
      <c r="B37" s="24" t="s">
        <v>39</v>
      </c>
      <c r="C37" s="25">
        <v>2658</v>
      </c>
      <c r="D37" s="26">
        <v>1</v>
      </c>
      <c r="E37" s="26">
        <v>0.4</v>
      </c>
    </row>
    <row r="38" spans="1:5" x14ac:dyDescent="0.3">
      <c r="A38" s="24" t="s">
        <v>5</v>
      </c>
      <c r="B38" s="24" t="s">
        <v>40</v>
      </c>
      <c r="C38" s="25">
        <v>10520</v>
      </c>
      <c r="D38" s="26">
        <v>3</v>
      </c>
      <c r="E38" s="26">
        <v>0.3</v>
      </c>
    </row>
    <row r="39" spans="1:5" x14ac:dyDescent="0.3">
      <c r="A39" s="24" t="s">
        <v>5</v>
      </c>
      <c r="B39" s="24" t="s">
        <v>41</v>
      </c>
      <c r="C39" s="25">
        <v>76773</v>
      </c>
      <c r="D39" s="26">
        <v>26</v>
      </c>
      <c r="E39" s="26">
        <v>0.3</v>
      </c>
    </row>
    <row r="40" spans="1:5" x14ac:dyDescent="0.3">
      <c r="A40" s="24" t="s">
        <v>5</v>
      </c>
      <c r="B40" s="24" t="s">
        <v>42</v>
      </c>
      <c r="C40" s="25">
        <v>361261</v>
      </c>
      <c r="D40" s="26">
        <v>123</v>
      </c>
      <c r="E40" s="26">
        <v>0.3</v>
      </c>
    </row>
    <row r="41" spans="1:5" x14ac:dyDescent="0.3">
      <c r="A41" s="24" t="s">
        <v>5</v>
      </c>
      <c r="B41" s="24" t="s">
        <v>43</v>
      </c>
      <c r="C41" s="25">
        <v>3515</v>
      </c>
      <c r="D41" s="26">
        <v>3</v>
      </c>
      <c r="E41" s="26">
        <v>0.9</v>
      </c>
    </row>
    <row r="42" spans="1:5" x14ac:dyDescent="0.3">
      <c r="A42" s="24" t="s">
        <v>5</v>
      </c>
      <c r="B42" s="24" t="s">
        <v>44</v>
      </c>
      <c r="C42" s="25">
        <v>25058</v>
      </c>
      <c r="D42" s="26">
        <v>10</v>
      </c>
      <c r="E42" s="26">
        <v>0.4</v>
      </c>
    </row>
    <row r="43" spans="1:5" x14ac:dyDescent="0.3">
      <c r="A43" s="24" t="s">
        <v>5</v>
      </c>
      <c r="B43" s="24" t="s">
        <v>45</v>
      </c>
      <c r="C43" s="25">
        <v>4026</v>
      </c>
      <c r="D43" s="26">
        <v>1</v>
      </c>
      <c r="E43" s="26">
        <v>0.2</v>
      </c>
    </row>
    <row r="44" spans="1:5" x14ac:dyDescent="0.3">
      <c r="A44" s="24" t="s">
        <v>5</v>
      </c>
      <c r="B44" s="24" t="s">
        <v>46</v>
      </c>
      <c r="C44" s="25">
        <v>2777</v>
      </c>
      <c r="D44" s="26">
        <v>1</v>
      </c>
      <c r="E44" s="26">
        <v>0.4</v>
      </c>
    </row>
    <row r="45" spans="1:5" x14ac:dyDescent="0.3">
      <c r="A45" s="24" t="s">
        <v>5</v>
      </c>
      <c r="B45" s="24" t="s">
        <v>47</v>
      </c>
      <c r="C45" s="25">
        <v>2187</v>
      </c>
      <c r="D45" s="26">
        <v>2</v>
      </c>
      <c r="E45" s="26">
        <v>0.9</v>
      </c>
    </row>
    <row r="46" spans="1:5" x14ac:dyDescent="0.3">
      <c r="A46" s="24" t="s">
        <v>5</v>
      </c>
      <c r="B46" s="24" t="s">
        <v>48</v>
      </c>
      <c r="C46" s="25">
        <v>8418</v>
      </c>
      <c r="D46" s="26">
        <v>3</v>
      </c>
      <c r="E46" s="26">
        <v>0.4</v>
      </c>
    </row>
    <row r="47" spans="1:5" x14ac:dyDescent="0.3">
      <c r="A47" s="24" t="s">
        <v>5</v>
      </c>
      <c r="B47" s="24" t="s">
        <v>49</v>
      </c>
      <c r="C47" s="25">
        <v>5363</v>
      </c>
      <c r="D47" s="26">
        <v>2</v>
      </c>
      <c r="E47" s="26">
        <v>0.3</v>
      </c>
    </row>
    <row r="48" spans="1:5" x14ac:dyDescent="0.3">
      <c r="A48" s="24" t="s">
        <v>5</v>
      </c>
      <c r="B48" s="24" t="s">
        <v>50</v>
      </c>
      <c r="C48" s="25">
        <v>33773</v>
      </c>
      <c r="D48" s="26">
        <v>16</v>
      </c>
      <c r="E48" s="26">
        <v>0.5</v>
      </c>
    </row>
    <row r="49" spans="1:5" x14ac:dyDescent="0.3">
      <c r="A49" s="24" t="s">
        <v>5</v>
      </c>
      <c r="B49" s="24" t="s">
        <v>51</v>
      </c>
      <c r="C49" s="25">
        <v>4026</v>
      </c>
      <c r="D49" s="26">
        <v>1</v>
      </c>
      <c r="E49" s="26">
        <v>0.2</v>
      </c>
    </row>
    <row r="50" spans="1:5" x14ac:dyDescent="0.3">
      <c r="A50" s="24" t="s">
        <v>5</v>
      </c>
      <c r="B50" s="24" t="s">
        <v>52</v>
      </c>
      <c r="C50" s="25">
        <v>2489</v>
      </c>
      <c r="D50" s="26">
        <v>1</v>
      </c>
      <c r="E50" s="26">
        <v>0.4</v>
      </c>
    </row>
    <row r="51" spans="1:5" x14ac:dyDescent="0.3">
      <c r="A51" s="24" t="s">
        <v>5</v>
      </c>
      <c r="B51" s="24" t="s">
        <v>53</v>
      </c>
      <c r="C51" s="25">
        <v>141385</v>
      </c>
      <c r="D51" s="26">
        <v>45</v>
      </c>
      <c r="E51" s="26">
        <v>0.3</v>
      </c>
    </row>
    <row r="52" spans="1:5" x14ac:dyDescent="0.3">
      <c r="A52" s="24" t="s">
        <v>5</v>
      </c>
      <c r="B52" s="24" t="s">
        <v>54</v>
      </c>
      <c r="C52" s="25">
        <v>73720</v>
      </c>
      <c r="D52" s="26">
        <v>29</v>
      </c>
      <c r="E52" s="26">
        <v>0.4</v>
      </c>
    </row>
    <row r="53" spans="1:5" x14ac:dyDescent="0.3">
      <c r="A53" s="24" t="s">
        <v>5</v>
      </c>
      <c r="B53" s="24" t="s">
        <v>55</v>
      </c>
      <c r="C53" s="25">
        <v>6304</v>
      </c>
      <c r="D53" s="26">
        <v>3</v>
      </c>
      <c r="E53" s="26">
        <v>0.5</v>
      </c>
    </row>
    <row r="54" spans="1:5" x14ac:dyDescent="0.3">
      <c r="A54" s="24" t="s">
        <v>5</v>
      </c>
      <c r="B54" s="24" t="s">
        <v>56</v>
      </c>
      <c r="C54" s="25">
        <v>3443</v>
      </c>
      <c r="D54" s="26">
        <v>2</v>
      </c>
      <c r="E54" s="26">
        <v>0.6</v>
      </c>
    </row>
    <row r="55" spans="1:5" x14ac:dyDescent="0.3">
      <c r="A55" s="24" t="s">
        <v>5</v>
      </c>
      <c r="B55" s="24" t="s">
        <v>57</v>
      </c>
      <c r="C55" s="25">
        <v>103074</v>
      </c>
      <c r="D55" s="26">
        <v>14</v>
      </c>
      <c r="E55" s="26">
        <v>0.1</v>
      </c>
    </row>
    <row r="56" spans="1:5" x14ac:dyDescent="0.3">
      <c r="A56" s="24" t="s">
        <v>5</v>
      </c>
      <c r="B56" s="24" t="s">
        <v>58</v>
      </c>
      <c r="C56" s="25">
        <v>2625</v>
      </c>
      <c r="D56" s="26">
        <v>1</v>
      </c>
      <c r="E56" s="26">
        <v>0.4</v>
      </c>
    </row>
    <row r="57" spans="1:5" x14ac:dyDescent="0.3">
      <c r="A57" s="24" t="s">
        <v>5</v>
      </c>
      <c r="B57" s="24" t="s">
        <v>59</v>
      </c>
      <c r="C57" s="25">
        <v>12501</v>
      </c>
      <c r="D57" s="26">
        <v>3</v>
      </c>
      <c r="E57" s="26">
        <v>0.2</v>
      </c>
    </row>
    <row r="58" spans="1:5" x14ac:dyDescent="0.3">
      <c r="A58" s="24" t="s">
        <v>5</v>
      </c>
      <c r="B58" s="24" t="s">
        <v>60</v>
      </c>
      <c r="C58" s="25">
        <v>7257</v>
      </c>
      <c r="D58" s="26">
        <v>3</v>
      </c>
      <c r="E58" s="26">
        <v>0.4</v>
      </c>
    </row>
    <row r="59" spans="1:5" x14ac:dyDescent="0.3">
      <c r="A59" s="24" t="s">
        <v>5</v>
      </c>
      <c r="B59" s="24" t="s">
        <v>61</v>
      </c>
      <c r="C59" s="25">
        <v>9623</v>
      </c>
      <c r="D59" s="26">
        <v>7</v>
      </c>
      <c r="E59" s="26">
        <v>0.7</v>
      </c>
    </row>
    <row r="60" spans="1:5" x14ac:dyDescent="0.3">
      <c r="A60" s="24" t="s">
        <v>5</v>
      </c>
      <c r="B60" s="24" t="s">
        <v>62</v>
      </c>
      <c r="C60" s="25">
        <v>36932</v>
      </c>
      <c r="D60" s="26">
        <v>10</v>
      </c>
      <c r="E60" s="26">
        <v>0.3</v>
      </c>
    </row>
    <row r="61" spans="1:5" x14ac:dyDescent="0.3">
      <c r="A61" s="24" t="s">
        <v>5</v>
      </c>
      <c r="B61" s="24" t="s">
        <v>63</v>
      </c>
      <c r="C61" s="25">
        <v>12821</v>
      </c>
      <c r="D61" s="26">
        <v>4</v>
      </c>
      <c r="E61" s="26">
        <v>0.3</v>
      </c>
    </row>
    <row r="62" spans="1:5" x14ac:dyDescent="0.3">
      <c r="A62" s="24" t="s">
        <v>5</v>
      </c>
      <c r="B62" s="24" t="s">
        <v>64</v>
      </c>
      <c r="C62" s="25">
        <v>55016</v>
      </c>
      <c r="D62" s="26">
        <v>6</v>
      </c>
      <c r="E62" s="26">
        <v>0.1</v>
      </c>
    </row>
    <row r="63" spans="1:5" x14ac:dyDescent="0.3">
      <c r="A63" s="24" t="s">
        <v>5</v>
      </c>
      <c r="B63" s="24" t="s">
        <v>65</v>
      </c>
      <c r="C63" s="25">
        <v>23314</v>
      </c>
      <c r="D63" s="26">
        <v>4</v>
      </c>
      <c r="E63" s="26">
        <v>0.2</v>
      </c>
    </row>
    <row r="64" spans="1:5" x14ac:dyDescent="0.3">
      <c r="A64" s="24" t="s">
        <v>5</v>
      </c>
      <c r="B64" s="24" t="s">
        <v>66</v>
      </c>
      <c r="C64" s="25">
        <v>23975</v>
      </c>
      <c r="D64" s="26">
        <v>8</v>
      </c>
      <c r="E64" s="26">
        <v>0.3</v>
      </c>
    </row>
    <row r="65" spans="1:5" x14ac:dyDescent="0.3">
      <c r="A65" s="24" t="s">
        <v>5</v>
      </c>
      <c r="B65" s="24" t="s">
        <v>67</v>
      </c>
      <c r="C65" s="25">
        <v>10566</v>
      </c>
      <c r="D65" s="26">
        <v>2</v>
      </c>
      <c r="E65" s="26">
        <v>0.2</v>
      </c>
    </row>
    <row r="66" spans="1:5" x14ac:dyDescent="0.3">
      <c r="A66" s="24" t="s">
        <v>5</v>
      </c>
      <c r="B66" s="24" t="s">
        <v>68</v>
      </c>
      <c r="C66" s="25">
        <v>4614</v>
      </c>
      <c r="D66" s="26">
        <v>2</v>
      </c>
      <c r="E66" s="26">
        <v>0.4</v>
      </c>
    </row>
    <row r="67" spans="1:5" x14ac:dyDescent="0.3">
      <c r="A67" s="24" t="s">
        <v>5</v>
      </c>
      <c r="B67" s="24" t="s">
        <v>69</v>
      </c>
      <c r="C67" s="25">
        <v>2805</v>
      </c>
      <c r="D67" s="26">
        <v>1</v>
      </c>
      <c r="E67" s="26">
        <v>0.4</v>
      </c>
    </row>
    <row r="68" spans="1:5" x14ac:dyDescent="0.3">
      <c r="A68" s="24" t="s">
        <v>5</v>
      </c>
      <c r="B68" s="24" t="s">
        <v>70</v>
      </c>
      <c r="C68" s="25">
        <v>3317</v>
      </c>
      <c r="D68" s="26">
        <v>1</v>
      </c>
      <c r="E68" s="26">
        <v>0.3</v>
      </c>
    </row>
    <row r="69" spans="1:5" x14ac:dyDescent="0.3">
      <c r="A69" s="24" t="s">
        <v>5</v>
      </c>
      <c r="B69" s="24" t="s">
        <v>71</v>
      </c>
      <c r="C69" s="25">
        <v>2950</v>
      </c>
      <c r="D69" s="26">
        <v>1</v>
      </c>
      <c r="E69" s="26">
        <v>0.3</v>
      </c>
    </row>
    <row r="70" spans="1:5" x14ac:dyDescent="0.3">
      <c r="A70" s="24" t="s">
        <v>5</v>
      </c>
      <c r="B70" s="24" t="s">
        <v>72</v>
      </c>
      <c r="C70" s="25">
        <v>254781</v>
      </c>
      <c r="D70" s="26">
        <v>83</v>
      </c>
      <c r="E70" s="26">
        <v>0.3</v>
      </c>
    </row>
    <row r="71" spans="1:5" x14ac:dyDescent="0.3">
      <c r="A71" s="24" t="s">
        <v>5</v>
      </c>
      <c r="B71" s="24" t="s">
        <v>73</v>
      </c>
      <c r="C71" s="25">
        <v>17240</v>
      </c>
      <c r="D71" s="26">
        <v>9</v>
      </c>
      <c r="E71" s="26">
        <v>0.5</v>
      </c>
    </row>
    <row r="72" spans="1:5" x14ac:dyDescent="0.3">
      <c r="A72" s="24" t="s">
        <v>5</v>
      </c>
      <c r="B72" s="24" t="s">
        <v>74</v>
      </c>
      <c r="C72" s="25">
        <v>81646</v>
      </c>
      <c r="D72" s="26">
        <v>29</v>
      </c>
      <c r="E72" s="26">
        <v>0.4</v>
      </c>
    </row>
    <row r="73" spans="1:5" x14ac:dyDescent="0.3">
      <c r="A73" s="24" t="s">
        <v>5</v>
      </c>
      <c r="B73" s="24" t="s">
        <v>75</v>
      </c>
      <c r="C73" s="25">
        <v>4781</v>
      </c>
      <c r="D73" s="26">
        <v>2</v>
      </c>
      <c r="E73" s="26">
        <v>0.4</v>
      </c>
    </row>
    <row r="74" spans="1:5" x14ac:dyDescent="0.3">
      <c r="A74" s="24" t="s">
        <v>5</v>
      </c>
      <c r="B74" s="24" t="s">
        <v>76</v>
      </c>
      <c r="C74" s="25">
        <v>10388</v>
      </c>
      <c r="D74" s="26">
        <v>1</v>
      </c>
      <c r="E74" s="26">
        <v>0.1</v>
      </c>
    </row>
    <row r="75" spans="1:5" x14ac:dyDescent="0.3">
      <c r="A75" s="24" t="s">
        <v>5</v>
      </c>
      <c r="B75" s="24" t="s">
        <v>77</v>
      </c>
      <c r="C75" s="25">
        <v>2065</v>
      </c>
      <c r="D75" s="26">
        <v>1</v>
      </c>
      <c r="E75" s="26">
        <v>0.5</v>
      </c>
    </row>
    <row r="76" spans="1:5" x14ac:dyDescent="0.3">
      <c r="A76" s="24" t="s">
        <v>5</v>
      </c>
      <c r="B76" s="24" t="s">
        <v>78</v>
      </c>
      <c r="C76" s="25">
        <v>15034</v>
      </c>
      <c r="D76" s="26">
        <v>2</v>
      </c>
      <c r="E76" s="26">
        <v>0.1</v>
      </c>
    </row>
    <row r="77" spans="1:5" x14ac:dyDescent="0.3">
      <c r="A77" s="24" t="s">
        <v>5</v>
      </c>
      <c r="B77" s="24" t="s">
        <v>79</v>
      </c>
      <c r="C77" s="25">
        <v>15727</v>
      </c>
      <c r="D77" s="26">
        <v>5</v>
      </c>
      <c r="E77" s="26">
        <v>0.3</v>
      </c>
    </row>
    <row r="78" spans="1:5" x14ac:dyDescent="0.3">
      <c r="A78" s="24" t="s">
        <v>5</v>
      </c>
      <c r="B78" s="24" t="s">
        <v>80</v>
      </c>
      <c r="C78" s="25">
        <v>214493</v>
      </c>
      <c r="D78" s="26">
        <v>78</v>
      </c>
      <c r="E78" s="26">
        <v>0.4</v>
      </c>
    </row>
    <row r="79" spans="1:5" x14ac:dyDescent="0.3">
      <c r="A79" s="24" t="s">
        <v>5</v>
      </c>
      <c r="B79" s="24" t="s">
        <v>81</v>
      </c>
      <c r="C79" s="25">
        <v>10953</v>
      </c>
      <c r="D79" s="26">
        <v>2</v>
      </c>
      <c r="E79" s="26">
        <v>0.2</v>
      </c>
    </row>
    <row r="80" spans="1:5" x14ac:dyDescent="0.3">
      <c r="A80" s="24" t="s">
        <v>5</v>
      </c>
      <c r="B80" s="24" t="s">
        <v>82</v>
      </c>
      <c r="C80" s="25">
        <v>1968</v>
      </c>
      <c r="D80" s="26">
        <v>1</v>
      </c>
      <c r="E80" s="26">
        <v>0.5</v>
      </c>
    </row>
    <row r="81" spans="1:5" x14ac:dyDescent="0.3">
      <c r="A81" s="24" t="s">
        <v>5</v>
      </c>
      <c r="B81" s="24" t="s">
        <v>83</v>
      </c>
      <c r="C81" s="25">
        <v>40045</v>
      </c>
      <c r="D81" s="26">
        <v>9</v>
      </c>
      <c r="E81" s="26">
        <v>0.2</v>
      </c>
    </row>
    <row r="82" spans="1:5" x14ac:dyDescent="0.3">
      <c r="A82" s="24" t="s">
        <v>5</v>
      </c>
      <c r="B82" s="24" t="s">
        <v>84</v>
      </c>
      <c r="C82" s="25">
        <v>8530</v>
      </c>
      <c r="D82" s="26">
        <v>4</v>
      </c>
      <c r="E82" s="26">
        <v>0.5</v>
      </c>
    </row>
    <row r="83" spans="1:5" x14ac:dyDescent="0.3">
      <c r="A83" s="24" t="s">
        <v>5</v>
      </c>
      <c r="B83" s="24" t="s">
        <v>85</v>
      </c>
      <c r="C83" s="25">
        <v>15008</v>
      </c>
      <c r="D83" s="26">
        <v>10</v>
      </c>
      <c r="E83" s="26">
        <v>0.7</v>
      </c>
    </row>
    <row r="84" spans="1:5" x14ac:dyDescent="0.3">
      <c r="A84" s="24" t="s">
        <v>5</v>
      </c>
      <c r="B84" s="24" t="s">
        <v>86</v>
      </c>
      <c r="C84" s="25">
        <v>4221</v>
      </c>
      <c r="D84" s="26">
        <v>2</v>
      </c>
      <c r="E84" s="26">
        <v>0.5</v>
      </c>
    </row>
    <row r="85" spans="1:5" x14ac:dyDescent="0.3">
      <c r="A85" s="24" t="s">
        <v>5</v>
      </c>
      <c r="B85" s="24" t="s">
        <v>87</v>
      </c>
      <c r="C85" s="25">
        <v>3637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88</v>
      </c>
      <c r="C86" s="25">
        <v>3402</v>
      </c>
      <c r="D86" s="26">
        <v>2</v>
      </c>
      <c r="E86" s="26">
        <v>0.6</v>
      </c>
    </row>
    <row r="87" spans="1:5" x14ac:dyDescent="0.3">
      <c r="A87" s="24" t="s">
        <v>5</v>
      </c>
      <c r="B87" s="24" t="s">
        <v>89</v>
      </c>
      <c r="C87" s="25">
        <v>2269</v>
      </c>
      <c r="D87" s="26">
        <v>1</v>
      </c>
      <c r="E87" s="26">
        <v>0.4</v>
      </c>
    </row>
    <row r="88" spans="1:5" x14ac:dyDescent="0.3">
      <c r="A88" s="24" t="s">
        <v>5</v>
      </c>
      <c r="B88" s="24" t="s">
        <v>90</v>
      </c>
      <c r="C88" s="25">
        <v>4885</v>
      </c>
      <c r="D88" s="26">
        <v>2</v>
      </c>
      <c r="E88" s="26">
        <v>0.4</v>
      </c>
    </row>
    <row r="89" spans="1:5" x14ac:dyDescent="0.3">
      <c r="A89" s="24" t="s">
        <v>5</v>
      </c>
      <c r="B89" s="24" t="s">
        <v>91</v>
      </c>
      <c r="C89" s="25">
        <v>11192</v>
      </c>
      <c r="D89" s="26">
        <v>6</v>
      </c>
      <c r="E89" s="26">
        <v>0.5</v>
      </c>
    </row>
    <row r="90" spans="1:5" x14ac:dyDescent="0.3">
      <c r="A90" s="24" t="s">
        <v>5</v>
      </c>
      <c r="B90" s="24" t="s">
        <v>92</v>
      </c>
      <c r="C90" s="25">
        <v>1783</v>
      </c>
      <c r="D90" s="26">
        <v>1</v>
      </c>
      <c r="E90" s="26">
        <v>0.6</v>
      </c>
    </row>
    <row r="91" spans="1:5" x14ac:dyDescent="0.3">
      <c r="A91" s="24" t="s">
        <v>5</v>
      </c>
      <c r="B91" s="24" t="s">
        <v>93</v>
      </c>
      <c r="C91" s="25">
        <v>537213</v>
      </c>
      <c r="D91" s="26">
        <v>110</v>
      </c>
      <c r="E91" s="26">
        <v>0.2</v>
      </c>
    </row>
    <row r="92" spans="1:5" x14ac:dyDescent="0.3">
      <c r="A92" s="24" t="s">
        <v>5</v>
      </c>
      <c r="B92" s="24" t="s">
        <v>94</v>
      </c>
      <c r="C92" s="25">
        <v>2682</v>
      </c>
      <c r="D92" s="26">
        <v>1</v>
      </c>
      <c r="E92" s="26">
        <v>0.4</v>
      </c>
    </row>
    <row r="93" spans="1:5" x14ac:dyDescent="0.3">
      <c r="A93" s="24" t="s">
        <v>5</v>
      </c>
      <c r="B93" s="24" t="s">
        <v>95</v>
      </c>
      <c r="C93" s="25">
        <v>31431</v>
      </c>
      <c r="D93" s="26">
        <v>12</v>
      </c>
      <c r="E93" s="26">
        <v>0.4</v>
      </c>
    </row>
    <row r="94" spans="1:5" x14ac:dyDescent="0.3">
      <c r="A94" s="24" t="s">
        <v>5</v>
      </c>
      <c r="B94" s="24" t="s">
        <v>96</v>
      </c>
      <c r="C94" s="25">
        <v>33481</v>
      </c>
      <c r="D94" s="26">
        <v>13</v>
      </c>
      <c r="E94" s="26">
        <v>0.4</v>
      </c>
    </row>
    <row r="95" spans="1:5" x14ac:dyDescent="0.3">
      <c r="A95" s="24" t="s">
        <v>5</v>
      </c>
      <c r="B95" s="24" t="s">
        <v>97</v>
      </c>
      <c r="C95" s="25">
        <v>2411</v>
      </c>
      <c r="D95" s="26">
        <v>2</v>
      </c>
      <c r="E95" s="26">
        <v>0.8</v>
      </c>
    </row>
    <row r="96" spans="1:5" x14ac:dyDescent="0.3">
      <c r="A96" s="24" t="s">
        <v>5</v>
      </c>
      <c r="B96" s="24" t="s">
        <v>98</v>
      </c>
      <c r="C96" s="25">
        <v>3219</v>
      </c>
      <c r="D96" s="26">
        <v>1</v>
      </c>
      <c r="E96" s="26">
        <v>0.3</v>
      </c>
    </row>
    <row r="97" spans="1:5" x14ac:dyDescent="0.3">
      <c r="A97" s="24" t="s">
        <v>5</v>
      </c>
      <c r="B97" s="24" t="s">
        <v>99</v>
      </c>
      <c r="C97" s="25">
        <v>29959</v>
      </c>
      <c r="D97" s="26">
        <v>4</v>
      </c>
      <c r="E97" s="26">
        <v>0.1</v>
      </c>
    </row>
    <row r="98" spans="1:5" x14ac:dyDescent="0.3">
      <c r="A98" s="24" t="s">
        <v>5</v>
      </c>
      <c r="B98" s="24" t="s">
        <v>100</v>
      </c>
      <c r="C98" s="25">
        <v>18556</v>
      </c>
      <c r="D98" s="26">
        <v>5</v>
      </c>
      <c r="E98" s="26">
        <v>0.2</v>
      </c>
    </row>
    <row r="99" spans="1:5" x14ac:dyDescent="0.3">
      <c r="A99" s="24" t="s">
        <v>5</v>
      </c>
      <c r="B99" s="24" t="s">
        <v>101</v>
      </c>
      <c r="C99" s="25">
        <v>72570</v>
      </c>
      <c r="D99" s="26">
        <v>27</v>
      </c>
      <c r="E99" s="26">
        <v>0.4</v>
      </c>
    </row>
    <row r="100" spans="1:5" x14ac:dyDescent="0.3">
      <c r="A100" s="24" t="s">
        <v>5</v>
      </c>
      <c r="B100" s="24" t="s">
        <v>102</v>
      </c>
      <c r="C100" s="25">
        <v>16915</v>
      </c>
      <c r="D100" s="26">
        <v>7</v>
      </c>
      <c r="E100" s="26">
        <v>0.4</v>
      </c>
    </row>
    <row r="101" spans="1:5" x14ac:dyDescent="0.3">
      <c r="A101" s="24" t="s">
        <v>5</v>
      </c>
      <c r="B101" s="24" t="s">
        <v>103</v>
      </c>
      <c r="C101" s="25">
        <v>6277</v>
      </c>
      <c r="D101" s="26">
        <v>4</v>
      </c>
      <c r="E101" s="26">
        <v>0.6</v>
      </c>
    </row>
    <row r="102" spans="1:5" x14ac:dyDescent="0.3">
      <c r="A102" s="24" t="s">
        <v>5</v>
      </c>
      <c r="B102" s="24" t="s">
        <v>104</v>
      </c>
      <c r="C102" s="25">
        <v>12435</v>
      </c>
      <c r="D102" s="26">
        <v>4</v>
      </c>
      <c r="E102" s="26">
        <v>0.3</v>
      </c>
    </row>
    <row r="103" spans="1:5" x14ac:dyDescent="0.3">
      <c r="A103" s="24" t="s">
        <v>5</v>
      </c>
      <c r="B103" s="24" t="s">
        <v>106</v>
      </c>
      <c r="C103" s="25">
        <v>10796</v>
      </c>
      <c r="D103" s="26">
        <v>6</v>
      </c>
      <c r="E103" s="26">
        <v>0.6</v>
      </c>
    </row>
    <row r="104" spans="1:5" x14ac:dyDescent="0.3">
      <c r="A104" s="24" t="s">
        <v>5</v>
      </c>
      <c r="B104" s="24" t="s">
        <v>107</v>
      </c>
      <c r="C104" s="25">
        <v>46711</v>
      </c>
      <c r="D104" s="26">
        <v>8</v>
      </c>
      <c r="E104" s="26">
        <v>0.2</v>
      </c>
    </row>
    <row r="105" spans="1:5" x14ac:dyDescent="0.3">
      <c r="A105" s="24" t="s">
        <v>5</v>
      </c>
      <c r="B105" s="24" t="s">
        <v>108</v>
      </c>
      <c r="C105" s="25">
        <v>4829</v>
      </c>
      <c r="D105" s="26">
        <v>2</v>
      </c>
      <c r="E105" s="26">
        <v>0.4</v>
      </c>
    </row>
    <row r="106" spans="1:5" x14ac:dyDescent="0.3">
      <c r="A106" s="24" t="s">
        <v>5</v>
      </c>
      <c r="B106" s="24" t="s">
        <v>109</v>
      </c>
      <c r="C106" s="25">
        <v>8425</v>
      </c>
      <c r="D106" s="26">
        <v>3</v>
      </c>
      <c r="E106" s="26">
        <v>0.4</v>
      </c>
    </row>
    <row r="107" spans="1:5" x14ac:dyDescent="0.3">
      <c r="A107" s="24" t="s">
        <v>5</v>
      </c>
      <c r="B107" s="24" t="s">
        <v>110</v>
      </c>
      <c r="C107" s="25">
        <v>21724</v>
      </c>
      <c r="D107" s="26">
        <v>8</v>
      </c>
      <c r="E107" s="26">
        <v>0.4</v>
      </c>
    </row>
    <row r="108" spans="1:5" x14ac:dyDescent="0.3">
      <c r="A108" s="24" t="s">
        <v>5</v>
      </c>
      <c r="B108" s="24" t="s">
        <v>111</v>
      </c>
      <c r="C108" s="25">
        <v>2008</v>
      </c>
      <c r="D108" s="26">
        <v>1</v>
      </c>
      <c r="E108" s="26">
        <v>0.5</v>
      </c>
    </row>
    <row r="109" spans="1:5" x14ac:dyDescent="0.3">
      <c r="A109" s="24" t="s">
        <v>5</v>
      </c>
      <c r="B109" s="24" t="s">
        <v>112</v>
      </c>
      <c r="C109" s="25">
        <v>3269</v>
      </c>
      <c r="D109" s="26">
        <v>1</v>
      </c>
      <c r="E109" s="26">
        <v>0.3</v>
      </c>
    </row>
    <row r="110" spans="1:5" x14ac:dyDescent="0.3">
      <c r="A110" s="24" t="s">
        <v>5</v>
      </c>
      <c r="B110" s="24" t="s">
        <v>113</v>
      </c>
      <c r="C110" s="25">
        <v>19862</v>
      </c>
      <c r="D110" s="26">
        <v>8</v>
      </c>
      <c r="E110" s="26">
        <v>0.4</v>
      </c>
    </row>
    <row r="111" spans="1:5" x14ac:dyDescent="0.3">
      <c r="A111" s="24" t="s">
        <v>5</v>
      </c>
      <c r="B111" s="24" t="s">
        <v>114</v>
      </c>
      <c r="C111" s="25">
        <v>59035</v>
      </c>
      <c r="D111" s="26">
        <v>17</v>
      </c>
      <c r="E111" s="26">
        <v>0.3</v>
      </c>
    </row>
    <row r="112" spans="1:5" x14ac:dyDescent="0.3">
      <c r="A112" s="24" t="s">
        <v>5</v>
      </c>
      <c r="B112" s="24" t="s">
        <v>115</v>
      </c>
      <c r="C112" s="25">
        <v>17046</v>
      </c>
      <c r="D112" s="26">
        <v>5</v>
      </c>
      <c r="E112" s="26">
        <v>0.3</v>
      </c>
    </row>
    <row r="113" spans="1:5" x14ac:dyDescent="0.3">
      <c r="A113" s="24" t="s">
        <v>5</v>
      </c>
      <c r="B113" s="24" t="s">
        <v>116</v>
      </c>
      <c r="C113" s="25">
        <v>11881</v>
      </c>
      <c r="D113" s="26">
        <v>6</v>
      </c>
      <c r="E113" s="26">
        <v>0.5</v>
      </c>
    </row>
    <row r="114" spans="1:5" x14ac:dyDescent="0.3">
      <c r="A114" s="24" t="s">
        <v>5</v>
      </c>
      <c r="B114" s="24" t="s">
        <v>117</v>
      </c>
      <c r="C114" s="25">
        <v>52581</v>
      </c>
      <c r="D114" s="26">
        <v>16</v>
      </c>
      <c r="E114" s="26">
        <v>0.3</v>
      </c>
    </row>
    <row r="115" spans="1:5" x14ac:dyDescent="0.3">
      <c r="A115" s="24" t="s">
        <v>5</v>
      </c>
      <c r="B115" s="24" t="s">
        <v>118</v>
      </c>
      <c r="C115" s="25">
        <v>5982</v>
      </c>
      <c r="D115" s="26">
        <v>1</v>
      </c>
      <c r="E115" s="26">
        <v>0.2</v>
      </c>
    </row>
    <row r="116" spans="1:5" x14ac:dyDescent="0.3">
      <c r="A116" s="24" t="s">
        <v>5</v>
      </c>
      <c r="B116" s="24" t="s">
        <v>119</v>
      </c>
      <c r="C116" s="25">
        <v>71549</v>
      </c>
      <c r="D116" s="26">
        <v>12</v>
      </c>
      <c r="E116" s="26">
        <v>0.2</v>
      </c>
    </row>
    <row r="117" spans="1:5" x14ac:dyDescent="0.3">
      <c r="A117" s="24" t="s">
        <v>5</v>
      </c>
      <c r="B117" s="24" t="s">
        <v>120</v>
      </c>
      <c r="C117" s="25">
        <v>2877</v>
      </c>
      <c r="D117" s="26">
        <v>1</v>
      </c>
      <c r="E117" s="26">
        <v>0.3</v>
      </c>
    </row>
    <row r="118" spans="1:5" x14ac:dyDescent="0.3">
      <c r="A118" s="24" t="s">
        <v>5</v>
      </c>
      <c r="B118" s="24" t="s">
        <v>121</v>
      </c>
      <c r="C118" s="25">
        <v>4578</v>
      </c>
      <c r="D118" s="26">
        <v>3</v>
      </c>
      <c r="E118" s="26">
        <v>0.7</v>
      </c>
    </row>
    <row r="119" spans="1:5" x14ac:dyDescent="0.3">
      <c r="A119" s="24" t="s">
        <v>5</v>
      </c>
      <c r="B119" s="24" t="s">
        <v>122</v>
      </c>
      <c r="C119" s="25">
        <v>9333</v>
      </c>
      <c r="D119" s="26">
        <v>5</v>
      </c>
      <c r="E119" s="26">
        <v>0.5</v>
      </c>
    </row>
    <row r="120" spans="1:5" x14ac:dyDescent="0.3">
      <c r="A120" s="24" t="s">
        <v>5</v>
      </c>
      <c r="B120" s="24" t="s">
        <v>123</v>
      </c>
      <c r="C120" s="25">
        <v>7501</v>
      </c>
      <c r="D120" s="26">
        <v>2</v>
      </c>
      <c r="E120" s="26">
        <v>0.3</v>
      </c>
    </row>
    <row r="121" spans="1:5" x14ac:dyDescent="0.3">
      <c r="A121" s="24" t="s">
        <v>5</v>
      </c>
      <c r="B121" s="24" t="s">
        <v>124</v>
      </c>
      <c r="C121" s="25">
        <v>7816</v>
      </c>
      <c r="D121" s="26">
        <v>2</v>
      </c>
      <c r="E121" s="26">
        <v>0.3</v>
      </c>
    </row>
    <row r="122" spans="1:5" x14ac:dyDescent="0.3">
      <c r="A122" s="24" t="s">
        <v>5</v>
      </c>
      <c r="B122" s="24" t="s">
        <v>125</v>
      </c>
      <c r="C122" s="25">
        <v>3986</v>
      </c>
      <c r="D122" s="26">
        <v>2</v>
      </c>
      <c r="E122" s="26">
        <v>0.5</v>
      </c>
    </row>
    <row r="123" spans="1:5" x14ac:dyDescent="0.3">
      <c r="A123" s="24" t="s">
        <v>5</v>
      </c>
      <c r="B123" s="24" t="s">
        <v>126</v>
      </c>
      <c r="C123" s="25">
        <v>10195</v>
      </c>
      <c r="D123" s="26">
        <v>3</v>
      </c>
      <c r="E123" s="26">
        <v>0.3</v>
      </c>
    </row>
    <row r="124" spans="1:5" x14ac:dyDescent="0.3">
      <c r="A124" s="24" t="s">
        <v>5</v>
      </c>
      <c r="B124" s="24" t="s">
        <v>127</v>
      </c>
      <c r="C124" s="25">
        <v>2069</v>
      </c>
      <c r="D124" s="26">
        <v>1</v>
      </c>
      <c r="E124" s="26">
        <v>0.5</v>
      </c>
    </row>
    <row r="125" spans="1:5" x14ac:dyDescent="0.3">
      <c r="A125" s="24" t="s">
        <v>5</v>
      </c>
      <c r="B125" s="24" t="s">
        <v>128</v>
      </c>
      <c r="C125" s="25">
        <v>10285</v>
      </c>
      <c r="D125" s="26">
        <v>4</v>
      </c>
      <c r="E125" s="26">
        <v>0.4</v>
      </c>
    </row>
    <row r="126" spans="1:5" x14ac:dyDescent="0.3">
      <c r="A126" s="24" t="s">
        <v>5</v>
      </c>
      <c r="B126" s="24" t="s">
        <v>129</v>
      </c>
      <c r="C126" s="25">
        <v>7067</v>
      </c>
      <c r="D126" s="26">
        <v>1</v>
      </c>
      <c r="E126" s="26">
        <v>0.1</v>
      </c>
    </row>
    <row r="127" spans="1:5" x14ac:dyDescent="0.3">
      <c r="A127" s="24" t="s">
        <v>5</v>
      </c>
      <c r="B127" s="24" t="s">
        <v>130</v>
      </c>
      <c r="C127" s="25">
        <v>22051</v>
      </c>
      <c r="D127" s="26">
        <v>9</v>
      </c>
      <c r="E127" s="26">
        <v>0.4</v>
      </c>
    </row>
    <row r="128" spans="1:5" x14ac:dyDescent="0.3">
      <c r="A128" s="24" t="s">
        <v>5</v>
      </c>
      <c r="B128" s="24" t="s">
        <v>131</v>
      </c>
      <c r="C128" s="25">
        <v>264054</v>
      </c>
      <c r="D128" s="26">
        <v>35</v>
      </c>
      <c r="E128" s="26">
        <v>0.1</v>
      </c>
    </row>
    <row r="129" spans="1:5" x14ac:dyDescent="0.3">
      <c r="A129" s="24" t="s">
        <v>5</v>
      </c>
      <c r="B129" s="24" t="s">
        <v>132</v>
      </c>
      <c r="C129" s="25">
        <v>75940</v>
      </c>
      <c r="D129" s="26">
        <v>22</v>
      </c>
      <c r="E129" s="26">
        <v>0.3</v>
      </c>
    </row>
    <row r="130" spans="1:5" x14ac:dyDescent="0.3">
      <c r="A130" s="24" t="s">
        <v>5</v>
      </c>
      <c r="B130" s="24" t="s">
        <v>133</v>
      </c>
      <c r="C130" s="25">
        <v>16638</v>
      </c>
      <c r="D130" s="26">
        <v>7</v>
      </c>
      <c r="E130" s="26">
        <v>0.4</v>
      </c>
    </row>
    <row r="131" spans="1:5" x14ac:dyDescent="0.3">
      <c r="A131" s="24" t="s">
        <v>5</v>
      </c>
      <c r="B131" s="24" t="s">
        <v>135</v>
      </c>
      <c r="C131" s="25">
        <v>26525</v>
      </c>
      <c r="D131" s="26">
        <v>11</v>
      </c>
      <c r="E131" s="26">
        <v>0.4</v>
      </c>
    </row>
    <row r="132" spans="1:5" x14ac:dyDescent="0.3">
      <c r="A132" s="24" t="s">
        <v>5</v>
      </c>
      <c r="B132" s="24" t="s">
        <v>136</v>
      </c>
      <c r="C132" s="25">
        <v>4310</v>
      </c>
      <c r="D132" s="26">
        <v>2</v>
      </c>
      <c r="E132" s="26">
        <v>0.5</v>
      </c>
    </row>
    <row r="133" spans="1:5" x14ac:dyDescent="0.3">
      <c r="A133" s="24" t="s">
        <v>5</v>
      </c>
      <c r="B133" s="24" t="s">
        <v>137</v>
      </c>
      <c r="C133" s="25">
        <v>10624</v>
      </c>
      <c r="D133" s="26">
        <v>2</v>
      </c>
      <c r="E133" s="26">
        <v>0.2</v>
      </c>
    </row>
    <row r="134" spans="1:5" x14ac:dyDescent="0.3">
      <c r="A134" s="24" t="s">
        <v>5</v>
      </c>
      <c r="B134" s="24" t="s">
        <v>138</v>
      </c>
      <c r="C134" s="25">
        <v>20375</v>
      </c>
      <c r="D134" s="26">
        <v>10</v>
      </c>
      <c r="E134" s="26">
        <v>0.5</v>
      </c>
    </row>
    <row r="135" spans="1:5" x14ac:dyDescent="0.3">
      <c r="A135" s="24" t="s">
        <v>5</v>
      </c>
      <c r="B135" s="24" t="s">
        <v>139</v>
      </c>
      <c r="C135" s="25">
        <v>182660</v>
      </c>
      <c r="D135" s="26">
        <v>31</v>
      </c>
      <c r="E135" s="26">
        <v>0.2</v>
      </c>
    </row>
    <row r="136" spans="1:5" x14ac:dyDescent="0.3">
      <c r="A136" s="24" t="s">
        <v>5</v>
      </c>
      <c r="B136" s="24" t="s">
        <v>140</v>
      </c>
      <c r="C136" s="25">
        <v>1776</v>
      </c>
      <c r="D136" s="26">
        <v>2</v>
      </c>
      <c r="E136" s="26">
        <v>1.1000000000000001</v>
      </c>
    </row>
    <row r="137" spans="1:5" x14ac:dyDescent="0.3">
      <c r="A137" s="24" t="s">
        <v>5</v>
      </c>
      <c r="B137" s="24" t="s">
        <v>141</v>
      </c>
      <c r="C137" s="25">
        <v>30146</v>
      </c>
      <c r="D137" s="26">
        <v>13</v>
      </c>
      <c r="E137" s="26">
        <v>0.4</v>
      </c>
    </row>
    <row r="138" spans="1:5" x14ac:dyDescent="0.3">
      <c r="A138" s="24" t="s">
        <v>5</v>
      </c>
      <c r="B138" s="24" t="s">
        <v>142</v>
      </c>
      <c r="C138" s="25">
        <v>616323</v>
      </c>
      <c r="D138" s="26">
        <v>74</v>
      </c>
      <c r="E138" s="26">
        <v>0.1</v>
      </c>
    </row>
    <row r="139" spans="1:5" x14ac:dyDescent="0.3">
      <c r="A139" s="24" t="s">
        <v>5</v>
      </c>
      <c r="B139" s="24" t="s">
        <v>143</v>
      </c>
      <c r="C139" s="25">
        <v>5985</v>
      </c>
      <c r="D139" s="26">
        <v>4</v>
      </c>
      <c r="E139" s="26">
        <v>0.7</v>
      </c>
    </row>
    <row r="140" spans="1:5" x14ac:dyDescent="0.3">
      <c r="A140" s="24" t="s">
        <v>5</v>
      </c>
      <c r="B140" s="24" t="s">
        <v>144</v>
      </c>
      <c r="C140" s="25">
        <v>2546</v>
      </c>
      <c r="D140" s="26">
        <v>1</v>
      </c>
      <c r="E140" s="26">
        <v>0.4</v>
      </c>
    </row>
    <row r="141" spans="1:5" x14ac:dyDescent="0.3">
      <c r="A141" s="24" t="s">
        <v>5</v>
      </c>
      <c r="B141" s="24" t="s">
        <v>145</v>
      </c>
      <c r="C141" s="25">
        <v>2248</v>
      </c>
      <c r="D141" s="26">
        <v>1</v>
      </c>
      <c r="E141" s="26">
        <v>0.4</v>
      </c>
    </row>
    <row r="142" spans="1:5" x14ac:dyDescent="0.3">
      <c r="A142" s="24" t="s">
        <v>5</v>
      </c>
      <c r="B142" s="24" t="s">
        <v>146</v>
      </c>
      <c r="C142" s="25">
        <v>164981</v>
      </c>
      <c r="D142" s="26">
        <v>73</v>
      </c>
      <c r="E142" s="26">
        <v>0.4</v>
      </c>
    </row>
    <row r="143" spans="1:5" x14ac:dyDescent="0.3">
      <c r="A143" s="24" t="s">
        <v>5</v>
      </c>
      <c r="B143" s="24" t="s">
        <v>147</v>
      </c>
      <c r="C143" s="25">
        <v>42785</v>
      </c>
      <c r="D143" s="26">
        <v>18</v>
      </c>
      <c r="E143" s="26">
        <v>0.4</v>
      </c>
    </row>
    <row r="144" spans="1:5" x14ac:dyDescent="0.3">
      <c r="A144" s="24" t="s">
        <v>5</v>
      </c>
      <c r="B144" s="24" t="s">
        <v>148</v>
      </c>
      <c r="C144" s="25">
        <v>1702</v>
      </c>
      <c r="D144" s="26">
        <v>1</v>
      </c>
      <c r="E144" s="26">
        <v>0.6</v>
      </c>
    </row>
    <row r="145" spans="1:5" x14ac:dyDescent="0.3">
      <c r="A145" s="24" t="s">
        <v>5</v>
      </c>
      <c r="B145" s="24" t="s">
        <v>149</v>
      </c>
      <c r="C145" s="25">
        <v>7932</v>
      </c>
      <c r="D145" s="26">
        <v>2</v>
      </c>
      <c r="E145" s="26">
        <v>0.3</v>
      </c>
    </row>
    <row r="146" spans="1:5" x14ac:dyDescent="0.3">
      <c r="A146" s="24" t="s">
        <v>5</v>
      </c>
      <c r="B146" s="24" t="s">
        <v>150</v>
      </c>
      <c r="C146" s="25">
        <v>14381</v>
      </c>
      <c r="D146" s="26">
        <v>5</v>
      </c>
      <c r="E146" s="26">
        <v>0.4</v>
      </c>
    </row>
    <row r="147" spans="1:5" x14ac:dyDescent="0.3">
      <c r="A147" s="24" t="s">
        <v>5</v>
      </c>
      <c r="B147" s="24" t="s">
        <v>151</v>
      </c>
      <c r="C147" s="25">
        <v>11472</v>
      </c>
      <c r="D147" s="26">
        <v>2</v>
      </c>
      <c r="E147" s="26">
        <v>0.2</v>
      </c>
    </row>
    <row r="148" spans="1:5" x14ac:dyDescent="0.3">
      <c r="A148" s="24" t="s">
        <v>5</v>
      </c>
      <c r="B148" s="24" t="s">
        <v>152</v>
      </c>
      <c r="C148" s="25">
        <v>3330</v>
      </c>
      <c r="D148" s="26">
        <v>2</v>
      </c>
      <c r="E148" s="26">
        <v>0.6</v>
      </c>
    </row>
    <row r="149" spans="1:5" x14ac:dyDescent="0.3">
      <c r="A149" s="24" t="s">
        <v>5</v>
      </c>
      <c r="B149" s="24" t="s">
        <v>153</v>
      </c>
      <c r="C149" s="25">
        <v>4549</v>
      </c>
      <c r="D149" s="26">
        <v>2</v>
      </c>
      <c r="E149" s="26">
        <v>0.4</v>
      </c>
    </row>
    <row r="150" spans="1:5" x14ac:dyDescent="0.3">
      <c r="A150" s="24" t="s">
        <v>5</v>
      </c>
      <c r="B150" s="24" t="s">
        <v>154</v>
      </c>
      <c r="C150" s="25">
        <v>12873</v>
      </c>
      <c r="D150" s="26">
        <v>3</v>
      </c>
      <c r="E150" s="26">
        <v>0.2</v>
      </c>
    </row>
    <row r="151" spans="1:5" x14ac:dyDescent="0.3">
      <c r="A151" s="24" t="s">
        <v>5</v>
      </c>
      <c r="B151" s="24" t="s">
        <v>155</v>
      </c>
      <c r="C151" s="25">
        <v>11684</v>
      </c>
      <c r="D151" s="26">
        <v>3</v>
      </c>
      <c r="E151" s="26">
        <v>0.3</v>
      </c>
    </row>
    <row r="152" spans="1:5" x14ac:dyDescent="0.3">
      <c r="A152" s="24" t="s">
        <v>5</v>
      </c>
      <c r="B152" s="24" t="s">
        <v>156</v>
      </c>
      <c r="C152" s="25">
        <v>5794</v>
      </c>
      <c r="D152" s="26">
        <v>2</v>
      </c>
      <c r="E152" s="26">
        <v>0.3</v>
      </c>
    </row>
    <row r="153" spans="1:5" x14ac:dyDescent="0.3">
      <c r="A153" s="24" t="s">
        <v>5</v>
      </c>
      <c r="B153" s="24" t="s">
        <v>157</v>
      </c>
      <c r="C153" s="25">
        <v>1778</v>
      </c>
      <c r="D153" s="26">
        <v>2</v>
      </c>
      <c r="E153" s="26">
        <v>1.1000000000000001</v>
      </c>
    </row>
    <row r="154" spans="1:5" x14ac:dyDescent="0.3">
      <c r="A154" s="24" t="s">
        <v>5</v>
      </c>
      <c r="B154" s="24" t="s">
        <v>158</v>
      </c>
      <c r="C154" s="25">
        <v>55286</v>
      </c>
      <c r="D154" s="26">
        <v>14</v>
      </c>
      <c r="E154" s="26">
        <v>0.3</v>
      </c>
    </row>
    <row r="155" spans="1:5" x14ac:dyDescent="0.3">
      <c r="A155" s="24" t="s">
        <v>5</v>
      </c>
      <c r="B155" s="24" t="s">
        <v>159</v>
      </c>
      <c r="C155" s="25">
        <v>3214</v>
      </c>
      <c r="D155" s="26">
        <v>1</v>
      </c>
      <c r="E155" s="26">
        <v>0.3</v>
      </c>
    </row>
    <row r="156" spans="1:5" x14ac:dyDescent="0.3">
      <c r="A156" s="24" t="s">
        <v>5</v>
      </c>
      <c r="B156" s="24" t="s">
        <v>160</v>
      </c>
      <c r="C156" s="25">
        <v>7425</v>
      </c>
      <c r="D156" s="26">
        <v>2</v>
      </c>
      <c r="E156" s="26">
        <v>0.3</v>
      </c>
    </row>
    <row r="157" spans="1:5" x14ac:dyDescent="0.3">
      <c r="A157" s="24" t="s">
        <v>5</v>
      </c>
      <c r="B157" s="24" t="s">
        <v>161</v>
      </c>
      <c r="C157" s="25">
        <v>7815</v>
      </c>
      <c r="D157" s="26">
        <v>1</v>
      </c>
      <c r="E157" s="26">
        <v>0.1</v>
      </c>
    </row>
    <row r="158" spans="1:5" x14ac:dyDescent="0.3">
      <c r="A158" s="24" t="s">
        <v>5</v>
      </c>
      <c r="B158" s="24" t="s">
        <v>162</v>
      </c>
      <c r="C158" s="25">
        <v>28251</v>
      </c>
      <c r="D158" s="26">
        <v>11</v>
      </c>
      <c r="E158" s="26">
        <v>0.4</v>
      </c>
    </row>
    <row r="159" spans="1:5" x14ac:dyDescent="0.3">
      <c r="A159" s="24" t="s">
        <v>5</v>
      </c>
      <c r="B159" s="24" t="s">
        <v>163</v>
      </c>
      <c r="C159" s="25">
        <v>2184</v>
      </c>
      <c r="D159" s="26">
        <v>1</v>
      </c>
      <c r="E159" s="26">
        <v>0.5</v>
      </c>
    </row>
    <row r="160" spans="1:5" x14ac:dyDescent="0.3">
      <c r="A160" s="24" t="s">
        <v>5</v>
      </c>
      <c r="B160" s="24" t="s">
        <v>164</v>
      </c>
      <c r="C160" s="25">
        <v>17162</v>
      </c>
      <c r="D160" s="26">
        <v>1</v>
      </c>
      <c r="E160" s="26">
        <v>0.1</v>
      </c>
    </row>
    <row r="161" spans="1:5" x14ac:dyDescent="0.3">
      <c r="A161" s="24" t="s">
        <v>5</v>
      </c>
      <c r="B161" s="24" t="s">
        <v>165</v>
      </c>
      <c r="C161" s="25">
        <v>2761</v>
      </c>
      <c r="D161" s="26">
        <v>2</v>
      </c>
      <c r="E161" s="26">
        <v>0.7</v>
      </c>
    </row>
    <row r="162" spans="1:5" x14ac:dyDescent="0.3">
      <c r="A162" s="24" t="s">
        <v>5</v>
      </c>
      <c r="B162" s="24" t="s">
        <v>166</v>
      </c>
      <c r="C162" s="25">
        <v>7006</v>
      </c>
      <c r="D162" s="26">
        <v>1</v>
      </c>
      <c r="E162" s="26">
        <v>0.1</v>
      </c>
    </row>
    <row r="163" spans="1:5" x14ac:dyDescent="0.3">
      <c r="A163" s="24" t="s">
        <v>5</v>
      </c>
      <c r="B163" s="24" t="s">
        <v>167</v>
      </c>
      <c r="C163" s="25">
        <v>2498</v>
      </c>
      <c r="D163" s="26">
        <v>1</v>
      </c>
      <c r="E163" s="26">
        <v>0.4</v>
      </c>
    </row>
    <row r="164" spans="1:5" x14ac:dyDescent="0.3">
      <c r="A164" s="24" t="s">
        <v>5</v>
      </c>
      <c r="B164" s="24" t="s">
        <v>168</v>
      </c>
      <c r="C164" s="25">
        <v>4080</v>
      </c>
      <c r="D164" s="26">
        <v>1</v>
      </c>
      <c r="E164" s="26">
        <v>0.2</v>
      </c>
    </row>
    <row r="165" spans="1:5" x14ac:dyDescent="0.3">
      <c r="A165" s="24" t="s">
        <v>5</v>
      </c>
      <c r="B165" s="24" t="s">
        <v>169</v>
      </c>
      <c r="C165" s="25">
        <v>10066</v>
      </c>
      <c r="D165" s="26">
        <v>5</v>
      </c>
      <c r="E165" s="26">
        <v>0.5</v>
      </c>
    </row>
    <row r="166" spans="1:5" x14ac:dyDescent="0.3">
      <c r="A166" s="24" t="s">
        <v>5</v>
      </c>
      <c r="B166" s="24" t="s">
        <v>170</v>
      </c>
      <c r="C166" s="25">
        <v>9117</v>
      </c>
      <c r="D166" s="26">
        <v>3</v>
      </c>
      <c r="E166" s="26">
        <v>0.3</v>
      </c>
    </row>
    <row r="167" spans="1:5" x14ac:dyDescent="0.3">
      <c r="A167" s="24" t="s">
        <v>5</v>
      </c>
      <c r="B167" s="24" t="s">
        <v>171</v>
      </c>
      <c r="C167" s="25">
        <v>7736</v>
      </c>
      <c r="D167" s="26">
        <v>3</v>
      </c>
      <c r="E167" s="26">
        <v>0.3</v>
      </c>
    </row>
    <row r="168" spans="1:5" x14ac:dyDescent="0.3">
      <c r="A168" s="24" t="s">
        <v>5</v>
      </c>
      <c r="B168" s="24" t="s">
        <v>172</v>
      </c>
      <c r="C168" s="25">
        <v>18537</v>
      </c>
      <c r="D168" s="26">
        <v>6</v>
      </c>
      <c r="E168" s="26">
        <v>0.3</v>
      </c>
    </row>
    <row r="169" spans="1:5" x14ac:dyDescent="0.3">
      <c r="A169" s="24" t="s">
        <v>5</v>
      </c>
      <c r="B169" s="24" t="s">
        <v>173</v>
      </c>
      <c r="C169" s="25">
        <v>3010</v>
      </c>
      <c r="D169" s="26">
        <v>1</v>
      </c>
      <c r="E169" s="26">
        <v>0.3</v>
      </c>
    </row>
    <row r="170" spans="1:5" x14ac:dyDescent="0.3">
      <c r="A170" s="24" t="s">
        <v>5</v>
      </c>
      <c r="B170" s="24" t="s">
        <v>174</v>
      </c>
      <c r="C170" s="25">
        <v>86401</v>
      </c>
      <c r="D170" s="26">
        <v>19</v>
      </c>
      <c r="E170" s="26">
        <v>0.2</v>
      </c>
    </row>
    <row r="171" spans="1:5" x14ac:dyDescent="0.3">
      <c r="A171" s="24" t="s">
        <v>5</v>
      </c>
      <c r="B171" s="24" t="s">
        <v>175</v>
      </c>
      <c r="C171" s="25">
        <v>5155</v>
      </c>
      <c r="D171" s="26">
        <v>1</v>
      </c>
      <c r="E171" s="26">
        <v>0.2</v>
      </c>
    </row>
    <row r="172" spans="1:5" x14ac:dyDescent="0.3">
      <c r="A172" s="24" t="s">
        <v>5</v>
      </c>
      <c r="B172" s="24" t="s">
        <v>176</v>
      </c>
      <c r="C172" s="25">
        <v>4536</v>
      </c>
      <c r="D172" s="26">
        <v>3</v>
      </c>
      <c r="E172" s="26">
        <v>0.7</v>
      </c>
    </row>
    <row r="173" spans="1:5" x14ac:dyDescent="0.3">
      <c r="A173" s="24" t="s">
        <v>5</v>
      </c>
      <c r="B173" s="24" t="s">
        <v>177</v>
      </c>
      <c r="C173" s="25">
        <v>13727</v>
      </c>
      <c r="D173" s="26">
        <v>6</v>
      </c>
      <c r="E173" s="26">
        <v>0.4</v>
      </c>
    </row>
    <row r="174" spans="1:5" x14ac:dyDescent="0.3">
      <c r="A174" s="24" t="s">
        <v>5</v>
      </c>
      <c r="B174" s="24" t="s">
        <v>178</v>
      </c>
      <c r="C174" s="25">
        <v>13664</v>
      </c>
      <c r="D174" s="26">
        <v>9</v>
      </c>
      <c r="E174" s="26">
        <v>0.7</v>
      </c>
    </row>
    <row r="175" spans="1:5" x14ac:dyDescent="0.3">
      <c r="A175" s="24" t="s">
        <v>5</v>
      </c>
      <c r="B175" s="24" t="s">
        <v>179</v>
      </c>
      <c r="C175" s="25">
        <v>2650</v>
      </c>
      <c r="D175" s="26">
        <v>2</v>
      </c>
      <c r="E175" s="26">
        <v>0.8</v>
      </c>
    </row>
    <row r="176" spans="1:5" x14ac:dyDescent="0.3">
      <c r="A176" s="24" t="s">
        <v>5</v>
      </c>
      <c r="B176" s="24" t="s">
        <v>180</v>
      </c>
      <c r="C176" s="25">
        <v>23661</v>
      </c>
      <c r="D176" s="26">
        <v>9</v>
      </c>
      <c r="E176" s="26">
        <v>0.4</v>
      </c>
    </row>
    <row r="177" spans="1:5" x14ac:dyDescent="0.3">
      <c r="A177" s="24" t="s">
        <v>5</v>
      </c>
      <c r="B177" s="24" t="s">
        <v>181</v>
      </c>
      <c r="C177" s="25">
        <v>17312</v>
      </c>
      <c r="D177" s="26">
        <v>6</v>
      </c>
      <c r="E177" s="26">
        <v>0.3</v>
      </c>
    </row>
    <row r="178" spans="1:5" x14ac:dyDescent="0.3">
      <c r="A178" s="24" t="s">
        <v>5</v>
      </c>
      <c r="B178" s="24" t="s">
        <v>182</v>
      </c>
      <c r="C178" s="25">
        <v>7032</v>
      </c>
      <c r="D178" s="26">
        <v>2</v>
      </c>
      <c r="E178" s="26">
        <v>0.3</v>
      </c>
    </row>
    <row r="179" spans="1:5" x14ac:dyDescent="0.3">
      <c r="A179" s="24" t="s">
        <v>5</v>
      </c>
      <c r="B179" s="24" t="s">
        <v>183</v>
      </c>
      <c r="C179" s="25">
        <v>2181</v>
      </c>
      <c r="D179" s="26">
        <v>1</v>
      </c>
      <c r="E179" s="26">
        <v>0.5</v>
      </c>
    </row>
    <row r="180" spans="1:5" x14ac:dyDescent="0.3">
      <c r="A180" s="24" t="s">
        <v>5</v>
      </c>
      <c r="B180" s="24" t="s">
        <v>184</v>
      </c>
      <c r="C180" s="25">
        <v>1927</v>
      </c>
      <c r="D180" s="26">
        <v>1</v>
      </c>
      <c r="E180" s="26">
        <v>0.5</v>
      </c>
    </row>
    <row r="181" spans="1:5" x14ac:dyDescent="0.3">
      <c r="A181" s="24" t="s">
        <v>5</v>
      </c>
      <c r="B181" s="24" t="s">
        <v>185</v>
      </c>
      <c r="C181" s="25">
        <v>2215</v>
      </c>
      <c r="D181" s="26">
        <v>1</v>
      </c>
      <c r="E181" s="26">
        <v>0.5</v>
      </c>
    </row>
    <row r="182" spans="1:5" x14ac:dyDescent="0.3">
      <c r="A182" s="24" t="s">
        <v>5</v>
      </c>
      <c r="B182" s="24" t="s">
        <v>186</v>
      </c>
      <c r="C182" s="25">
        <v>222598</v>
      </c>
      <c r="D182" s="26">
        <v>39</v>
      </c>
      <c r="E182" s="26">
        <v>0.2</v>
      </c>
    </row>
    <row r="183" spans="1:5" x14ac:dyDescent="0.3">
      <c r="A183" s="24" t="s">
        <v>5</v>
      </c>
      <c r="B183" s="24" t="s">
        <v>187</v>
      </c>
      <c r="C183" s="25">
        <v>7605</v>
      </c>
      <c r="D183" s="26">
        <v>3</v>
      </c>
      <c r="E183" s="26">
        <v>0.4</v>
      </c>
    </row>
    <row r="184" spans="1:5" x14ac:dyDescent="0.3">
      <c r="A184" s="24" t="s">
        <v>5</v>
      </c>
      <c r="B184" s="24" t="s">
        <v>188</v>
      </c>
      <c r="C184" s="25">
        <v>2561</v>
      </c>
      <c r="D184" s="26">
        <v>1</v>
      </c>
      <c r="E184" s="26">
        <v>0.4</v>
      </c>
    </row>
    <row r="185" spans="1:5" x14ac:dyDescent="0.3">
      <c r="A185" s="24" t="s">
        <v>5</v>
      </c>
      <c r="B185" s="24" t="s">
        <v>189</v>
      </c>
      <c r="C185" s="25">
        <v>15626</v>
      </c>
      <c r="D185" s="26">
        <v>5</v>
      </c>
      <c r="E185" s="26">
        <v>0.3</v>
      </c>
    </row>
    <row r="186" spans="1:5" x14ac:dyDescent="0.3">
      <c r="A186" s="24" t="s">
        <v>5</v>
      </c>
      <c r="B186" s="24" t="s">
        <v>190</v>
      </c>
      <c r="C186" s="25">
        <v>19150</v>
      </c>
      <c r="D186" s="26">
        <v>7</v>
      </c>
      <c r="E186" s="26">
        <v>0.4</v>
      </c>
    </row>
    <row r="187" spans="1:5" x14ac:dyDescent="0.3">
      <c r="A187" s="24" t="s">
        <v>5</v>
      </c>
      <c r="B187" s="24" t="s">
        <v>191</v>
      </c>
      <c r="C187" s="25">
        <v>4267</v>
      </c>
      <c r="D187" s="26">
        <v>2</v>
      </c>
      <c r="E187" s="26">
        <v>0.5</v>
      </c>
    </row>
    <row r="188" spans="1:5" x14ac:dyDescent="0.3">
      <c r="A188" s="24" t="s">
        <v>5</v>
      </c>
      <c r="B188" s="24" t="s">
        <v>192</v>
      </c>
      <c r="C188" s="25">
        <v>12897</v>
      </c>
      <c r="D188" s="26">
        <v>2</v>
      </c>
      <c r="E188" s="26">
        <v>0.2</v>
      </c>
    </row>
    <row r="189" spans="1:5" x14ac:dyDescent="0.3">
      <c r="A189" s="24" t="s">
        <v>5</v>
      </c>
      <c r="B189" s="24" t="s">
        <v>193</v>
      </c>
      <c r="C189" s="25">
        <v>4034</v>
      </c>
      <c r="D189" s="26">
        <v>3</v>
      </c>
      <c r="E189" s="26">
        <v>0.8</v>
      </c>
    </row>
    <row r="190" spans="1:5" x14ac:dyDescent="0.3">
      <c r="A190" s="24" t="s">
        <v>5</v>
      </c>
      <c r="B190" s="24" t="s">
        <v>194</v>
      </c>
      <c r="C190" s="25">
        <v>9066</v>
      </c>
      <c r="D190" s="26">
        <v>5</v>
      </c>
      <c r="E190" s="26">
        <v>0.6</v>
      </c>
    </row>
    <row r="191" spans="1:5" x14ac:dyDescent="0.3">
      <c r="A191" s="24" t="s">
        <v>5</v>
      </c>
      <c r="B191" s="24" t="s">
        <v>195</v>
      </c>
      <c r="C191" s="25">
        <v>4245</v>
      </c>
      <c r="D191" s="26">
        <v>1</v>
      </c>
      <c r="E191" s="26">
        <v>0.2</v>
      </c>
    </row>
    <row r="192" spans="1:5" x14ac:dyDescent="0.3">
      <c r="A192" s="24" t="s">
        <v>5</v>
      </c>
      <c r="B192" s="24" t="s">
        <v>196</v>
      </c>
      <c r="C192" s="25">
        <v>33663</v>
      </c>
      <c r="D192" s="26">
        <v>6</v>
      </c>
      <c r="E192" s="26">
        <v>0.2</v>
      </c>
    </row>
    <row r="193" spans="1:5" x14ac:dyDescent="0.3">
      <c r="A193" s="24" t="s">
        <v>5</v>
      </c>
      <c r="B193" s="24" t="s">
        <v>197</v>
      </c>
      <c r="C193" s="25">
        <v>2992</v>
      </c>
      <c r="D193" s="26">
        <v>1</v>
      </c>
      <c r="E193" s="26">
        <v>0.3</v>
      </c>
    </row>
    <row r="194" spans="1:5" x14ac:dyDescent="0.3">
      <c r="A194" s="24" t="s">
        <v>5</v>
      </c>
      <c r="B194" s="24" t="s">
        <v>198</v>
      </c>
      <c r="C194" s="25">
        <v>10190</v>
      </c>
      <c r="D194" s="26">
        <v>4</v>
      </c>
      <c r="E194" s="26">
        <v>0.4</v>
      </c>
    </row>
    <row r="195" spans="1:5" x14ac:dyDescent="0.3">
      <c r="A195" s="24" t="s">
        <v>5</v>
      </c>
      <c r="B195" s="24" t="s">
        <v>199</v>
      </c>
      <c r="C195" s="25">
        <v>6716</v>
      </c>
      <c r="D195" s="26">
        <v>2</v>
      </c>
      <c r="E195" s="26">
        <v>0.3</v>
      </c>
    </row>
    <row r="196" spans="1:5" x14ac:dyDescent="0.3">
      <c r="A196" s="24" t="s">
        <v>5</v>
      </c>
      <c r="B196" s="24" t="s">
        <v>200</v>
      </c>
      <c r="C196" s="25">
        <v>27127</v>
      </c>
      <c r="D196" s="26">
        <v>12</v>
      </c>
      <c r="E196" s="26">
        <v>0.4</v>
      </c>
    </row>
    <row r="197" spans="1:5" x14ac:dyDescent="0.3">
      <c r="A197" s="24" t="s">
        <v>5</v>
      </c>
      <c r="B197" s="24" t="s">
        <v>201</v>
      </c>
      <c r="C197" s="25">
        <v>21972</v>
      </c>
      <c r="D197" s="26">
        <v>13</v>
      </c>
      <c r="E197" s="26">
        <v>0.6</v>
      </c>
    </row>
    <row r="198" spans="1:5" x14ac:dyDescent="0.3">
      <c r="A198" s="24" t="s">
        <v>5</v>
      </c>
      <c r="B198" s="24" t="s">
        <v>202</v>
      </c>
      <c r="C198" s="25">
        <v>3473</v>
      </c>
      <c r="D198" s="26">
        <v>1</v>
      </c>
      <c r="E198" s="26">
        <v>0.3</v>
      </c>
    </row>
    <row r="199" spans="1:5" x14ac:dyDescent="0.3">
      <c r="A199" s="24" t="s">
        <v>5</v>
      </c>
      <c r="B199" s="24" t="s">
        <v>203</v>
      </c>
      <c r="C199" s="25">
        <v>5769</v>
      </c>
      <c r="D199" s="26">
        <v>2</v>
      </c>
      <c r="E199" s="26">
        <v>0.3</v>
      </c>
    </row>
    <row r="200" spans="1:5" x14ac:dyDescent="0.3">
      <c r="A200" s="24" t="s">
        <v>5</v>
      </c>
      <c r="B200" s="24" t="s">
        <v>204</v>
      </c>
      <c r="C200" s="25">
        <v>2946</v>
      </c>
      <c r="D200" s="26">
        <v>2</v>
      </c>
      <c r="E200" s="26">
        <v>0.7</v>
      </c>
    </row>
    <row r="201" spans="1:5" x14ac:dyDescent="0.3">
      <c r="A201" s="24" t="s">
        <v>5</v>
      </c>
      <c r="B201" s="24" t="s">
        <v>205</v>
      </c>
      <c r="C201" s="25">
        <v>34263</v>
      </c>
      <c r="D201" s="26">
        <v>15</v>
      </c>
      <c r="E201" s="26">
        <v>0.4</v>
      </c>
    </row>
    <row r="202" spans="1:5" x14ac:dyDescent="0.3">
      <c r="A202" s="24" t="s">
        <v>5</v>
      </c>
      <c r="B202" s="24" t="s">
        <v>206</v>
      </c>
      <c r="C202" s="25">
        <v>4437</v>
      </c>
      <c r="D202" s="26">
        <v>2</v>
      </c>
      <c r="E202" s="26">
        <v>0.5</v>
      </c>
    </row>
    <row r="203" spans="1:5" x14ac:dyDescent="0.3">
      <c r="A203" s="24" t="s">
        <v>5</v>
      </c>
      <c r="B203" s="24" t="s">
        <v>207</v>
      </c>
      <c r="C203" s="25">
        <v>3210</v>
      </c>
      <c r="D203" s="26">
        <v>1</v>
      </c>
      <c r="E203" s="26">
        <v>0.3</v>
      </c>
    </row>
    <row r="204" spans="1:5" x14ac:dyDescent="0.3">
      <c r="A204" s="24" t="s">
        <v>5</v>
      </c>
      <c r="B204" s="24" t="s">
        <v>208</v>
      </c>
      <c r="C204" s="25">
        <v>10649</v>
      </c>
      <c r="D204" s="26">
        <v>4</v>
      </c>
      <c r="E204" s="26">
        <v>0.4</v>
      </c>
    </row>
    <row r="205" spans="1:5" x14ac:dyDescent="0.3">
      <c r="A205" s="24" t="s">
        <v>5</v>
      </c>
      <c r="B205" s="24" t="s">
        <v>209</v>
      </c>
      <c r="C205" s="25">
        <v>27688</v>
      </c>
      <c r="D205" s="26">
        <v>16</v>
      </c>
      <c r="E205" s="26">
        <v>0.6</v>
      </c>
    </row>
    <row r="206" spans="1:5" x14ac:dyDescent="0.3">
      <c r="A206" s="24" t="s">
        <v>5</v>
      </c>
      <c r="B206" s="24" t="s">
        <v>210</v>
      </c>
      <c r="C206" s="25">
        <v>32970</v>
      </c>
      <c r="D206" s="26">
        <v>10</v>
      </c>
      <c r="E206" s="26">
        <v>0.3</v>
      </c>
    </row>
    <row r="207" spans="1:5" x14ac:dyDescent="0.3">
      <c r="A207" s="24" t="s">
        <v>5</v>
      </c>
      <c r="B207" s="24" t="s">
        <v>211</v>
      </c>
      <c r="C207" s="25">
        <v>17125</v>
      </c>
      <c r="D207" s="26">
        <v>4</v>
      </c>
      <c r="E207" s="26">
        <v>0.2</v>
      </c>
    </row>
    <row r="208" spans="1:5" x14ac:dyDescent="0.3">
      <c r="A208" s="24" t="s">
        <v>5</v>
      </c>
      <c r="B208" s="24" t="s">
        <v>212</v>
      </c>
      <c r="C208" s="25">
        <v>8270</v>
      </c>
      <c r="D208" s="26">
        <v>3</v>
      </c>
      <c r="E208" s="26">
        <v>0.4</v>
      </c>
    </row>
    <row r="209" spans="1:5" x14ac:dyDescent="0.3">
      <c r="A209" s="24" t="s">
        <v>5</v>
      </c>
      <c r="B209" s="24" t="s">
        <v>213</v>
      </c>
      <c r="C209" s="25">
        <v>1689</v>
      </c>
      <c r="D209" s="26">
        <v>1</v>
      </c>
      <c r="E209" s="26">
        <v>0.6</v>
      </c>
    </row>
    <row r="210" spans="1:5" x14ac:dyDescent="0.3">
      <c r="A210" s="24" t="s">
        <v>5</v>
      </c>
      <c r="B210" s="24" t="s">
        <v>214</v>
      </c>
      <c r="C210" s="25">
        <v>20010</v>
      </c>
      <c r="D210" s="26">
        <v>6</v>
      </c>
      <c r="E210" s="26">
        <v>0.3</v>
      </c>
    </row>
    <row r="211" spans="1:5" x14ac:dyDescent="0.3">
      <c r="A211" s="24" t="s">
        <v>5</v>
      </c>
      <c r="B211" s="24" t="s">
        <v>215</v>
      </c>
      <c r="C211" s="25">
        <v>2301</v>
      </c>
      <c r="D211" s="26">
        <v>1</v>
      </c>
      <c r="E211" s="26">
        <v>0.4</v>
      </c>
    </row>
    <row r="212" spans="1:5" x14ac:dyDescent="0.3">
      <c r="A212" s="24" t="s">
        <v>5</v>
      </c>
      <c r="B212" s="24" t="s">
        <v>216</v>
      </c>
      <c r="C212" s="25">
        <v>2964</v>
      </c>
      <c r="D212" s="26">
        <v>1</v>
      </c>
      <c r="E212" s="26">
        <v>0.3</v>
      </c>
    </row>
    <row r="213" spans="1:5" x14ac:dyDescent="0.3">
      <c r="A213" s="24" t="s">
        <v>5</v>
      </c>
      <c r="B213" s="24" t="s">
        <v>217</v>
      </c>
      <c r="C213" s="25">
        <v>10937</v>
      </c>
      <c r="D213" s="26">
        <v>4</v>
      </c>
      <c r="E213" s="26">
        <v>0.4</v>
      </c>
    </row>
    <row r="214" spans="1:5" x14ac:dyDescent="0.3">
      <c r="A214" s="24" t="s">
        <v>5</v>
      </c>
      <c r="B214" s="24" t="s">
        <v>218</v>
      </c>
      <c r="C214" s="25">
        <v>3279</v>
      </c>
      <c r="D214" s="26">
        <v>1</v>
      </c>
      <c r="E214" s="26">
        <v>0.3</v>
      </c>
    </row>
    <row r="215" spans="1:5" x14ac:dyDescent="0.3">
      <c r="A215" s="24" t="s">
        <v>5</v>
      </c>
      <c r="B215" s="24" t="s">
        <v>219</v>
      </c>
      <c r="C215" s="25">
        <v>6253</v>
      </c>
      <c r="D215" s="26">
        <v>2</v>
      </c>
      <c r="E215" s="26">
        <v>0.3</v>
      </c>
    </row>
    <row r="216" spans="1:5" x14ac:dyDescent="0.3">
      <c r="A216" s="24" t="s">
        <v>5</v>
      </c>
      <c r="B216" s="24" t="s">
        <v>220</v>
      </c>
      <c r="C216" s="25">
        <v>6452</v>
      </c>
      <c r="D216" s="26">
        <v>2</v>
      </c>
      <c r="E216" s="26">
        <v>0.3</v>
      </c>
    </row>
    <row r="217" spans="1:5" x14ac:dyDescent="0.3">
      <c r="A217" s="24" t="s">
        <v>5</v>
      </c>
      <c r="B217" s="24" t="s">
        <v>221</v>
      </c>
      <c r="C217" s="25">
        <v>7747</v>
      </c>
      <c r="D217" s="26">
        <v>1</v>
      </c>
      <c r="E217" s="26">
        <v>0.1</v>
      </c>
    </row>
    <row r="218" spans="1:5" x14ac:dyDescent="0.3">
      <c r="A218" s="24" t="s">
        <v>5</v>
      </c>
      <c r="B218" s="24" t="s">
        <v>222</v>
      </c>
      <c r="C218" s="25">
        <v>10865</v>
      </c>
      <c r="D218" s="26">
        <v>4</v>
      </c>
      <c r="E218" s="26">
        <v>0.4</v>
      </c>
    </row>
    <row r="219" spans="1:5" x14ac:dyDescent="0.3">
      <c r="A219" s="24" t="s">
        <v>5</v>
      </c>
      <c r="B219" s="24" t="s">
        <v>223</v>
      </c>
      <c r="C219" s="25">
        <v>72587</v>
      </c>
      <c r="D219" s="26">
        <v>22</v>
      </c>
      <c r="E219" s="26">
        <v>0.3</v>
      </c>
    </row>
    <row r="220" spans="1:5" x14ac:dyDescent="0.3">
      <c r="A220" s="24" t="s">
        <v>5</v>
      </c>
      <c r="B220" s="24" t="s">
        <v>224</v>
      </c>
      <c r="C220" s="25">
        <v>4847</v>
      </c>
      <c r="D220" s="26">
        <v>4</v>
      </c>
      <c r="E220" s="26">
        <v>0.8</v>
      </c>
    </row>
    <row r="221" spans="1:5" x14ac:dyDescent="0.3">
      <c r="A221" s="24" t="s">
        <v>5</v>
      </c>
      <c r="B221" s="24" t="s">
        <v>225</v>
      </c>
      <c r="C221" s="25">
        <v>39258</v>
      </c>
      <c r="D221" s="26">
        <v>16</v>
      </c>
      <c r="E221" s="26">
        <v>0.4</v>
      </c>
    </row>
    <row r="222" spans="1:5" x14ac:dyDescent="0.3">
      <c r="A222" s="24" t="s">
        <v>5</v>
      </c>
      <c r="B222" s="24" t="s">
        <v>226</v>
      </c>
      <c r="C222" s="25">
        <v>2397</v>
      </c>
      <c r="D222" s="26">
        <v>1</v>
      </c>
      <c r="E222" s="26">
        <v>0.5</v>
      </c>
    </row>
    <row r="223" spans="1:5" x14ac:dyDescent="0.3">
      <c r="A223" s="24" t="s">
        <v>5</v>
      </c>
      <c r="B223" s="24" t="s">
        <v>227</v>
      </c>
      <c r="C223" s="25">
        <v>4768</v>
      </c>
      <c r="D223" s="26">
        <v>2</v>
      </c>
      <c r="E223" s="26">
        <v>0.4</v>
      </c>
    </row>
    <row r="224" spans="1:5" x14ac:dyDescent="0.3">
      <c r="A224" s="24" t="s">
        <v>5</v>
      </c>
      <c r="B224" s="24" t="s">
        <v>228</v>
      </c>
      <c r="C224" s="25">
        <v>12757</v>
      </c>
      <c r="D224" s="26">
        <v>2</v>
      </c>
      <c r="E224" s="26">
        <v>0.2</v>
      </c>
    </row>
    <row r="225" spans="1:5" x14ac:dyDescent="0.3">
      <c r="A225" s="24" t="s">
        <v>5</v>
      </c>
      <c r="B225" s="24" t="s">
        <v>229</v>
      </c>
      <c r="C225" s="25">
        <v>4823</v>
      </c>
      <c r="D225" s="26">
        <v>2</v>
      </c>
      <c r="E225" s="26">
        <v>0.4</v>
      </c>
    </row>
    <row r="226" spans="1:5" x14ac:dyDescent="0.3">
      <c r="A226" s="24" t="s">
        <v>5</v>
      </c>
      <c r="B226" s="24" t="s">
        <v>230</v>
      </c>
      <c r="C226" s="25">
        <v>7489</v>
      </c>
      <c r="D226" s="26">
        <v>2</v>
      </c>
      <c r="E226" s="26">
        <v>0.3</v>
      </c>
    </row>
    <row r="227" spans="1:5" x14ac:dyDescent="0.3">
      <c r="A227" s="24" t="s">
        <v>5</v>
      </c>
      <c r="B227" s="24" t="s">
        <v>231</v>
      </c>
      <c r="C227" s="25">
        <v>3632</v>
      </c>
      <c r="D227" s="26">
        <v>2</v>
      </c>
      <c r="E227" s="26">
        <v>0.6</v>
      </c>
    </row>
    <row r="228" spans="1:5" x14ac:dyDescent="0.3">
      <c r="A228" s="24" t="s">
        <v>5</v>
      </c>
      <c r="B228" s="24" t="s">
        <v>232</v>
      </c>
      <c r="C228" s="25">
        <v>4390</v>
      </c>
      <c r="D228" s="26">
        <v>1</v>
      </c>
      <c r="E228" s="26">
        <v>0.2</v>
      </c>
    </row>
    <row r="229" spans="1:5" x14ac:dyDescent="0.3">
      <c r="A229" s="24" t="s">
        <v>5</v>
      </c>
      <c r="B229" s="24" t="s">
        <v>233</v>
      </c>
      <c r="C229" s="25">
        <v>12882</v>
      </c>
      <c r="D229" s="26">
        <v>4</v>
      </c>
      <c r="E229" s="26">
        <v>0.3</v>
      </c>
    </row>
    <row r="230" spans="1:5" x14ac:dyDescent="0.3">
      <c r="A230" s="24" t="s">
        <v>5</v>
      </c>
      <c r="B230" s="24" t="s">
        <v>234</v>
      </c>
      <c r="C230" s="25">
        <v>15546</v>
      </c>
      <c r="D230" s="26">
        <v>4</v>
      </c>
      <c r="E230" s="26">
        <v>0.2</v>
      </c>
    </row>
    <row r="231" spans="1:5" x14ac:dyDescent="0.3">
      <c r="A231" s="24" t="s">
        <v>5</v>
      </c>
      <c r="B231" s="24" t="s">
        <v>235</v>
      </c>
      <c r="C231" s="25">
        <v>2425</v>
      </c>
      <c r="D231" s="26">
        <v>1</v>
      </c>
      <c r="E231" s="26">
        <v>0.4</v>
      </c>
    </row>
    <row r="232" spans="1:5" x14ac:dyDescent="0.3">
      <c r="A232" s="24" t="s">
        <v>5</v>
      </c>
      <c r="B232" s="24" t="s">
        <v>236</v>
      </c>
      <c r="C232" s="25">
        <v>2088</v>
      </c>
      <c r="D232" s="26">
        <v>3</v>
      </c>
      <c r="E232" s="26">
        <v>1.4</v>
      </c>
    </row>
    <row r="233" spans="1:5" x14ac:dyDescent="0.3">
      <c r="A233" s="24" t="s">
        <v>5</v>
      </c>
      <c r="B233" s="24" t="s">
        <v>237</v>
      </c>
      <c r="C233" s="25">
        <v>9792</v>
      </c>
      <c r="D233" s="26">
        <v>6</v>
      </c>
      <c r="E233" s="26">
        <v>0.6</v>
      </c>
    </row>
    <row r="234" spans="1:5" x14ac:dyDescent="0.3">
      <c r="A234" s="24" t="s">
        <v>5</v>
      </c>
      <c r="B234" s="24" t="s">
        <v>238</v>
      </c>
      <c r="C234" s="25">
        <v>8066</v>
      </c>
      <c r="D234" s="26">
        <v>3</v>
      </c>
      <c r="E234" s="26">
        <v>0.4</v>
      </c>
    </row>
    <row r="235" spans="1:5" x14ac:dyDescent="0.3">
      <c r="A235" s="24" t="s">
        <v>5</v>
      </c>
      <c r="B235" s="24" t="s">
        <v>239</v>
      </c>
      <c r="C235" s="25">
        <v>2576</v>
      </c>
      <c r="D235" s="26">
        <v>1</v>
      </c>
      <c r="E235" s="26">
        <v>0.4</v>
      </c>
    </row>
    <row r="236" spans="1:5" x14ac:dyDescent="0.3">
      <c r="A236" s="24" t="s">
        <v>5</v>
      </c>
      <c r="B236" s="24" t="s">
        <v>240</v>
      </c>
      <c r="C236" s="25">
        <v>1651</v>
      </c>
      <c r="D236" s="26">
        <v>1</v>
      </c>
      <c r="E236" s="26">
        <v>0.6</v>
      </c>
    </row>
    <row r="237" spans="1:5" x14ac:dyDescent="0.3">
      <c r="A237" s="24" t="s">
        <v>5</v>
      </c>
      <c r="B237" s="24" t="s">
        <v>241</v>
      </c>
      <c r="C237" s="25">
        <v>27272</v>
      </c>
      <c r="D237" s="26">
        <v>11</v>
      </c>
      <c r="E237" s="26">
        <v>0.4</v>
      </c>
    </row>
    <row r="238" spans="1:5" x14ac:dyDescent="0.3">
      <c r="A238" s="24" t="s">
        <v>5</v>
      </c>
      <c r="B238" s="24" t="s">
        <v>242</v>
      </c>
      <c r="C238" s="25">
        <v>2684</v>
      </c>
      <c r="D238" s="26">
        <v>2</v>
      </c>
      <c r="E238" s="26">
        <v>0.7</v>
      </c>
    </row>
    <row r="239" spans="1:5" x14ac:dyDescent="0.3">
      <c r="A239" s="24" t="s">
        <v>5</v>
      </c>
      <c r="B239" s="24" t="s">
        <v>243</v>
      </c>
      <c r="C239" s="25">
        <v>83275</v>
      </c>
      <c r="D239" s="26">
        <v>30</v>
      </c>
      <c r="E239" s="26">
        <v>0.4</v>
      </c>
    </row>
    <row r="240" spans="1:5" x14ac:dyDescent="0.3">
      <c r="A240" s="24" t="s">
        <v>5</v>
      </c>
      <c r="B240" s="24" t="s">
        <v>244</v>
      </c>
      <c r="C240" s="25">
        <v>2946</v>
      </c>
      <c r="D240" s="26">
        <v>1</v>
      </c>
      <c r="E240" s="26">
        <v>0.3</v>
      </c>
    </row>
    <row r="241" spans="1:5" x14ac:dyDescent="0.3">
      <c r="A241" s="24" t="s">
        <v>5</v>
      </c>
      <c r="B241" s="24" t="s">
        <v>245</v>
      </c>
      <c r="C241" s="25">
        <v>10282</v>
      </c>
      <c r="D241" s="26">
        <v>5</v>
      </c>
      <c r="E241" s="26">
        <v>0.5</v>
      </c>
    </row>
    <row r="242" spans="1:5" x14ac:dyDescent="0.3">
      <c r="A242" s="24" t="s">
        <v>5</v>
      </c>
      <c r="B242" s="24" t="s">
        <v>246</v>
      </c>
      <c r="C242" s="25">
        <v>6084</v>
      </c>
      <c r="D242" s="26">
        <v>3</v>
      </c>
      <c r="E242" s="26">
        <v>0.5</v>
      </c>
    </row>
    <row r="243" spans="1:5" x14ac:dyDescent="0.3">
      <c r="A243" s="24" t="s">
        <v>5</v>
      </c>
      <c r="B243" s="24" t="s">
        <v>247</v>
      </c>
      <c r="C243" s="25">
        <v>9226</v>
      </c>
      <c r="D243" s="26">
        <v>3</v>
      </c>
      <c r="E243" s="26">
        <v>0.3</v>
      </c>
    </row>
    <row r="244" spans="1:5" x14ac:dyDescent="0.3">
      <c r="A244" s="24" t="s">
        <v>5</v>
      </c>
      <c r="B244" s="24" t="s">
        <v>248</v>
      </c>
      <c r="C244" s="25">
        <v>52674</v>
      </c>
      <c r="D244" s="26">
        <v>13</v>
      </c>
      <c r="E244" s="26">
        <v>0.2</v>
      </c>
    </row>
    <row r="245" spans="1:5" x14ac:dyDescent="0.3">
      <c r="A245" s="24" t="s">
        <v>5</v>
      </c>
      <c r="B245" s="24" t="s">
        <v>249</v>
      </c>
      <c r="C245" s="25">
        <v>6295</v>
      </c>
      <c r="D245" s="26">
        <v>1</v>
      </c>
      <c r="E245" s="26">
        <v>0.2</v>
      </c>
    </row>
    <row r="246" spans="1:5" x14ac:dyDescent="0.3">
      <c r="A246" s="24" t="s">
        <v>5</v>
      </c>
      <c r="B246" s="24" t="s">
        <v>250</v>
      </c>
      <c r="C246" s="25">
        <v>32687</v>
      </c>
      <c r="D246" s="26">
        <v>9</v>
      </c>
      <c r="E246" s="26">
        <v>0.3</v>
      </c>
    </row>
    <row r="247" spans="1:5" x14ac:dyDescent="0.3">
      <c r="A247" s="24" t="s">
        <v>5</v>
      </c>
      <c r="B247" s="24" t="s">
        <v>251</v>
      </c>
      <c r="C247" s="25">
        <v>4463</v>
      </c>
      <c r="D247" s="26">
        <v>2</v>
      </c>
      <c r="E247" s="26">
        <v>0.4</v>
      </c>
    </row>
    <row r="248" spans="1:5" x14ac:dyDescent="0.3">
      <c r="A248" s="24" t="s">
        <v>5</v>
      </c>
      <c r="B248" s="24" t="s">
        <v>252</v>
      </c>
      <c r="C248" s="25">
        <v>8668</v>
      </c>
      <c r="D248" s="26">
        <v>3</v>
      </c>
      <c r="E248" s="26">
        <v>0.3</v>
      </c>
    </row>
    <row r="249" spans="1:5" x14ac:dyDescent="0.3">
      <c r="A249" s="24" t="s">
        <v>5</v>
      </c>
      <c r="B249" s="24" t="s">
        <v>253</v>
      </c>
      <c r="C249" s="25">
        <v>25939</v>
      </c>
      <c r="D249" s="26">
        <v>12</v>
      </c>
      <c r="E249" s="26">
        <v>0.5</v>
      </c>
    </row>
    <row r="250" spans="1:5" x14ac:dyDescent="0.3">
      <c r="A250" s="24" t="s">
        <v>5</v>
      </c>
      <c r="B250" s="24" t="s">
        <v>254</v>
      </c>
      <c r="C250" s="25">
        <v>270295</v>
      </c>
      <c r="D250" s="26">
        <v>54</v>
      </c>
      <c r="E250" s="26">
        <v>0.2</v>
      </c>
    </row>
    <row r="251" spans="1:5" x14ac:dyDescent="0.3">
      <c r="A251" s="24" t="s">
        <v>5</v>
      </c>
      <c r="B251" s="24" t="s">
        <v>255</v>
      </c>
      <c r="C251" s="25">
        <v>14167</v>
      </c>
      <c r="D251" s="26">
        <v>5</v>
      </c>
      <c r="E251" s="26">
        <v>0.4</v>
      </c>
    </row>
    <row r="252" spans="1:5" x14ac:dyDescent="0.3">
      <c r="A252" s="24" t="s">
        <v>5</v>
      </c>
      <c r="B252" s="24" t="s">
        <v>256</v>
      </c>
      <c r="C252" s="25">
        <v>8708</v>
      </c>
      <c r="D252" s="26">
        <v>2</v>
      </c>
      <c r="E252" s="26">
        <v>0.2</v>
      </c>
    </row>
    <row r="253" spans="1:5" x14ac:dyDescent="0.3">
      <c r="A253" s="24" t="s">
        <v>5</v>
      </c>
      <c r="B253" s="24" t="s">
        <v>257</v>
      </c>
      <c r="C253" s="25">
        <v>24785</v>
      </c>
      <c r="D253" s="26">
        <v>12</v>
      </c>
      <c r="E253" s="26">
        <v>0.5</v>
      </c>
    </row>
    <row r="254" spans="1:5" x14ac:dyDescent="0.3">
      <c r="A254" s="24" t="s">
        <v>5</v>
      </c>
      <c r="B254" s="24" t="s">
        <v>258</v>
      </c>
      <c r="C254" s="25">
        <v>13509</v>
      </c>
      <c r="D254" s="26">
        <v>4</v>
      </c>
      <c r="E254" s="26">
        <v>0.3</v>
      </c>
    </row>
    <row r="255" spans="1:5" x14ac:dyDescent="0.3">
      <c r="A255" s="24" t="s">
        <v>5</v>
      </c>
      <c r="B255" s="24" t="s">
        <v>259</v>
      </c>
      <c r="C255" s="25">
        <v>3405</v>
      </c>
      <c r="D255" s="26">
        <v>2</v>
      </c>
      <c r="E255" s="26">
        <v>0.6</v>
      </c>
    </row>
    <row r="256" spans="1:5" x14ac:dyDescent="0.3">
      <c r="A256" s="24" t="s">
        <v>5</v>
      </c>
      <c r="B256" s="24" t="s">
        <v>260</v>
      </c>
      <c r="C256" s="25">
        <v>1781</v>
      </c>
      <c r="D256" s="26">
        <v>1</v>
      </c>
      <c r="E256" s="26">
        <v>0.6</v>
      </c>
    </row>
    <row r="257" spans="1:5" x14ac:dyDescent="0.3">
      <c r="A257" s="24" t="s">
        <v>5</v>
      </c>
      <c r="B257" s="24" t="s">
        <v>261</v>
      </c>
      <c r="C257" s="25">
        <v>44330</v>
      </c>
      <c r="D257" s="26">
        <v>29</v>
      </c>
      <c r="E257" s="26">
        <v>0.7</v>
      </c>
    </row>
    <row r="258" spans="1:5" x14ac:dyDescent="0.3">
      <c r="A258" s="24" t="s">
        <v>5</v>
      </c>
      <c r="B258" s="24" t="s">
        <v>262</v>
      </c>
      <c r="C258" s="25">
        <v>5776</v>
      </c>
      <c r="D258" s="26">
        <v>3</v>
      </c>
      <c r="E258" s="26">
        <v>0.6</v>
      </c>
    </row>
    <row r="259" spans="1:5" x14ac:dyDescent="0.3">
      <c r="A259" s="24" t="s">
        <v>5</v>
      </c>
      <c r="B259" s="24" t="s">
        <v>263</v>
      </c>
      <c r="C259" s="25">
        <v>10265</v>
      </c>
      <c r="D259" s="26">
        <v>3</v>
      </c>
      <c r="E259" s="26">
        <v>0.3</v>
      </c>
    </row>
    <row r="260" spans="1:5" x14ac:dyDescent="0.3">
      <c r="A260" s="24" t="s">
        <v>5</v>
      </c>
      <c r="B260" s="24" t="s">
        <v>264</v>
      </c>
      <c r="C260" s="25">
        <v>20061</v>
      </c>
      <c r="D260" s="26">
        <v>3</v>
      </c>
      <c r="E260" s="26">
        <v>0.1</v>
      </c>
    </row>
    <row r="261" spans="1:5" x14ac:dyDescent="0.3">
      <c r="A261" s="24" t="s">
        <v>5</v>
      </c>
      <c r="B261" s="24" t="s">
        <v>265</v>
      </c>
      <c r="C261" s="25">
        <v>18620</v>
      </c>
      <c r="D261" s="26">
        <v>5</v>
      </c>
      <c r="E261" s="26">
        <v>0.3</v>
      </c>
    </row>
    <row r="262" spans="1:5" x14ac:dyDescent="0.3">
      <c r="A262" s="24" t="s">
        <v>5</v>
      </c>
      <c r="B262" s="24" t="s">
        <v>266</v>
      </c>
      <c r="C262" s="25">
        <v>3303</v>
      </c>
      <c r="D262" s="26">
        <v>1</v>
      </c>
      <c r="E262" s="26">
        <v>0.3</v>
      </c>
    </row>
    <row r="263" spans="1:5" x14ac:dyDescent="0.3">
      <c r="A263" s="24" t="s">
        <v>5</v>
      </c>
      <c r="B263" s="24" t="s">
        <v>267</v>
      </c>
      <c r="C263" s="25">
        <v>13714</v>
      </c>
      <c r="D263" s="26">
        <v>6</v>
      </c>
      <c r="E263" s="26">
        <v>0.4</v>
      </c>
    </row>
    <row r="264" spans="1:5" x14ac:dyDescent="0.3">
      <c r="A264" s="24" t="s">
        <v>5</v>
      </c>
      <c r="B264" s="24" t="s">
        <v>268</v>
      </c>
      <c r="C264" s="25">
        <v>29991</v>
      </c>
      <c r="D264" s="26">
        <v>9</v>
      </c>
      <c r="E264" s="26">
        <v>0.3</v>
      </c>
    </row>
    <row r="265" spans="1:5" x14ac:dyDescent="0.3">
      <c r="A265" s="24" t="s">
        <v>5</v>
      </c>
      <c r="B265" s="24" t="s">
        <v>269</v>
      </c>
      <c r="C265" s="25">
        <v>2832</v>
      </c>
      <c r="D265" s="26">
        <v>1</v>
      </c>
      <c r="E265" s="26">
        <v>0.4</v>
      </c>
    </row>
    <row r="266" spans="1:5" x14ac:dyDescent="0.3">
      <c r="A266" s="24" t="s">
        <v>5</v>
      </c>
      <c r="B266" s="24" t="s">
        <v>270</v>
      </c>
      <c r="C266" s="25">
        <v>18318</v>
      </c>
      <c r="D266" s="26">
        <v>4</v>
      </c>
      <c r="E266" s="26">
        <v>0.2</v>
      </c>
    </row>
    <row r="267" spans="1:5" x14ac:dyDescent="0.3">
      <c r="A267" s="24" t="s">
        <v>5</v>
      </c>
      <c r="B267" s="24" t="s">
        <v>271</v>
      </c>
      <c r="C267" s="25">
        <v>8143</v>
      </c>
      <c r="D267" s="26">
        <v>3</v>
      </c>
      <c r="E267" s="26">
        <v>0.4</v>
      </c>
    </row>
    <row r="268" spans="1:5" x14ac:dyDescent="0.3">
      <c r="A268" s="24" t="s">
        <v>5</v>
      </c>
      <c r="B268" s="24" t="s">
        <v>272</v>
      </c>
      <c r="C268" s="25">
        <v>2329</v>
      </c>
      <c r="D268" s="26">
        <v>1</v>
      </c>
      <c r="E268" s="26">
        <v>0.4</v>
      </c>
    </row>
    <row r="269" spans="1:5" x14ac:dyDescent="0.3">
      <c r="A269" s="24" t="s">
        <v>5</v>
      </c>
      <c r="B269" s="24" t="s">
        <v>273</v>
      </c>
      <c r="C269" s="25">
        <v>51592</v>
      </c>
      <c r="D269" s="26">
        <v>29</v>
      </c>
      <c r="E269" s="26">
        <v>0.6</v>
      </c>
    </row>
    <row r="270" spans="1:5" x14ac:dyDescent="0.3">
      <c r="A270" s="24" t="s">
        <v>5</v>
      </c>
      <c r="B270" s="24" t="s">
        <v>274</v>
      </c>
      <c r="C270" s="25">
        <v>5386</v>
      </c>
      <c r="D270" s="26">
        <v>2</v>
      </c>
      <c r="E270" s="26">
        <v>0.3</v>
      </c>
    </row>
    <row r="271" spans="1:5" x14ac:dyDescent="0.3">
      <c r="A271" s="24" t="s">
        <v>5</v>
      </c>
      <c r="B271" s="24" t="s">
        <v>275</v>
      </c>
      <c r="C271" s="25">
        <v>46099</v>
      </c>
      <c r="D271" s="26">
        <v>15</v>
      </c>
      <c r="E271" s="26">
        <v>0.3</v>
      </c>
    </row>
    <row r="272" spans="1:5" x14ac:dyDescent="0.3">
      <c r="A272" s="24" t="s">
        <v>5</v>
      </c>
      <c r="B272" s="24" t="s">
        <v>276</v>
      </c>
      <c r="C272" s="25">
        <v>7342</v>
      </c>
      <c r="D272" s="26">
        <v>2</v>
      </c>
      <c r="E272" s="26">
        <v>0.3</v>
      </c>
    </row>
    <row r="273" spans="1:5" x14ac:dyDescent="0.3">
      <c r="A273" s="24" t="s">
        <v>5</v>
      </c>
      <c r="B273" s="24" t="s">
        <v>277</v>
      </c>
      <c r="C273" s="25">
        <v>19746</v>
      </c>
      <c r="D273" s="26">
        <v>5</v>
      </c>
      <c r="E273" s="26">
        <v>0.3</v>
      </c>
    </row>
    <row r="274" spans="1:5" x14ac:dyDescent="0.3">
      <c r="A274" s="24" t="s">
        <v>5</v>
      </c>
      <c r="B274" s="24" t="s">
        <v>278</v>
      </c>
      <c r="C274" s="25">
        <v>3689</v>
      </c>
      <c r="D274" s="26">
        <v>2</v>
      </c>
      <c r="E274" s="26">
        <v>0.5</v>
      </c>
    </row>
    <row r="275" spans="1:5" x14ac:dyDescent="0.3">
      <c r="A275" s="24" t="s">
        <v>5</v>
      </c>
      <c r="B275" s="24" t="s">
        <v>279</v>
      </c>
      <c r="C275" s="25">
        <v>7362</v>
      </c>
      <c r="D275" s="26">
        <v>3</v>
      </c>
      <c r="E275" s="26">
        <v>0.4</v>
      </c>
    </row>
    <row r="276" spans="1:5" x14ac:dyDescent="0.3">
      <c r="A276" s="24" t="s">
        <v>5</v>
      </c>
      <c r="B276" s="24" t="s">
        <v>280</v>
      </c>
      <c r="C276" s="25">
        <v>8787</v>
      </c>
      <c r="D276" s="26">
        <v>3</v>
      </c>
      <c r="E276" s="26">
        <v>0.3</v>
      </c>
    </row>
    <row r="277" spans="1:5" x14ac:dyDescent="0.3">
      <c r="A277" s="24" t="s">
        <v>5</v>
      </c>
      <c r="B277" s="24" t="s">
        <v>282</v>
      </c>
      <c r="C277" s="25">
        <v>110088</v>
      </c>
      <c r="D277" s="26">
        <v>30</v>
      </c>
      <c r="E277" s="26">
        <v>0.3</v>
      </c>
    </row>
    <row r="278" spans="1:5" x14ac:dyDescent="0.3">
      <c r="A278" s="24" t="s">
        <v>5</v>
      </c>
      <c r="B278" s="24" t="s">
        <v>283</v>
      </c>
      <c r="C278" s="25">
        <v>4916</v>
      </c>
      <c r="D278" s="26">
        <v>2</v>
      </c>
      <c r="E278" s="26">
        <v>0.4</v>
      </c>
    </row>
    <row r="279" spans="1:5" x14ac:dyDescent="0.3">
      <c r="A279" s="24" t="s">
        <v>5</v>
      </c>
      <c r="B279" s="24" t="s">
        <v>284</v>
      </c>
      <c r="C279" s="25">
        <v>13043</v>
      </c>
      <c r="D279" s="26">
        <v>3</v>
      </c>
      <c r="E279" s="26">
        <v>0.2</v>
      </c>
    </row>
    <row r="280" spans="1:5" x14ac:dyDescent="0.3">
      <c r="A280" s="24" t="s">
        <v>5</v>
      </c>
      <c r="B280" s="24" t="s">
        <v>285</v>
      </c>
      <c r="C280" s="25">
        <v>2774</v>
      </c>
      <c r="D280" s="26">
        <v>1</v>
      </c>
      <c r="E280" s="26">
        <v>0.5</v>
      </c>
    </row>
    <row r="281" spans="1:5" x14ac:dyDescent="0.3">
      <c r="A281" s="24" t="s">
        <v>5</v>
      </c>
      <c r="B281" s="24" t="s">
        <v>286</v>
      </c>
      <c r="C281" s="25">
        <v>10834</v>
      </c>
      <c r="D281" s="26">
        <v>3</v>
      </c>
      <c r="E281" s="26">
        <v>0.3</v>
      </c>
    </row>
    <row r="282" spans="1:5" x14ac:dyDescent="0.3">
      <c r="A282" s="24" t="s">
        <v>5</v>
      </c>
      <c r="B282" s="24" t="s">
        <v>287</v>
      </c>
      <c r="C282" s="25">
        <v>2656</v>
      </c>
      <c r="D282" s="26">
        <v>1</v>
      </c>
      <c r="E282" s="26">
        <v>0.4</v>
      </c>
    </row>
    <row r="283" spans="1:5" x14ac:dyDescent="0.3">
      <c r="A283" s="24" t="s">
        <v>5</v>
      </c>
      <c r="B283" s="24" t="s">
        <v>288</v>
      </c>
      <c r="C283" s="25">
        <v>20919</v>
      </c>
      <c r="D283" s="26">
        <v>8</v>
      </c>
      <c r="E283" s="26">
        <v>0.4</v>
      </c>
    </row>
    <row r="284" spans="1:5" x14ac:dyDescent="0.3">
      <c r="A284" s="24" t="s">
        <v>5</v>
      </c>
      <c r="B284" s="24" t="s">
        <v>289</v>
      </c>
      <c r="C284" s="25">
        <v>3634</v>
      </c>
      <c r="D284" s="26">
        <v>2</v>
      </c>
      <c r="E284" s="26">
        <v>0.6</v>
      </c>
    </row>
    <row r="285" spans="1:5" x14ac:dyDescent="0.3">
      <c r="A285" s="24" t="s">
        <v>5</v>
      </c>
      <c r="B285" s="24" t="s">
        <v>290</v>
      </c>
      <c r="C285" s="25">
        <v>2627</v>
      </c>
      <c r="D285" s="26">
        <v>2</v>
      </c>
      <c r="E285" s="26">
        <v>0.8</v>
      </c>
    </row>
    <row r="286" spans="1:5" x14ac:dyDescent="0.3">
      <c r="A286" s="24" t="s">
        <v>5</v>
      </c>
      <c r="B286" s="24" t="s">
        <v>292</v>
      </c>
      <c r="C286" s="25">
        <v>6189</v>
      </c>
      <c r="D286" s="26">
        <v>2</v>
      </c>
      <c r="E286" s="26">
        <v>0.3</v>
      </c>
    </row>
    <row r="287" spans="1:5" x14ac:dyDescent="0.3">
      <c r="A287" s="24" t="s">
        <v>5</v>
      </c>
      <c r="B287" s="24" t="s">
        <v>293</v>
      </c>
      <c r="C287" s="25">
        <v>55466</v>
      </c>
      <c r="D287" s="26">
        <v>19</v>
      </c>
      <c r="E287" s="26">
        <v>0.3</v>
      </c>
    </row>
    <row r="288" spans="1:5" x14ac:dyDescent="0.3">
      <c r="A288" s="24" t="s">
        <v>5</v>
      </c>
      <c r="B288" s="24" t="s">
        <v>294</v>
      </c>
      <c r="C288" s="25">
        <v>5370</v>
      </c>
      <c r="D288" s="26">
        <v>2</v>
      </c>
      <c r="E288" s="26">
        <v>0.4</v>
      </c>
    </row>
    <row r="289" spans="1:5" x14ac:dyDescent="0.3">
      <c r="A289" s="24" t="s">
        <v>5</v>
      </c>
      <c r="B289" s="24" t="s">
        <v>295</v>
      </c>
      <c r="C289" s="25">
        <v>4255</v>
      </c>
      <c r="D289" s="26">
        <v>2</v>
      </c>
      <c r="E289" s="26">
        <v>0.4</v>
      </c>
    </row>
    <row r="290" spans="1:5" x14ac:dyDescent="0.3">
      <c r="A290" s="24" t="s">
        <v>5</v>
      </c>
      <c r="B290" s="24" t="s">
        <v>296</v>
      </c>
      <c r="C290" s="25">
        <v>51607</v>
      </c>
      <c r="D290" s="26">
        <v>15</v>
      </c>
      <c r="E290" s="26">
        <v>0.3</v>
      </c>
    </row>
    <row r="291" spans="1:5" x14ac:dyDescent="0.3">
      <c r="A291" s="24" t="s">
        <v>5</v>
      </c>
      <c r="B291" s="24" t="s">
        <v>297</v>
      </c>
      <c r="C291" s="25">
        <v>3653</v>
      </c>
      <c r="D291" s="26">
        <v>3</v>
      </c>
      <c r="E291" s="26">
        <v>0.8</v>
      </c>
    </row>
    <row r="292" spans="1:5" x14ac:dyDescent="0.3">
      <c r="A292" s="24" t="s">
        <v>5</v>
      </c>
      <c r="B292" s="24" t="s">
        <v>298</v>
      </c>
      <c r="C292" s="25">
        <v>31918</v>
      </c>
      <c r="D292" s="26">
        <v>11</v>
      </c>
      <c r="E292" s="26">
        <v>0.3</v>
      </c>
    </row>
    <row r="293" spans="1:5" x14ac:dyDescent="0.3">
      <c r="A293" s="24" t="s">
        <v>5</v>
      </c>
      <c r="B293" s="24" t="s">
        <v>299</v>
      </c>
      <c r="C293" s="25">
        <v>3930</v>
      </c>
      <c r="D293" s="26">
        <v>1</v>
      </c>
      <c r="E293" s="26">
        <v>0.3</v>
      </c>
    </row>
    <row r="294" spans="1:5" x14ac:dyDescent="0.3">
      <c r="A294" s="24" t="s">
        <v>5</v>
      </c>
      <c r="B294" s="24" t="s">
        <v>300</v>
      </c>
      <c r="C294" s="25">
        <v>15981</v>
      </c>
      <c r="D294" s="26">
        <v>3</v>
      </c>
      <c r="E294" s="26">
        <v>0.2</v>
      </c>
    </row>
    <row r="295" spans="1:5" x14ac:dyDescent="0.3">
      <c r="A295" s="28" t="str">
        <f>CONCATENATE("Total (",RIGHT(Índice!$A$4,2),")")</f>
        <v>Total (SC)</v>
      </c>
      <c r="B295" s="28"/>
      <c r="C295" s="29">
        <f>SUM(C5:C294)</f>
        <v>7534173</v>
      </c>
      <c r="D295" s="29">
        <f>SUM(D5:D294)</f>
        <v>2168</v>
      </c>
      <c r="E295" s="30">
        <f>D295/(C295/1000)</f>
        <v>0.28775553733634734</v>
      </c>
    </row>
    <row r="296" spans="1:5" x14ac:dyDescent="0.3">
      <c r="A296" s="31"/>
      <c r="B296" s="31"/>
      <c r="C296" s="32"/>
      <c r="D296" s="32" t="s">
        <v>348</v>
      </c>
      <c r="E296" s="33">
        <f>MIN($E$5:$E$294)</f>
        <v>0.1</v>
      </c>
    </row>
    <row r="297" spans="1:5" x14ac:dyDescent="0.3">
      <c r="A297" s="31"/>
      <c r="B297" s="31"/>
      <c r="C297" s="32"/>
      <c r="D297" s="32" t="s">
        <v>349</v>
      </c>
      <c r="E297" s="33">
        <f>MAX($E$5:$E$294)</f>
        <v>1.4</v>
      </c>
    </row>
    <row r="298" spans="1:5" x14ac:dyDescent="0.3">
      <c r="A298" s="34" t="s">
        <v>350</v>
      </c>
      <c r="B298" s="34"/>
      <c r="C298" s="35">
        <v>201935360</v>
      </c>
      <c r="D298" s="35">
        <v>58097</v>
      </c>
      <c r="E298" s="36">
        <v>0.28770097520315413</v>
      </c>
    </row>
    <row r="299" spans="1:5" x14ac:dyDescent="0.3">
      <c r="A299" s="34"/>
      <c r="B299" s="34"/>
      <c r="C299" s="35"/>
      <c r="D299" s="35" t="s">
        <v>348</v>
      </c>
      <c r="E299" s="36">
        <v>0</v>
      </c>
    </row>
    <row r="300" spans="1:5" x14ac:dyDescent="0.3">
      <c r="A300" s="37"/>
      <c r="B300" s="37"/>
      <c r="C300" s="38"/>
      <c r="D300" s="38" t="s">
        <v>349</v>
      </c>
      <c r="E300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4</v>
      </c>
      <c r="E5" s="26">
        <v>1.5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33</v>
      </c>
      <c r="E6" s="26">
        <v>1.9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23</v>
      </c>
      <c r="E7" s="26">
        <v>2.1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4</v>
      </c>
      <c r="E8" s="26">
        <v>0.6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15</v>
      </c>
      <c r="E9" s="26">
        <v>2.2999999999999998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9</v>
      </c>
      <c r="E10" s="26">
        <v>1.5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2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17</v>
      </c>
      <c r="E12" s="26">
        <v>2.4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22</v>
      </c>
      <c r="E13" s="26">
        <v>2.1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5</v>
      </c>
      <c r="E14" s="26">
        <v>2.7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13</v>
      </c>
      <c r="E15" s="26">
        <v>2.2000000000000002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28</v>
      </c>
      <c r="E16" s="26">
        <v>5.2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27</v>
      </c>
      <c r="E17" s="26">
        <v>3.3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9</v>
      </c>
      <c r="E18" s="26">
        <v>2.6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17</v>
      </c>
      <c r="E19" s="26">
        <v>1.5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15</v>
      </c>
      <c r="E20" s="26">
        <v>1.5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12</v>
      </c>
      <c r="E21" s="26">
        <v>2.7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69</v>
      </c>
      <c r="E22" s="26">
        <v>1.5</v>
      </c>
    </row>
    <row r="23" spans="1:5" x14ac:dyDescent="0.3">
      <c r="A23" s="24" t="s">
        <v>5</v>
      </c>
      <c r="B23" s="24" t="s">
        <v>24</v>
      </c>
      <c r="C23" s="25">
        <v>71922</v>
      </c>
      <c r="D23" s="26">
        <v>322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20</v>
      </c>
      <c r="E24" s="26">
        <v>2.2999999999999998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13</v>
      </c>
      <c r="E25" s="26">
        <v>3.6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5</v>
      </c>
      <c r="E26" s="26">
        <v>2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12</v>
      </c>
      <c r="E27" s="26">
        <v>1.4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5</v>
      </c>
      <c r="E28" s="26">
        <v>1.4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7</v>
      </c>
      <c r="E29" s="26">
        <v>1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23</v>
      </c>
      <c r="E30" s="26">
        <v>1.5</v>
      </c>
    </row>
    <row r="31" spans="1:5" x14ac:dyDescent="0.3">
      <c r="A31" s="24" t="s">
        <v>5</v>
      </c>
      <c r="B31" s="24" t="s">
        <v>32</v>
      </c>
      <c r="C31" s="25">
        <v>139155</v>
      </c>
      <c r="D31" s="26">
        <v>462</v>
      </c>
      <c r="E31" s="26">
        <v>3.3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31</v>
      </c>
      <c r="E32" s="26">
        <v>2.1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22</v>
      </c>
      <c r="E33" s="26">
        <v>1.4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5</v>
      </c>
      <c r="E34" s="26">
        <v>1.6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3</v>
      </c>
      <c r="E35" s="26">
        <v>1.9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87</v>
      </c>
      <c r="E36" s="26">
        <v>1.9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22</v>
      </c>
      <c r="E37" s="26">
        <v>3.7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3</v>
      </c>
      <c r="E38" s="26">
        <v>1.1000000000000001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20</v>
      </c>
      <c r="E39" s="26">
        <v>1.9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277</v>
      </c>
      <c r="E40" s="26">
        <v>3.6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1766</v>
      </c>
      <c r="E41" s="26">
        <v>4.9000000000000004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10</v>
      </c>
      <c r="E42" s="26">
        <v>2.7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70</v>
      </c>
      <c r="E43" s="26">
        <v>2.8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9</v>
      </c>
      <c r="E44" s="26">
        <v>2.2999999999999998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5</v>
      </c>
      <c r="E45" s="26">
        <v>1.8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3</v>
      </c>
      <c r="E46" s="26">
        <v>1.4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31</v>
      </c>
      <c r="E47" s="26">
        <v>3.7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13</v>
      </c>
      <c r="E48" s="26">
        <v>2.4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109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7</v>
      </c>
      <c r="E50" s="26">
        <v>1.8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4</v>
      </c>
      <c r="E51" s="26">
        <v>1.6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616</v>
      </c>
      <c r="E52" s="26">
        <v>4.4000000000000004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272</v>
      </c>
      <c r="E53" s="26">
        <v>3.7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11</v>
      </c>
      <c r="E54" s="26">
        <v>1.7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3</v>
      </c>
      <c r="E55" s="26">
        <v>0.9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121</v>
      </c>
      <c r="E56" s="26">
        <v>1.2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5</v>
      </c>
      <c r="E57" s="26">
        <v>1.9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31</v>
      </c>
      <c r="E58" s="26">
        <v>2.5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27</v>
      </c>
      <c r="E59" s="26">
        <v>3.7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24</v>
      </c>
      <c r="E60" s="26">
        <v>2.5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156</v>
      </c>
      <c r="E61" s="26">
        <v>4.2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14</v>
      </c>
      <c r="E62" s="26">
        <v>1.1000000000000001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197</v>
      </c>
      <c r="E63" s="26">
        <v>3.6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59</v>
      </c>
      <c r="E64" s="26">
        <v>2.5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46</v>
      </c>
      <c r="E65" s="26">
        <v>1.9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21</v>
      </c>
      <c r="E66" s="26">
        <v>2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9</v>
      </c>
      <c r="E67" s="26">
        <v>2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8</v>
      </c>
      <c r="E68" s="26">
        <v>3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6</v>
      </c>
      <c r="E69" s="26">
        <v>1.8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5</v>
      </c>
      <c r="E70" s="26">
        <v>1.7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1180</v>
      </c>
      <c r="E71" s="26">
        <v>4.5999999999999996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30</v>
      </c>
      <c r="E72" s="26">
        <v>1.7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358</v>
      </c>
      <c r="E73" s="26">
        <v>4.4000000000000004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5</v>
      </c>
      <c r="E74" s="26">
        <v>1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28</v>
      </c>
      <c r="E75" s="26">
        <v>2.7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4</v>
      </c>
      <c r="E76" s="26">
        <v>1.9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23</v>
      </c>
      <c r="E77" s="26">
        <v>1.5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27</v>
      </c>
      <c r="E78" s="26">
        <v>1.7</v>
      </c>
    </row>
    <row r="79" spans="1:5" x14ac:dyDescent="0.3">
      <c r="A79" s="24" t="s">
        <v>5</v>
      </c>
      <c r="B79" s="24" t="s">
        <v>80</v>
      </c>
      <c r="C79" s="25">
        <v>214493</v>
      </c>
      <c r="D79" s="25">
        <v>1152</v>
      </c>
      <c r="E79" s="26">
        <v>5.4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34</v>
      </c>
      <c r="E80" s="26">
        <v>3.1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3</v>
      </c>
      <c r="E81" s="26">
        <v>1.5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377</v>
      </c>
      <c r="E82" s="26">
        <v>9.4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27</v>
      </c>
      <c r="E83" s="26">
        <v>3.1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53</v>
      </c>
      <c r="E84" s="26">
        <v>3.5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6</v>
      </c>
      <c r="E85" s="26">
        <v>1.4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7</v>
      </c>
      <c r="E86" s="26">
        <v>1.9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16</v>
      </c>
      <c r="E87" s="26">
        <v>4.7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5</v>
      </c>
      <c r="E88" s="26">
        <v>2.2000000000000002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5</v>
      </c>
      <c r="E89" s="26">
        <v>1.1000000000000001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17</v>
      </c>
      <c r="E90" s="26">
        <v>1.5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5</v>
      </c>
      <c r="E91" s="26">
        <v>2.8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3023</v>
      </c>
      <c r="E92" s="26">
        <v>5.6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4</v>
      </c>
      <c r="E93" s="26">
        <v>1.5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55</v>
      </c>
      <c r="E94" s="26">
        <v>1.7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102</v>
      </c>
      <c r="E95" s="26">
        <v>3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</v>
      </c>
      <c r="E96" s="26">
        <v>1.2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4</v>
      </c>
      <c r="E97" s="26">
        <v>1.2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61</v>
      </c>
      <c r="E98" s="26">
        <v>2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53</v>
      </c>
      <c r="E99" s="26">
        <v>2.8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213</v>
      </c>
      <c r="E100" s="26">
        <v>2.9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33</v>
      </c>
      <c r="E101" s="26">
        <v>2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8</v>
      </c>
      <c r="E102" s="26">
        <v>1.2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18</v>
      </c>
      <c r="E103" s="26">
        <v>1.4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31</v>
      </c>
      <c r="E104" s="26">
        <v>1.3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29</v>
      </c>
      <c r="E105" s="26">
        <v>2.7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107</v>
      </c>
      <c r="E106" s="26">
        <v>2.2999999999999998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13</v>
      </c>
      <c r="E107" s="26">
        <v>2.6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10</v>
      </c>
      <c r="E108" s="26">
        <v>1.2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34</v>
      </c>
      <c r="E109" s="26">
        <v>1.6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3</v>
      </c>
      <c r="E110" s="26">
        <v>1.5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4</v>
      </c>
      <c r="E111" s="26">
        <v>1.2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168</v>
      </c>
      <c r="E112" s="26">
        <v>8.5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200</v>
      </c>
      <c r="E113" s="26">
        <v>3.4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16</v>
      </c>
      <c r="E114" s="26">
        <v>0.9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21</v>
      </c>
      <c r="E115" s="26">
        <v>1.8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163</v>
      </c>
      <c r="E116" s="26">
        <v>3.1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11</v>
      </c>
      <c r="E117" s="26">
        <v>1.8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246</v>
      </c>
      <c r="E118" s="26">
        <v>3.4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9</v>
      </c>
      <c r="E119" s="26">
        <v>3.2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13</v>
      </c>
      <c r="E120" s="26">
        <v>2.9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24</v>
      </c>
      <c r="E121" s="26">
        <v>2.6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8</v>
      </c>
      <c r="E122" s="26">
        <v>1.1000000000000001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13</v>
      </c>
      <c r="E123" s="26">
        <v>1.6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7</v>
      </c>
      <c r="E124" s="26">
        <v>1.8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16</v>
      </c>
      <c r="E125" s="26">
        <v>1.5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4</v>
      </c>
      <c r="E126" s="26">
        <v>1.9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19</v>
      </c>
      <c r="E127" s="26">
        <v>1.8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22</v>
      </c>
      <c r="E128" s="26">
        <v>3.2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53</v>
      </c>
      <c r="E129" s="26">
        <v>2.4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1579</v>
      </c>
      <c r="E130" s="26">
        <v>6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154</v>
      </c>
      <c r="E131" s="26">
        <v>2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37</v>
      </c>
      <c r="E132" s="26">
        <v>2.2000000000000002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78</v>
      </c>
      <c r="E133" s="26">
        <v>2.5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113</v>
      </c>
      <c r="E134" s="26">
        <v>4.3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15</v>
      </c>
      <c r="E135" s="26">
        <v>3.4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24</v>
      </c>
      <c r="E136" s="26">
        <v>2.2999999999999998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57</v>
      </c>
      <c r="E137" s="26">
        <v>2.8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849</v>
      </c>
      <c r="E138" s="26">
        <v>4.7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3</v>
      </c>
      <c r="E139" s="26">
        <v>1.7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327</v>
      </c>
      <c r="E140" s="26">
        <v>10.8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3700</v>
      </c>
      <c r="E141" s="26">
        <v>6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19</v>
      </c>
      <c r="E142" s="26">
        <v>3.2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4</v>
      </c>
      <c r="E143" s="26">
        <v>1.6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3</v>
      </c>
      <c r="E144" s="26">
        <v>1.3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5">
        <v>1278</v>
      </c>
      <c r="E145" s="26">
        <v>7.7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211</v>
      </c>
      <c r="E146" s="26">
        <v>4.9000000000000004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3</v>
      </c>
      <c r="E147" s="26">
        <v>1.8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5</v>
      </c>
      <c r="E148" s="26">
        <v>0.6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47</v>
      </c>
      <c r="E149" s="26">
        <v>3.3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16</v>
      </c>
      <c r="E150" s="26">
        <v>1.4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5</v>
      </c>
      <c r="E151" s="26">
        <v>1.6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36</v>
      </c>
      <c r="E152" s="26">
        <v>7.8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11</v>
      </c>
      <c r="E153" s="26">
        <v>0.9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26</v>
      </c>
      <c r="E154" s="26">
        <v>2.2000000000000002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36</v>
      </c>
      <c r="E155" s="26">
        <v>6.1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4</v>
      </c>
      <c r="E156" s="26">
        <v>2.2000000000000002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405</v>
      </c>
      <c r="E157" s="26">
        <v>7.3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5</v>
      </c>
      <c r="E158" s="26">
        <v>1.6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14</v>
      </c>
      <c r="E159" s="26">
        <v>1.9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8</v>
      </c>
      <c r="E160" s="26">
        <v>1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110</v>
      </c>
      <c r="E161" s="26">
        <v>3.9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5</v>
      </c>
      <c r="E162" s="26">
        <v>2.2999999999999998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27</v>
      </c>
      <c r="E163" s="26">
        <v>1.6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6</v>
      </c>
      <c r="E164" s="26">
        <v>2.2000000000000002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42</v>
      </c>
      <c r="E165" s="26">
        <v>5.9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2</v>
      </c>
      <c r="E166" s="26">
        <v>0.9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7</v>
      </c>
      <c r="E167" s="26">
        <v>1.8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24</v>
      </c>
      <c r="E168" s="26">
        <v>2.4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12</v>
      </c>
      <c r="E169" s="26">
        <v>1.3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16</v>
      </c>
      <c r="E170" s="26">
        <v>2.1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55</v>
      </c>
      <c r="E171" s="26">
        <v>3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3</v>
      </c>
      <c r="E172" s="26">
        <v>1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169</v>
      </c>
      <c r="E173" s="26">
        <v>2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16</v>
      </c>
      <c r="E174" s="26">
        <v>3.2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6</v>
      </c>
      <c r="E175" s="26">
        <v>1.3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63</v>
      </c>
      <c r="E176" s="26">
        <v>4.5999999999999996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62</v>
      </c>
      <c r="E177" s="26">
        <v>4.5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3</v>
      </c>
      <c r="E178" s="26">
        <v>1.1000000000000001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62</v>
      </c>
      <c r="E179" s="26">
        <v>2.6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55</v>
      </c>
      <c r="E180" s="26">
        <v>3.2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7</v>
      </c>
      <c r="E181" s="26">
        <v>1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6</v>
      </c>
      <c r="E182" s="26">
        <v>2.8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6</v>
      </c>
      <c r="E183" s="26">
        <v>3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5</v>
      </c>
      <c r="E184" s="26">
        <v>2.2999999999999998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6">
        <v>282</v>
      </c>
      <c r="E185" s="26">
        <v>1.3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21</v>
      </c>
      <c r="E186" s="26">
        <v>2.7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7</v>
      </c>
      <c r="E187" s="26">
        <v>2.5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41</v>
      </c>
      <c r="E188" s="26">
        <v>2.6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48</v>
      </c>
      <c r="E189" s="26">
        <v>2.5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7</v>
      </c>
      <c r="E190" s="26">
        <v>1.6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11</v>
      </c>
      <c r="E191" s="26">
        <v>0.8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7</v>
      </c>
      <c r="E192" s="26">
        <v>1.8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16</v>
      </c>
      <c r="E193" s="26">
        <v>1.8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8</v>
      </c>
      <c r="E194" s="26">
        <v>1.9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62</v>
      </c>
      <c r="E195" s="26">
        <v>1.8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12</v>
      </c>
      <c r="E196" s="26">
        <v>3.9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12</v>
      </c>
      <c r="E197" s="26">
        <v>1.2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13</v>
      </c>
      <c r="E198" s="26">
        <v>2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70</v>
      </c>
      <c r="E199" s="26">
        <v>2.6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65</v>
      </c>
      <c r="E200" s="26">
        <v>3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4</v>
      </c>
      <c r="E201" s="26">
        <v>1.2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10</v>
      </c>
      <c r="E202" s="26">
        <v>1.7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3</v>
      </c>
      <c r="E203" s="26">
        <v>1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120</v>
      </c>
      <c r="E204" s="26">
        <v>3.5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25</v>
      </c>
      <c r="E205" s="26">
        <v>5.7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7</v>
      </c>
      <c r="E206" s="26">
        <v>2.2000000000000002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33</v>
      </c>
      <c r="E207" s="26">
        <v>3.1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50</v>
      </c>
      <c r="E208" s="26">
        <v>1.8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150</v>
      </c>
      <c r="E209" s="26">
        <v>4.5999999999999996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29</v>
      </c>
      <c r="E210" s="26">
        <v>1.7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39</v>
      </c>
      <c r="E211" s="26">
        <v>4.7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3</v>
      </c>
      <c r="E212" s="26">
        <v>1.8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65</v>
      </c>
      <c r="E213" s="26">
        <v>3.3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4</v>
      </c>
      <c r="E214" s="26">
        <v>1.7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4</v>
      </c>
      <c r="E215" s="26">
        <v>1.3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29</v>
      </c>
      <c r="E216" s="26">
        <v>2.7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10</v>
      </c>
      <c r="E217" s="26">
        <v>3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11</v>
      </c>
      <c r="E218" s="26">
        <v>1.7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17</v>
      </c>
      <c r="E219" s="26">
        <v>2.6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8</v>
      </c>
      <c r="E220" s="26">
        <v>1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44</v>
      </c>
      <c r="E221" s="26">
        <v>4.0999999999999996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503</v>
      </c>
      <c r="E222" s="26">
        <v>6.9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14</v>
      </c>
      <c r="E223" s="26">
        <v>2.8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129</v>
      </c>
      <c r="E224" s="26">
        <v>3.3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6</v>
      </c>
      <c r="E225" s="26">
        <v>2.5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7</v>
      </c>
      <c r="E226" s="26">
        <v>1.4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19</v>
      </c>
      <c r="E227" s="26">
        <v>1.5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9</v>
      </c>
      <c r="E228" s="26">
        <v>1.9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18</v>
      </c>
      <c r="E229" s="26">
        <v>2.2999999999999998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4</v>
      </c>
      <c r="E230" s="26">
        <v>1.1000000000000001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10</v>
      </c>
      <c r="E231" s="26">
        <v>2.4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13</v>
      </c>
      <c r="E232" s="26">
        <v>1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57</v>
      </c>
      <c r="E233" s="26">
        <v>3.7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4</v>
      </c>
      <c r="E234" s="26">
        <v>1.6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4</v>
      </c>
      <c r="E235" s="26">
        <v>1.9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18</v>
      </c>
      <c r="E236" s="26">
        <v>1.9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10</v>
      </c>
      <c r="E237" s="26">
        <v>1.2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4</v>
      </c>
      <c r="E238" s="26">
        <v>1.6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3</v>
      </c>
      <c r="E239" s="26">
        <v>1.8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122</v>
      </c>
      <c r="E240" s="26">
        <v>4.5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3</v>
      </c>
      <c r="E241" s="26">
        <v>1.1000000000000001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230</v>
      </c>
      <c r="E242" s="26">
        <v>2.8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16</v>
      </c>
      <c r="E243" s="26">
        <v>5.3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33</v>
      </c>
      <c r="E244" s="26">
        <v>3.2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9</v>
      </c>
      <c r="E245" s="26">
        <v>1.5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21</v>
      </c>
      <c r="E246" s="26">
        <v>2.2999999999999998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165</v>
      </c>
      <c r="E247" s="26">
        <v>3.1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11</v>
      </c>
      <c r="E248" s="26">
        <v>1.8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61</v>
      </c>
      <c r="E249" s="26">
        <v>1.9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14</v>
      </c>
      <c r="E250" s="26">
        <v>3.2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16</v>
      </c>
      <c r="E251" s="26">
        <v>1.8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90</v>
      </c>
      <c r="E252" s="26">
        <v>3.5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1399</v>
      </c>
      <c r="E253" s="26">
        <v>5.2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30</v>
      </c>
      <c r="E254" s="26">
        <v>2.1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9</v>
      </c>
      <c r="E255" s="26">
        <v>1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52</v>
      </c>
      <c r="E256" s="26">
        <v>2.1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29</v>
      </c>
      <c r="E257" s="26">
        <v>2.2000000000000002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13</v>
      </c>
      <c r="E258" s="26">
        <v>3.8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3</v>
      </c>
      <c r="E259" s="26">
        <v>1.4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246</v>
      </c>
      <c r="E260" s="26">
        <v>5.5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103</v>
      </c>
      <c r="E261" s="26">
        <v>17.899999999999999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29</v>
      </c>
      <c r="E262" s="26">
        <v>2.8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34</v>
      </c>
      <c r="E263" s="26">
        <v>1.7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50</v>
      </c>
      <c r="E264" s="26">
        <v>2.7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6</v>
      </c>
      <c r="E265" s="26">
        <v>1.7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26</v>
      </c>
      <c r="E266" s="26">
        <v>1.9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103</v>
      </c>
      <c r="E267" s="26">
        <v>3.4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3</v>
      </c>
      <c r="E268" s="26">
        <v>1.1000000000000001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31</v>
      </c>
      <c r="E269" s="26">
        <v>1.7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19</v>
      </c>
      <c r="E270" s="26">
        <v>2.4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3</v>
      </c>
      <c r="E271" s="26">
        <v>1.3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153</v>
      </c>
      <c r="E272" s="26">
        <v>3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27</v>
      </c>
      <c r="E273" s="26">
        <v>5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260</v>
      </c>
      <c r="E274" s="26">
        <v>5.6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18</v>
      </c>
      <c r="E275" s="26">
        <v>2.4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96</v>
      </c>
      <c r="E276" s="26">
        <v>4.9000000000000004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10</v>
      </c>
      <c r="E277" s="26">
        <v>2.6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17</v>
      </c>
      <c r="E278" s="26">
        <v>2.2999999999999998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11</v>
      </c>
      <c r="E279" s="26">
        <v>1.3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29</v>
      </c>
      <c r="E280" s="26">
        <v>4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630</v>
      </c>
      <c r="E281" s="26">
        <v>5.7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21</v>
      </c>
      <c r="E282" s="26">
        <v>4.2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51</v>
      </c>
      <c r="E283" s="26">
        <v>3.9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4</v>
      </c>
      <c r="E284" s="26">
        <v>1.4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23</v>
      </c>
      <c r="E285" s="26">
        <v>2.1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6</v>
      </c>
      <c r="E286" s="26">
        <v>2.1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54</v>
      </c>
      <c r="E287" s="26">
        <v>2.6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11</v>
      </c>
      <c r="E288" s="26">
        <v>3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7</v>
      </c>
      <c r="E289" s="26">
        <v>2.6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10</v>
      </c>
      <c r="E290" s="26">
        <v>2.2000000000000002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14</v>
      </c>
      <c r="E291" s="26">
        <v>2.2000000000000002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261</v>
      </c>
      <c r="E292" s="26">
        <v>4.7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7</v>
      </c>
      <c r="E293" s="26">
        <v>1.2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13</v>
      </c>
      <c r="E294" s="26">
        <v>3.1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319</v>
      </c>
      <c r="E295" s="26">
        <v>6.2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8</v>
      </c>
      <c r="E296" s="26">
        <v>2.2000000000000002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62</v>
      </c>
      <c r="E297" s="26">
        <v>2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8</v>
      </c>
      <c r="E298" s="26">
        <v>2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16</v>
      </c>
      <c r="E299" s="26">
        <v>1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30649</v>
      </c>
      <c r="E300" s="30">
        <f>D300/(C300/1000)</f>
        <v>4.0276750384152864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0.6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17.899999999999999</v>
      </c>
    </row>
    <row r="303" spans="1:5" x14ac:dyDescent="0.3">
      <c r="A303" s="34" t="s">
        <v>350</v>
      </c>
      <c r="B303" s="34"/>
      <c r="C303" s="35">
        <v>203062512</v>
      </c>
      <c r="D303" s="35">
        <v>828288</v>
      </c>
      <c r="E303" s="36">
        <v>4.0789803683705044</v>
      </c>
    </row>
    <row r="304" spans="1:5" x14ac:dyDescent="0.3">
      <c r="A304" s="34"/>
      <c r="B304" s="34"/>
      <c r="C304" s="35"/>
      <c r="D304" s="35" t="s">
        <v>348</v>
      </c>
      <c r="E304" s="36">
        <v>0.4</v>
      </c>
    </row>
    <row r="305" spans="1:5" x14ac:dyDescent="0.3">
      <c r="A305" s="37"/>
      <c r="B305" s="37"/>
      <c r="C305" s="38"/>
      <c r="D305" s="38" t="s">
        <v>349</v>
      </c>
      <c r="E305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301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302</v>
      </c>
      <c r="C5" s="25">
        <v>241275</v>
      </c>
      <c r="D5" s="25">
        <v>4332</v>
      </c>
      <c r="E5" s="26">
        <v>18</v>
      </c>
    </row>
    <row r="6" spans="1:5" x14ac:dyDescent="0.3">
      <c r="A6" s="24" t="s">
        <v>5</v>
      </c>
      <c r="B6" s="24" t="s">
        <v>303</v>
      </c>
      <c r="C6" s="25">
        <v>408835</v>
      </c>
      <c r="D6" s="25">
        <v>8150</v>
      </c>
      <c r="E6" s="26">
        <v>19.899999999999999</v>
      </c>
    </row>
    <row r="7" spans="1:5" x14ac:dyDescent="0.3">
      <c r="A7" s="24" t="s">
        <v>5</v>
      </c>
      <c r="B7" s="24" t="s">
        <v>304</v>
      </c>
      <c r="C7" s="25">
        <v>206971</v>
      </c>
      <c r="D7" s="25">
        <v>3463</v>
      </c>
      <c r="E7" s="26">
        <v>16.7</v>
      </c>
    </row>
    <row r="8" spans="1:5" x14ac:dyDescent="0.3">
      <c r="A8" s="24" t="s">
        <v>5</v>
      </c>
      <c r="B8" s="24" t="s">
        <v>305</v>
      </c>
      <c r="C8" s="25">
        <v>309805</v>
      </c>
      <c r="D8" s="25">
        <v>5023</v>
      </c>
      <c r="E8" s="26">
        <v>16.2</v>
      </c>
    </row>
    <row r="9" spans="1:5" x14ac:dyDescent="0.3">
      <c r="A9" s="24" t="s">
        <v>5</v>
      </c>
      <c r="B9" s="24" t="s">
        <v>306</v>
      </c>
      <c r="C9" s="25">
        <v>810890</v>
      </c>
      <c r="D9" s="25">
        <v>15864</v>
      </c>
      <c r="E9" s="26">
        <v>19.600000000000001</v>
      </c>
    </row>
    <row r="10" spans="1:5" x14ac:dyDescent="0.3">
      <c r="A10" s="24" t="s">
        <v>5</v>
      </c>
      <c r="B10" s="24" t="s">
        <v>307</v>
      </c>
      <c r="C10" s="25">
        <v>9811</v>
      </c>
      <c r="D10" s="26">
        <v>124</v>
      </c>
      <c r="E10" s="26">
        <v>12.7</v>
      </c>
    </row>
    <row r="11" spans="1:5" x14ac:dyDescent="0.3">
      <c r="A11" s="24" t="s">
        <v>5</v>
      </c>
      <c r="B11" s="24" t="s">
        <v>308</v>
      </c>
      <c r="C11" s="25">
        <v>1356862</v>
      </c>
      <c r="D11" s="25">
        <v>29707</v>
      </c>
      <c r="E11" s="26">
        <v>21.9</v>
      </c>
    </row>
    <row r="12" spans="1:5" x14ac:dyDescent="0.3">
      <c r="A12" s="24" t="s">
        <v>5</v>
      </c>
      <c r="B12" s="24" t="s">
        <v>309</v>
      </c>
      <c r="C12" s="25">
        <v>193657</v>
      </c>
      <c r="D12" s="25">
        <v>3806</v>
      </c>
      <c r="E12" s="26">
        <v>19.7</v>
      </c>
    </row>
    <row r="13" spans="1:5" x14ac:dyDescent="0.3">
      <c r="A13" s="24" t="s">
        <v>5</v>
      </c>
      <c r="B13" s="24" t="s">
        <v>310</v>
      </c>
      <c r="C13" s="25">
        <v>287459</v>
      </c>
      <c r="D13" s="25">
        <v>5199</v>
      </c>
      <c r="E13" s="26">
        <v>18.100000000000001</v>
      </c>
    </row>
    <row r="14" spans="1:5" x14ac:dyDescent="0.3">
      <c r="A14" s="24" t="s">
        <v>5</v>
      </c>
      <c r="B14" s="24" t="s">
        <v>311</v>
      </c>
      <c r="C14" s="25">
        <v>154808</v>
      </c>
      <c r="D14" s="25">
        <v>2903</v>
      </c>
      <c r="E14" s="26">
        <v>18.8</v>
      </c>
    </row>
    <row r="15" spans="1:5" x14ac:dyDescent="0.3">
      <c r="A15" s="24" t="s">
        <v>5</v>
      </c>
      <c r="B15" s="24" t="s">
        <v>312</v>
      </c>
      <c r="C15" s="25">
        <v>1109857</v>
      </c>
      <c r="D15" s="25">
        <v>21455</v>
      </c>
      <c r="E15" s="26">
        <v>19.3</v>
      </c>
    </row>
    <row r="16" spans="1:5" x14ac:dyDescent="0.3">
      <c r="A16" s="24" t="s">
        <v>5</v>
      </c>
      <c r="B16" s="24" t="s">
        <v>313</v>
      </c>
      <c r="C16" s="25">
        <v>370571</v>
      </c>
      <c r="D16" s="25">
        <v>6222</v>
      </c>
      <c r="E16" s="26">
        <v>16.8</v>
      </c>
    </row>
    <row r="17" spans="1:6" x14ac:dyDescent="0.3">
      <c r="A17" s="24" t="s">
        <v>5</v>
      </c>
      <c r="B17" s="24" t="s">
        <v>314</v>
      </c>
      <c r="C17" s="25">
        <v>295210</v>
      </c>
      <c r="D17" s="25">
        <v>6425</v>
      </c>
      <c r="E17" s="26">
        <v>21.8</v>
      </c>
    </row>
    <row r="18" spans="1:6" x14ac:dyDescent="0.3">
      <c r="A18" s="24" t="s">
        <v>5</v>
      </c>
      <c r="B18" s="24" t="s">
        <v>315</v>
      </c>
      <c r="C18" s="25">
        <v>222182</v>
      </c>
      <c r="D18" s="25">
        <v>3442</v>
      </c>
      <c r="E18" s="26">
        <v>15.5</v>
      </c>
    </row>
    <row r="19" spans="1:6" x14ac:dyDescent="0.3">
      <c r="A19" s="24" t="s">
        <v>5</v>
      </c>
      <c r="B19" s="24" t="s">
        <v>316</v>
      </c>
      <c r="C19" s="25">
        <v>446745</v>
      </c>
      <c r="D19" s="25">
        <v>8875</v>
      </c>
      <c r="E19" s="26">
        <v>19.899999999999999</v>
      </c>
    </row>
    <row r="20" spans="1:6" x14ac:dyDescent="0.3">
      <c r="A20" s="24" t="s">
        <v>5</v>
      </c>
      <c r="B20" s="24" t="s">
        <v>317</v>
      </c>
      <c r="C20" s="25">
        <v>381532</v>
      </c>
      <c r="D20" s="25">
        <v>6745</v>
      </c>
      <c r="E20" s="26">
        <v>17.7</v>
      </c>
    </row>
    <row r="21" spans="1:6" x14ac:dyDescent="0.3">
      <c r="A21" s="24" t="s">
        <v>5</v>
      </c>
      <c r="B21" s="24" t="s">
        <v>318</v>
      </c>
      <c r="C21" s="25">
        <v>803131</v>
      </c>
      <c r="D21" s="25">
        <v>14922</v>
      </c>
      <c r="E21" s="26">
        <v>18.600000000000001</v>
      </c>
    </row>
    <row r="22" spans="1:6" x14ac:dyDescent="0.3">
      <c r="A22" s="28" t="str">
        <f>CONCATENATE("Total (",RIGHT(Índice!$A$4,2),")")</f>
        <v>Total (SC)</v>
      </c>
      <c r="B22" s="28"/>
      <c r="C22" s="29">
        <f>SUM(C5:C21)</f>
        <v>7609601</v>
      </c>
      <c r="D22" s="29">
        <f>SUM(D5:D21)</f>
        <v>146657</v>
      </c>
      <c r="E22" s="30">
        <f>D22/(C22/1000)</f>
        <v>19.272626777672048</v>
      </c>
      <c r="F22" s="27">
        <f>E22/(D22/1000)</f>
        <v>0.13141293479119337</v>
      </c>
    </row>
    <row r="23" spans="1:6" x14ac:dyDescent="0.3">
      <c r="A23" s="31"/>
      <c r="B23" s="31"/>
      <c r="C23" s="32"/>
      <c r="D23" s="32" t="s">
        <v>348</v>
      </c>
      <c r="E23" s="33">
        <f>MIN($E$5:$E$21)</f>
        <v>12.7</v>
      </c>
      <c r="F23" s="27">
        <f>MIN($E$5:$E$230)</f>
        <v>8.6</v>
      </c>
    </row>
    <row r="24" spans="1:6" x14ac:dyDescent="0.3">
      <c r="A24" s="31"/>
      <c r="B24" s="31"/>
      <c r="C24" s="32"/>
      <c r="D24" s="32" t="s">
        <v>349</v>
      </c>
      <c r="E24" s="33">
        <f>MAX($E$5:$E$21)</f>
        <v>21.9</v>
      </c>
      <c r="F24" s="27">
        <f>MAX($E$5:$E$230)</f>
        <v>37.6</v>
      </c>
    </row>
    <row r="25" spans="1:6" x14ac:dyDescent="0.3">
      <c r="A25" s="34" t="s">
        <v>350</v>
      </c>
      <c r="B25" s="34"/>
      <c r="C25" s="35">
        <v>203062512</v>
      </c>
      <c r="D25" s="35">
        <v>3986899</v>
      </c>
      <c r="E25" s="36">
        <v>19.633850486396032</v>
      </c>
    </row>
    <row r="26" spans="1:6" x14ac:dyDescent="0.3">
      <c r="A26" s="34"/>
      <c r="B26" s="34"/>
      <c r="C26" s="35"/>
      <c r="D26" s="35" t="s">
        <v>348</v>
      </c>
      <c r="E26" s="36">
        <v>8.6</v>
      </c>
    </row>
    <row r="27" spans="1:6" x14ac:dyDescent="0.3">
      <c r="A27" s="37"/>
      <c r="B27" s="37"/>
      <c r="C27" s="38"/>
      <c r="D27" s="38" t="s">
        <v>349</v>
      </c>
      <c r="E27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50</v>
      </c>
      <c r="E5" s="26">
        <v>19.399999999999999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190</v>
      </c>
      <c r="E6" s="26">
        <v>10.9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100</v>
      </c>
      <c r="E7" s="26">
        <v>9.1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46</v>
      </c>
      <c r="E8" s="26">
        <v>7.6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107</v>
      </c>
      <c r="E9" s="26">
        <v>16.399999999999999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69</v>
      </c>
      <c r="E10" s="26">
        <v>11.5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28</v>
      </c>
      <c r="E11" s="26">
        <v>10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82</v>
      </c>
      <c r="E12" s="26">
        <v>12.2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137</v>
      </c>
      <c r="E13" s="26">
        <v>13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29</v>
      </c>
      <c r="E14" s="26">
        <v>15.7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75</v>
      </c>
      <c r="E15" s="26">
        <v>12.7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88</v>
      </c>
      <c r="E16" s="26">
        <v>16.5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143</v>
      </c>
      <c r="E17" s="26">
        <v>17.3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51</v>
      </c>
      <c r="E18" s="26">
        <v>14.3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128</v>
      </c>
      <c r="E19" s="26">
        <v>11.4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122</v>
      </c>
      <c r="E20" s="26">
        <v>12.5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64</v>
      </c>
      <c r="E21" s="26">
        <v>14.6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436</v>
      </c>
      <c r="E22" s="26">
        <v>9.6999999999999993</v>
      </c>
    </row>
    <row r="23" spans="1:5" x14ac:dyDescent="0.3">
      <c r="A23" s="24" t="s">
        <v>5</v>
      </c>
      <c r="B23" s="24" t="s">
        <v>24</v>
      </c>
      <c r="C23" s="25">
        <v>71922</v>
      </c>
      <c r="D23" s="25">
        <v>1115</v>
      </c>
      <c r="E23" s="26">
        <v>15.5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144</v>
      </c>
      <c r="E24" s="26">
        <v>16.3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66</v>
      </c>
      <c r="E25" s="26">
        <v>18.5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31</v>
      </c>
      <c r="E26" s="26">
        <v>12.3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71</v>
      </c>
      <c r="E27" s="26">
        <v>8.6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32</v>
      </c>
      <c r="E28" s="26">
        <v>9.9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56</v>
      </c>
      <c r="E29" s="26">
        <v>8.3000000000000007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126</v>
      </c>
      <c r="E30" s="26">
        <v>8</v>
      </c>
    </row>
    <row r="31" spans="1:5" x14ac:dyDescent="0.3">
      <c r="A31" s="24" t="s">
        <v>5</v>
      </c>
      <c r="B31" s="24" t="s">
        <v>32</v>
      </c>
      <c r="C31" s="25">
        <v>139155</v>
      </c>
      <c r="D31" s="25">
        <v>2248</v>
      </c>
      <c r="E31" s="26">
        <v>16.2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167</v>
      </c>
      <c r="E32" s="26">
        <v>11.2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116</v>
      </c>
      <c r="E33" s="26">
        <v>7.4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34</v>
      </c>
      <c r="E34" s="26">
        <v>10.7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24</v>
      </c>
      <c r="E35" s="26">
        <v>14.4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480</v>
      </c>
      <c r="E36" s="26">
        <v>10.6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84</v>
      </c>
      <c r="E37" s="26">
        <v>14.3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29</v>
      </c>
      <c r="E38" s="26">
        <v>10.8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115</v>
      </c>
      <c r="E39" s="26">
        <v>10.9</v>
      </c>
    </row>
    <row r="40" spans="1:5" x14ac:dyDescent="0.3">
      <c r="A40" s="24" t="s">
        <v>5</v>
      </c>
      <c r="B40" s="24" t="s">
        <v>41</v>
      </c>
      <c r="C40" s="25">
        <v>76773</v>
      </c>
      <c r="D40" s="25">
        <v>1092</v>
      </c>
      <c r="E40" s="26">
        <v>14.2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7113</v>
      </c>
      <c r="E41" s="26">
        <v>19.7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62</v>
      </c>
      <c r="E42" s="26">
        <v>17.5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283</v>
      </c>
      <c r="E43" s="26">
        <v>11.3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84</v>
      </c>
      <c r="E44" s="26">
        <v>20.8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37</v>
      </c>
      <c r="E45" s="26">
        <v>13.2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35</v>
      </c>
      <c r="E46" s="26">
        <v>15.9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142</v>
      </c>
      <c r="E47" s="26">
        <v>16.8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61</v>
      </c>
      <c r="E48" s="26">
        <v>11.3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629</v>
      </c>
      <c r="E49" s="26">
        <v>18.600000000000001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68</v>
      </c>
      <c r="E50" s="26">
        <v>16.899999999999999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34</v>
      </c>
      <c r="E51" s="26">
        <v>13.6</v>
      </c>
    </row>
    <row r="52" spans="1:5" x14ac:dyDescent="0.3">
      <c r="A52" s="24" t="s">
        <v>5</v>
      </c>
      <c r="B52" s="24" t="s">
        <v>53</v>
      </c>
      <c r="C52" s="25">
        <v>141385</v>
      </c>
      <c r="D52" s="25">
        <v>2001</v>
      </c>
      <c r="E52" s="26">
        <v>14.1</v>
      </c>
    </row>
    <row r="53" spans="1:5" x14ac:dyDescent="0.3">
      <c r="A53" s="24" t="s">
        <v>5</v>
      </c>
      <c r="B53" s="24" t="s">
        <v>54</v>
      </c>
      <c r="C53" s="25">
        <v>73720</v>
      </c>
      <c r="D53" s="25">
        <v>1106</v>
      </c>
      <c r="E53" s="26">
        <v>15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106</v>
      </c>
      <c r="E54" s="26">
        <v>16.899999999999999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58</v>
      </c>
      <c r="E55" s="26">
        <v>17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631</v>
      </c>
      <c r="E56" s="26">
        <v>6.1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34</v>
      </c>
      <c r="E57" s="26">
        <v>13.1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143</v>
      </c>
      <c r="E58" s="26">
        <v>11.4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124</v>
      </c>
      <c r="E59" s="26">
        <v>17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159</v>
      </c>
      <c r="E60" s="26">
        <v>16.5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526</v>
      </c>
      <c r="E61" s="26">
        <v>14.2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119</v>
      </c>
      <c r="E62" s="26">
        <v>9.3000000000000007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770</v>
      </c>
      <c r="E63" s="26">
        <v>14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206</v>
      </c>
      <c r="E64" s="26">
        <v>8.8000000000000007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229</v>
      </c>
      <c r="E65" s="26">
        <v>9.6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101</v>
      </c>
      <c r="E66" s="26">
        <v>9.5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79</v>
      </c>
      <c r="E67" s="26">
        <v>17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34</v>
      </c>
      <c r="E68" s="26">
        <v>12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39</v>
      </c>
      <c r="E69" s="26">
        <v>11.7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38</v>
      </c>
      <c r="E70" s="26">
        <v>12.8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4114</v>
      </c>
      <c r="E71" s="26">
        <v>16.100000000000001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284</v>
      </c>
      <c r="E72" s="26">
        <v>16.5</v>
      </c>
    </row>
    <row r="73" spans="1:5" x14ac:dyDescent="0.3">
      <c r="A73" s="24" t="s">
        <v>5</v>
      </c>
      <c r="B73" s="24" t="s">
        <v>74</v>
      </c>
      <c r="C73" s="25">
        <v>81646</v>
      </c>
      <c r="D73" s="25">
        <v>1494</v>
      </c>
      <c r="E73" s="26">
        <v>18.3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47</v>
      </c>
      <c r="E74" s="26">
        <v>9.8000000000000007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139</v>
      </c>
      <c r="E75" s="26">
        <v>13.4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32</v>
      </c>
      <c r="E76" s="26">
        <v>15.7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173</v>
      </c>
      <c r="E77" s="26">
        <v>11.5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144</v>
      </c>
      <c r="E78" s="26">
        <v>9.1999999999999993</v>
      </c>
    </row>
    <row r="79" spans="1:5" x14ac:dyDescent="0.3">
      <c r="A79" s="24" t="s">
        <v>5</v>
      </c>
      <c r="B79" s="24" t="s">
        <v>80</v>
      </c>
      <c r="C79" s="25">
        <v>214493</v>
      </c>
      <c r="D79" s="25">
        <v>4057</v>
      </c>
      <c r="E79" s="26">
        <v>18.899999999999999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156</v>
      </c>
      <c r="E80" s="26">
        <v>14.2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27</v>
      </c>
      <c r="E81" s="26">
        <v>13.6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944</v>
      </c>
      <c r="E82" s="26">
        <v>23.6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112</v>
      </c>
      <c r="E83" s="26">
        <v>13.2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271</v>
      </c>
      <c r="E84" s="26">
        <v>18.100000000000001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39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37</v>
      </c>
      <c r="E86" s="26">
        <v>10.199999999999999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48</v>
      </c>
      <c r="E87" s="26">
        <v>14.2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33</v>
      </c>
      <c r="E88" s="26">
        <v>14.6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46</v>
      </c>
      <c r="E89" s="26">
        <v>9.4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133</v>
      </c>
      <c r="E90" s="26">
        <v>11.9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30</v>
      </c>
      <c r="E91" s="26">
        <v>16.899999999999999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11291</v>
      </c>
      <c r="E92" s="26">
        <v>21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31</v>
      </c>
      <c r="E93" s="26">
        <v>11.5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317</v>
      </c>
      <c r="E94" s="26">
        <v>10.1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470</v>
      </c>
      <c r="E95" s="26">
        <v>14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34</v>
      </c>
      <c r="E96" s="26">
        <v>14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49</v>
      </c>
      <c r="E97" s="26">
        <v>15.2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384</v>
      </c>
      <c r="E98" s="26">
        <v>12.8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211</v>
      </c>
      <c r="E99" s="26">
        <v>11.4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831</v>
      </c>
      <c r="E100" s="26">
        <v>11.5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248</v>
      </c>
      <c r="E101" s="26">
        <v>14.6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69</v>
      </c>
      <c r="E102" s="26">
        <v>11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116</v>
      </c>
      <c r="E103" s="26">
        <v>9.3000000000000007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168</v>
      </c>
      <c r="E104" s="26">
        <v>6.9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171</v>
      </c>
      <c r="E105" s="26">
        <v>15.8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469</v>
      </c>
      <c r="E106" s="26">
        <v>10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87</v>
      </c>
      <c r="E107" s="26">
        <v>18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57</v>
      </c>
      <c r="E108" s="26">
        <v>6.8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225</v>
      </c>
      <c r="E109" s="26">
        <v>10.4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33</v>
      </c>
      <c r="E110" s="26">
        <v>16.399999999999999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34</v>
      </c>
      <c r="E111" s="26">
        <v>10.3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574</v>
      </c>
      <c r="E112" s="26">
        <v>28.9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704</v>
      </c>
      <c r="E113" s="26">
        <v>11.9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123</v>
      </c>
      <c r="E114" s="26">
        <v>7.2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157</v>
      </c>
      <c r="E115" s="26">
        <v>13.2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605</v>
      </c>
      <c r="E116" s="26">
        <v>11.5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66</v>
      </c>
      <c r="E117" s="26">
        <v>11.1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773</v>
      </c>
      <c r="E118" s="26">
        <v>10.8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47</v>
      </c>
      <c r="E119" s="26">
        <v>16.2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63</v>
      </c>
      <c r="E120" s="26">
        <v>13.8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156</v>
      </c>
      <c r="E121" s="26">
        <v>16.7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69</v>
      </c>
      <c r="E122" s="26">
        <v>9.1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73</v>
      </c>
      <c r="E123" s="26">
        <v>9.3000000000000007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56</v>
      </c>
      <c r="E124" s="26">
        <v>14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144</v>
      </c>
      <c r="E125" s="26">
        <v>14.1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37</v>
      </c>
      <c r="E126" s="26">
        <v>17.7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113</v>
      </c>
      <c r="E127" s="26">
        <v>11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121</v>
      </c>
      <c r="E128" s="26">
        <v>17.2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240</v>
      </c>
      <c r="E129" s="26">
        <v>10.9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5601</v>
      </c>
      <c r="E130" s="26">
        <v>21.2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789</v>
      </c>
      <c r="E131" s="26">
        <v>10.4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172</v>
      </c>
      <c r="E132" s="26">
        <v>10.3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294</v>
      </c>
      <c r="E133" s="26">
        <v>9.6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462</v>
      </c>
      <c r="E134" s="26">
        <v>17.399999999999999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61</v>
      </c>
      <c r="E135" s="26">
        <v>14.1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155</v>
      </c>
      <c r="E136" s="26">
        <v>14.6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385</v>
      </c>
      <c r="E137" s="26">
        <v>18.899999999999999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5">
        <v>2947</v>
      </c>
      <c r="E138" s="26">
        <v>16.100000000000001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32</v>
      </c>
      <c r="E139" s="26">
        <v>18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5">
        <v>1276</v>
      </c>
      <c r="E140" s="26">
        <v>42.3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11203</v>
      </c>
      <c r="E141" s="26">
        <v>18.2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100</v>
      </c>
      <c r="E142" s="26">
        <v>16.7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34</v>
      </c>
      <c r="E143" s="26">
        <v>13.5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27</v>
      </c>
      <c r="E144" s="26">
        <v>12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5">
        <v>3839</v>
      </c>
      <c r="E145" s="26">
        <v>23.3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622</v>
      </c>
      <c r="E146" s="26">
        <v>14.5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26</v>
      </c>
      <c r="E147" s="26">
        <v>15.4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55</v>
      </c>
      <c r="E148" s="26">
        <v>6.9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235</v>
      </c>
      <c r="E149" s="26">
        <v>16.3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124</v>
      </c>
      <c r="E150" s="26">
        <v>10.8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41</v>
      </c>
      <c r="E151" s="26">
        <v>12.4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96</v>
      </c>
      <c r="E152" s="26">
        <v>21.1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123</v>
      </c>
      <c r="E153" s="26">
        <v>9.6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164</v>
      </c>
      <c r="E154" s="26">
        <v>14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134</v>
      </c>
      <c r="E155" s="26">
        <v>23.1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36</v>
      </c>
      <c r="E156" s="26">
        <v>20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5">
        <v>1106</v>
      </c>
      <c r="E157" s="26">
        <v>20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44</v>
      </c>
      <c r="E158" s="26">
        <v>13.6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99</v>
      </c>
      <c r="E159" s="26">
        <v>13.4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64</v>
      </c>
      <c r="E160" s="26">
        <v>8.1999999999999993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455</v>
      </c>
      <c r="E161" s="26">
        <v>16.100000000000001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29</v>
      </c>
      <c r="E162" s="26">
        <v>13.2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193</v>
      </c>
      <c r="E163" s="26">
        <v>11.3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60</v>
      </c>
      <c r="E164" s="26">
        <v>21.9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171</v>
      </c>
      <c r="E165" s="26">
        <v>24.4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27</v>
      </c>
      <c r="E166" s="26">
        <v>11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76</v>
      </c>
      <c r="E167" s="26">
        <v>18.600000000000001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172</v>
      </c>
      <c r="E168" s="26">
        <v>17.100000000000001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82</v>
      </c>
      <c r="E169" s="26">
        <v>9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93</v>
      </c>
      <c r="E170" s="26">
        <v>12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231</v>
      </c>
      <c r="E171" s="26">
        <v>12.5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35</v>
      </c>
      <c r="E172" s="26">
        <v>11.6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716</v>
      </c>
      <c r="E173" s="26">
        <v>8.3000000000000007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83</v>
      </c>
      <c r="E174" s="26">
        <v>16.100000000000001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48</v>
      </c>
      <c r="E175" s="26">
        <v>10.5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275</v>
      </c>
      <c r="E176" s="26">
        <v>20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261</v>
      </c>
      <c r="E177" s="26">
        <v>19.100000000000001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34</v>
      </c>
      <c r="E178" s="26">
        <v>12.7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323</v>
      </c>
      <c r="E179" s="26">
        <v>13.7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236</v>
      </c>
      <c r="E180" s="26">
        <v>13.7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55</v>
      </c>
      <c r="E181" s="26">
        <v>7.8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45</v>
      </c>
      <c r="E182" s="26">
        <v>20.8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38</v>
      </c>
      <c r="E183" s="26">
        <v>19.8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44</v>
      </c>
      <c r="E184" s="26">
        <v>19.8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5">
        <v>1856</v>
      </c>
      <c r="E185" s="26">
        <v>8.3000000000000007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151</v>
      </c>
      <c r="E186" s="26">
        <v>19.899999999999999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37</v>
      </c>
      <c r="E187" s="26">
        <v>14.4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225</v>
      </c>
      <c r="E188" s="26">
        <v>14.4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216</v>
      </c>
      <c r="E189" s="26">
        <v>11.3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55</v>
      </c>
      <c r="E190" s="26">
        <v>12.9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82</v>
      </c>
      <c r="E191" s="26">
        <v>6.4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55</v>
      </c>
      <c r="E192" s="26">
        <v>13.7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87</v>
      </c>
      <c r="E193" s="26">
        <v>9.6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45</v>
      </c>
      <c r="E194" s="26">
        <v>10.6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329</v>
      </c>
      <c r="E195" s="26">
        <v>9.8000000000000007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57</v>
      </c>
      <c r="E196" s="26">
        <v>19.100000000000001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105</v>
      </c>
      <c r="E197" s="26">
        <v>10.3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79</v>
      </c>
      <c r="E198" s="26">
        <v>11.8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321</v>
      </c>
      <c r="E199" s="26">
        <v>11.8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311</v>
      </c>
      <c r="E200" s="26">
        <v>14.2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37</v>
      </c>
      <c r="E201" s="26">
        <v>10.7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64</v>
      </c>
      <c r="E202" s="26">
        <v>11.1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40</v>
      </c>
      <c r="E203" s="26">
        <v>13.6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457</v>
      </c>
      <c r="E204" s="26">
        <v>13.3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61</v>
      </c>
      <c r="E205" s="26">
        <v>13.7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38</v>
      </c>
      <c r="E206" s="26">
        <v>11.7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158</v>
      </c>
      <c r="E207" s="26">
        <v>14.9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350</v>
      </c>
      <c r="E208" s="26">
        <v>12.6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463</v>
      </c>
      <c r="E209" s="26">
        <v>14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157</v>
      </c>
      <c r="E210" s="26">
        <v>9.1999999999999993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183</v>
      </c>
      <c r="E211" s="26">
        <v>22.1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23</v>
      </c>
      <c r="E212" s="26">
        <v>13.4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203</v>
      </c>
      <c r="E213" s="26">
        <v>10.199999999999999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22</v>
      </c>
      <c r="E214" s="26">
        <v>9.5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37</v>
      </c>
      <c r="E215" s="26">
        <v>12.4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168</v>
      </c>
      <c r="E216" s="26">
        <v>15.4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56</v>
      </c>
      <c r="E217" s="26">
        <v>17.2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62</v>
      </c>
      <c r="E218" s="26">
        <v>9.9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80</v>
      </c>
      <c r="E219" s="26">
        <v>12.4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45</v>
      </c>
      <c r="E220" s="26">
        <v>5.8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164</v>
      </c>
      <c r="E221" s="26">
        <v>15.1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5">
        <v>1439</v>
      </c>
      <c r="E222" s="26">
        <v>19.8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81</v>
      </c>
      <c r="E223" s="26">
        <v>16.600000000000001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448</v>
      </c>
      <c r="E224" s="26">
        <v>11.4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65</v>
      </c>
      <c r="E225" s="26">
        <v>27.2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53</v>
      </c>
      <c r="E226" s="26">
        <v>11.1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93</v>
      </c>
      <c r="E227" s="26">
        <v>7.3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55</v>
      </c>
      <c r="E228" s="26">
        <v>11.3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97</v>
      </c>
      <c r="E229" s="26">
        <v>12.9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36</v>
      </c>
      <c r="E230" s="26">
        <v>9.8000000000000007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55</v>
      </c>
      <c r="E231" s="26">
        <v>12.6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118</v>
      </c>
      <c r="E232" s="26">
        <v>9.1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170</v>
      </c>
      <c r="E233" s="26">
        <v>10.9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32</v>
      </c>
      <c r="E234" s="26">
        <v>13.1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39</v>
      </c>
      <c r="E235" s="26">
        <v>18.600000000000001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115</v>
      </c>
      <c r="E236" s="26">
        <v>11.7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61</v>
      </c>
      <c r="E237" s="26">
        <v>7.5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40</v>
      </c>
      <c r="E238" s="26">
        <v>15.4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29</v>
      </c>
      <c r="E239" s="26">
        <v>17.600000000000001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535</v>
      </c>
      <c r="E240" s="26">
        <v>19.600000000000001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34</v>
      </c>
      <c r="E241" s="26">
        <v>12.7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974</v>
      </c>
      <c r="E242" s="26">
        <v>11.7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55</v>
      </c>
      <c r="E243" s="26">
        <v>18.600000000000001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156</v>
      </c>
      <c r="E244" s="26">
        <v>15.1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51</v>
      </c>
      <c r="E245" s="26">
        <v>8.4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91</v>
      </c>
      <c r="E246" s="26">
        <v>9.9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556</v>
      </c>
      <c r="E247" s="26">
        <v>10.5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83</v>
      </c>
      <c r="E248" s="26">
        <v>13.1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303</v>
      </c>
      <c r="E249" s="26">
        <v>9.3000000000000007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71</v>
      </c>
      <c r="E250" s="26">
        <v>15.8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70</v>
      </c>
      <c r="E251" s="26">
        <v>8.1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397</v>
      </c>
      <c r="E252" s="26">
        <v>15.3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4228</v>
      </c>
      <c r="E253" s="26">
        <v>15.6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191</v>
      </c>
      <c r="E254" s="26">
        <v>13.5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84</v>
      </c>
      <c r="E255" s="26">
        <v>9.6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250</v>
      </c>
      <c r="E256" s="26">
        <v>10.1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140</v>
      </c>
      <c r="E257" s="26">
        <v>10.4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54</v>
      </c>
      <c r="E258" s="26">
        <v>16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31</v>
      </c>
      <c r="E259" s="26">
        <v>17.600000000000001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922</v>
      </c>
      <c r="E260" s="26">
        <v>20.8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233</v>
      </c>
      <c r="E261" s="26">
        <v>40.299999999999997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98</v>
      </c>
      <c r="E262" s="26">
        <v>9.6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153</v>
      </c>
      <c r="E263" s="26">
        <v>7.6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246</v>
      </c>
      <c r="E264" s="26">
        <v>13.2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31</v>
      </c>
      <c r="E265" s="26">
        <v>9.4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158</v>
      </c>
      <c r="E266" s="26">
        <v>11.5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390</v>
      </c>
      <c r="E267" s="26">
        <v>13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34</v>
      </c>
      <c r="E268" s="26">
        <v>11.9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189</v>
      </c>
      <c r="E269" s="26">
        <v>10.3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125</v>
      </c>
      <c r="E270" s="26">
        <v>15.4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37</v>
      </c>
      <c r="E271" s="26">
        <v>15.8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670</v>
      </c>
      <c r="E272" s="26">
        <v>13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129</v>
      </c>
      <c r="E273" s="26">
        <v>23.9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748</v>
      </c>
      <c r="E274" s="26">
        <v>16.2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76</v>
      </c>
      <c r="E275" s="26">
        <v>10.3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357</v>
      </c>
      <c r="E276" s="26">
        <v>18.100000000000001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68</v>
      </c>
      <c r="E277" s="26">
        <v>18.399999999999999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114</v>
      </c>
      <c r="E278" s="26">
        <v>15.5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78</v>
      </c>
      <c r="E279" s="26">
        <v>8.8000000000000007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143</v>
      </c>
      <c r="E280" s="26">
        <v>19.600000000000001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5">
        <v>2113</v>
      </c>
      <c r="E281" s="26">
        <v>19.2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106</v>
      </c>
      <c r="E282" s="26">
        <v>21.6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178</v>
      </c>
      <c r="E283" s="26">
        <v>13.7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27</v>
      </c>
      <c r="E284" s="26">
        <v>9.6999999999999993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128</v>
      </c>
      <c r="E285" s="26">
        <v>11.8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45</v>
      </c>
      <c r="E286" s="26">
        <v>16.8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321</v>
      </c>
      <c r="E287" s="26">
        <v>15.4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65</v>
      </c>
      <c r="E288" s="26">
        <v>17.8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45</v>
      </c>
      <c r="E289" s="26">
        <v>17.2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52</v>
      </c>
      <c r="E290" s="26">
        <v>11.4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100</v>
      </c>
      <c r="E291" s="26">
        <v>16.100000000000001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912</v>
      </c>
      <c r="E292" s="26">
        <v>16.5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55</v>
      </c>
      <c r="E293" s="26">
        <v>10.3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88</v>
      </c>
      <c r="E294" s="26">
        <v>20.8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5">
        <v>1081</v>
      </c>
      <c r="E295" s="26">
        <v>20.9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61</v>
      </c>
      <c r="E296" s="26">
        <v>16.7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367</v>
      </c>
      <c r="E297" s="26">
        <v>11.5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35</v>
      </c>
      <c r="E298" s="26">
        <v>8.9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117</v>
      </c>
      <c r="E299" s="26">
        <v>7.3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118084</v>
      </c>
      <c r="E300" s="30">
        <f>D300/(C300/1000)</f>
        <v>15.517764991883281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5.8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42.3</v>
      </c>
    </row>
    <row r="303" spans="1:5" x14ac:dyDescent="0.3">
      <c r="A303" s="34" t="s">
        <v>350</v>
      </c>
      <c r="B303" s="34"/>
      <c r="C303" s="35">
        <v>203062512</v>
      </c>
      <c r="D303" s="35">
        <v>3274643</v>
      </c>
      <c r="E303" s="36">
        <v>16.126280364344158</v>
      </c>
    </row>
    <row r="304" spans="1:5" x14ac:dyDescent="0.3">
      <c r="A304" s="34"/>
      <c r="B304" s="34"/>
      <c r="C304" s="35"/>
      <c r="D304" s="35" t="s">
        <v>348</v>
      </c>
      <c r="E304" s="36">
        <v>4.4000000000000004</v>
      </c>
    </row>
    <row r="305" spans="1:5" x14ac:dyDescent="0.3">
      <c r="A305" s="37"/>
      <c r="B305" s="37"/>
      <c r="C305" s="38"/>
      <c r="D305" s="38" t="s">
        <v>349</v>
      </c>
      <c r="E305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301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302</v>
      </c>
      <c r="C5" s="25">
        <v>241275</v>
      </c>
      <c r="D5" s="25">
        <v>3828</v>
      </c>
      <c r="E5" s="26">
        <v>15.9</v>
      </c>
    </row>
    <row r="6" spans="1:5" x14ac:dyDescent="0.3">
      <c r="A6" s="24" t="s">
        <v>5</v>
      </c>
      <c r="B6" s="24" t="s">
        <v>303</v>
      </c>
      <c r="C6" s="25">
        <v>408835</v>
      </c>
      <c r="D6" s="25">
        <v>6194</v>
      </c>
      <c r="E6" s="26">
        <v>15.2</v>
      </c>
    </row>
    <row r="7" spans="1:5" x14ac:dyDescent="0.3">
      <c r="A7" s="24" t="s">
        <v>5</v>
      </c>
      <c r="B7" s="24" t="s">
        <v>304</v>
      </c>
      <c r="C7" s="25">
        <v>206971</v>
      </c>
      <c r="D7" s="25">
        <v>2988</v>
      </c>
      <c r="E7" s="26">
        <v>14.4</v>
      </c>
    </row>
    <row r="8" spans="1:5" x14ac:dyDescent="0.3">
      <c r="A8" s="24" t="s">
        <v>5</v>
      </c>
      <c r="B8" s="24" t="s">
        <v>305</v>
      </c>
      <c r="C8" s="25">
        <v>309805</v>
      </c>
      <c r="D8" s="25">
        <v>4546</v>
      </c>
      <c r="E8" s="26">
        <v>14.7</v>
      </c>
    </row>
    <row r="9" spans="1:5" x14ac:dyDescent="0.3">
      <c r="A9" s="24" t="s">
        <v>5</v>
      </c>
      <c r="B9" s="24" t="s">
        <v>306</v>
      </c>
      <c r="C9" s="25">
        <v>810890</v>
      </c>
      <c r="D9" s="25">
        <v>11554</v>
      </c>
      <c r="E9" s="26">
        <v>14.2</v>
      </c>
    </row>
    <row r="10" spans="1:5" x14ac:dyDescent="0.3">
      <c r="A10" s="24" t="s">
        <v>5</v>
      </c>
      <c r="B10" s="24" t="s">
        <v>307</v>
      </c>
      <c r="C10" s="25">
        <v>9811</v>
      </c>
      <c r="D10" s="26">
        <v>122</v>
      </c>
      <c r="E10" s="26">
        <v>12.5</v>
      </c>
    </row>
    <row r="11" spans="1:5" x14ac:dyDescent="0.3">
      <c r="A11" s="24" t="s">
        <v>5</v>
      </c>
      <c r="B11" s="24" t="s">
        <v>308</v>
      </c>
      <c r="C11" s="25">
        <v>1356862</v>
      </c>
      <c r="D11" s="25">
        <v>22003</v>
      </c>
      <c r="E11" s="26">
        <v>16.2</v>
      </c>
    </row>
    <row r="12" spans="1:5" x14ac:dyDescent="0.3">
      <c r="A12" s="24" t="s">
        <v>5</v>
      </c>
      <c r="B12" s="24" t="s">
        <v>309</v>
      </c>
      <c r="C12" s="25">
        <v>193657</v>
      </c>
      <c r="D12" s="25">
        <v>3206</v>
      </c>
      <c r="E12" s="26">
        <v>16.600000000000001</v>
      </c>
    </row>
    <row r="13" spans="1:5" x14ac:dyDescent="0.3">
      <c r="A13" s="24" t="s">
        <v>5</v>
      </c>
      <c r="B13" s="24" t="s">
        <v>310</v>
      </c>
      <c r="C13" s="25">
        <v>287459</v>
      </c>
      <c r="D13" s="25">
        <v>4503</v>
      </c>
      <c r="E13" s="26">
        <v>15.7</v>
      </c>
    </row>
    <row r="14" spans="1:5" x14ac:dyDescent="0.3">
      <c r="A14" s="24" t="s">
        <v>5</v>
      </c>
      <c r="B14" s="24" t="s">
        <v>311</v>
      </c>
      <c r="C14" s="25">
        <v>154808</v>
      </c>
      <c r="D14" s="25">
        <v>2535</v>
      </c>
      <c r="E14" s="26">
        <v>16.399999999999999</v>
      </c>
    </row>
    <row r="15" spans="1:5" x14ac:dyDescent="0.3">
      <c r="A15" s="24" t="s">
        <v>5</v>
      </c>
      <c r="B15" s="24" t="s">
        <v>312</v>
      </c>
      <c r="C15" s="25">
        <v>1109857</v>
      </c>
      <c r="D15" s="25">
        <v>17354</v>
      </c>
      <c r="E15" s="26">
        <v>15.6</v>
      </c>
    </row>
    <row r="16" spans="1:5" x14ac:dyDescent="0.3">
      <c r="A16" s="24" t="s">
        <v>5</v>
      </c>
      <c r="B16" s="24" t="s">
        <v>313</v>
      </c>
      <c r="C16" s="25">
        <v>370571</v>
      </c>
      <c r="D16" s="25">
        <v>5105</v>
      </c>
      <c r="E16" s="26">
        <v>13.8</v>
      </c>
    </row>
    <row r="17" spans="1:6" x14ac:dyDescent="0.3">
      <c r="A17" s="24" t="s">
        <v>5</v>
      </c>
      <c r="B17" s="24" t="s">
        <v>314</v>
      </c>
      <c r="C17" s="25">
        <v>295210</v>
      </c>
      <c r="D17" s="25">
        <v>5707</v>
      </c>
      <c r="E17" s="26">
        <v>19.3</v>
      </c>
    </row>
    <row r="18" spans="1:6" x14ac:dyDescent="0.3">
      <c r="A18" s="24" t="s">
        <v>5</v>
      </c>
      <c r="B18" s="24" t="s">
        <v>315</v>
      </c>
      <c r="C18" s="25">
        <v>222182</v>
      </c>
      <c r="D18" s="25">
        <v>2961</v>
      </c>
      <c r="E18" s="26">
        <v>13.3</v>
      </c>
    </row>
    <row r="19" spans="1:6" x14ac:dyDescent="0.3">
      <c r="A19" s="24" t="s">
        <v>5</v>
      </c>
      <c r="B19" s="24" t="s">
        <v>316</v>
      </c>
      <c r="C19" s="25">
        <v>446745</v>
      </c>
      <c r="D19" s="25">
        <v>7076</v>
      </c>
      <c r="E19" s="26">
        <v>15.8</v>
      </c>
    </row>
    <row r="20" spans="1:6" x14ac:dyDescent="0.3">
      <c r="A20" s="24" t="s">
        <v>5</v>
      </c>
      <c r="B20" s="24" t="s">
        <v>317</v>
      </c>
      <c r="C20" s="25">
        <v>381532</v>
      </c>
      <c r="D20" s="25">
        <v>5764</v>
      </c>
      <c r="E20" s="26">
        <v>15.1</v>
      </c>
    </row>
    <row r="21" spans="1:6" x14ac:dyDescent="0.3">
      <c r="A21" s="24" t="s">
        <v>5</v>
      </c>
      <c r="B21" s="24" t="s">
        <v>318</v>
      </c>
      <c r="C21" s="25">
        <v>803131</v>
      </c>
      <c r="D21" s="25">
        <v>12631</v>
      </c>
      <c r="E21" s="26">
        <v>15.7</v>
      </c>
    </row>
    <row r="22" spans="1:6" x14ac:dyDescent="0.3">
      <c r="A22" s="28" t="str">
        <f>CONCATENATE("Total (",RIGHT(Índice!$A$4,2),")")</f>
        <v>Total (SC)</v>
      </c>
      <c r="B22" s="28"/>
      <c r="C22" s="29">
        <f>SUM(C5:C21)</f>
        <v>7609601</v>
      </c>
      <c r="D22" s="29">
        <f>SUM(D5:D21)</f>
        <v>118077</v>
      </c>
      <c r="E22" s="30">
        <f>D22/(C22/1000)</f>
        <v>15.516845101339742</v>
      </c>
      <c r="F22" s="27">
        <f>E22/(D22/1000)</f>
        <v>0.1314129347911934</v>
      </c>
    </row>
    <row r="23" spans="1:6" x14ac:dyDescent="0.3">
      <c r="A23" s="31"/>
      <c r="B23" s="31"/>
      <c r="C23" s="32"/>
      <c r="D23" s="32" t="s">
        <v>348</v>
      </c>
      <c r="E23" s="33">
        <f>MIN($E$5:$E$21)</f>
        <v>12.5</v>
      </c>
      <c r="F23" s="27">
        <f>MIN($E$5:$E$21)</f>
        <v>12.5</v>
      </c>
    </row>
    <row r="24" spans="1:6" x14ac:dyDescent="0.3">
      <c r="A24" s="31"/>
      <c r="B24" s="31"/>
      <c r="C24" s="32"/>
      <c r="D24" s="32" t="s">
        <v>349</v>
      </c>
      <c r="E24" s="33">
        <f>MAX($E$5:$E$21)</f>
        <v>19.3</v>
      </c>
      <c r="F24" s="27">
        <f>MAX($E$5:$E$21)</f>
        <v>19.3</v>
      </c>
    </row>
    <row r="25" spans="1:6" x14ac:dyDescent="0.3">
      <c r="A25" s="34" t="s">
        <v>350</v>
      </c>
      <c r="B25" s="34"/>
      <c r="C25" s="35">
        <v>203062512</v>
      </c>
      <c r="D25" s="35">
        <v>3274552</v>
      </c>
      <c r="E25" s="36">
        <v>16.125832226482061</v>
      </c>
    </row>
    <row r="26" spans="1:6" x14ac:dyDescent="0.3">
      <c r="A26" s="34"/>
      <c r="B26" s="34"/>
      <c r="C26" s="35"/>
      <c r="D26" s="35" t="s">
        <v>348</v>
      </c>
      <c r="E26" s="36">
        <v>7.6</v>
      </c>
    </row>
    <row r="27" spans="1:6" x14ac:dyDescent="0.3">
      <c r="A27" s="37"/>
      <c r="B27" s="37"/>
      <c r="C27" s="38"/>
      <c r="D27" s="38" t="s">
        <v>349</v>
      </c>
      <c r="E27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30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36</v>
      </c>
      <c r="E5" s="26">
        <v>13.9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135</v>
      </c>
      <c r="E6" s="26">
        <v>7.8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71</v>
      </c>
      <c r="E7" s="26">
        <v>6.4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46</v>
      </c>
      <c r="E8" s="26">
        <v>7.6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81</v>
      </c>
      <c r="E9" s="26">
        <v>12.4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67</v>
      </c>
      <c r="E10" s="26">
        <v>11.2</v>
      </c>
    </row>
    <row r="11" spans="1:5" x14ac:dyDescent="0.3">
      <c r="A11" s="24" t="s">
        <v>5</v>
      </c>
      <c r="B11" s="24" t="s">
        <v>12</v>
      </c>
      <c r="C11" s="25">
        <v>2839</v>
      </c>
      <c r="D11" s="26">
        <v>28</v>
      </c>
      <c r="E11" s="26">
        <v>10</v>
      </c>
    </row>
    <row r="12" spans="1:5" x14ac:dyDescent="0.3">
      <c r="A12" s="24" t="s">
        <v>5</v>
      </c>
      <c r="B12" s="24" t="s">
        <v>13</v>
      </c>
      <c r="C12" s="25">
        <v>6743</v>
      </c>
      <c r="D12" s="26">
        <v>69</v>
      </c>
      <c r="E12" s="26">
        <v>10.3</v>
      </c>
    </row>
    <row r="13" spans="1:5" x14ac:dyDescent="0.3">
      <c r="A13" s="24" t="s">
        <v>5</v>
      </c>
      <c r="B13" s="24" t="s">
        <v>14</v>
      </c>
      <c r="C13" s="25">
        <v>10481</v>
      </c>
      <c r="D13" s="26">
        <v>94</v>
      </c>
      <c r="E13" s="26">
        <v>9</v>
      </c>
    </row>
    <row r="14" spans="1:5" x14ac:dyDescent="0.3">
      <c r="A14" s="24" t="s">
        <v>5</v>
      </c>
      <c r="B14" s="24" t="s">
        <v>15</v>
      </c>
      <c r="C14" s="25">
        <v>1856</v>
      </c>
      <c r="D14" s="26">
        <v>29</v>
      </c>
      <c r="E14" s="26">
        <v>15.7</v>
      </c>
    </row>
    <row r="15" spans="1:5" x14ac:dyDescent="0.3">
      <c r="A15" s="24" t="s">
        <v>5</v>
      </c>
      <c r="B15" s="24" t="s">
        <v>16</v>
      </c>
      <c r="C15" s="25">
        <v>5943</v>
      </c>
      <c r="D15" s="26">
        <v>67</v>
      </c>
      <c r="E15" s="26">
        <v>11.2</v>
      </c>
    </row>
    <row r="16" spans="1:5" x14ac:dyDescent="0.3">
      <c r="A16" s="24" t="s">
        <v>5</v>
      </c>
      <c r="B16" s="24" t="s">
        <v>17</v>
      </c>
      <c r="C16" s="25">
        <v>5358</v>
      </c>
      <c r="D16" s="26">
        <v>45</v>
      </c>
      <c r="E16" s="26">
        <v>8.3000000000000007</v>
      </c>
    </row>
    <row r="17" spans="1:5" x14ac:dyDescent="0.3">
      <c r="A17" s="24" t="s">
        <v>5</v>
      </c>
      <c r="B17" s="24" t="s">
        <v>18</v>
      </c>
      <c r="C17" s="25">
        <v>8285</v>
      </c>
      <c r="D17" s="26">
        <v>73</v>
      </c>
      <c r="E17" s="26">
        <v>8.8000000000000007</v>
      </c>
    </row>
    <row r="18" spans="1:5" x14ac:dyDescent="0.3">
      <c r="A18" s="24" t="s">
        <v>5</v>
      </c>
      <c r="B18" s="24" t="s">
        <v>19</v>
      </c>
      <c r="C18" s="25">
        <v>3593</v>
      </c>
      <c r="D18" s="26">
        <v>36</v>
      </c>
      <c r="E18" s="26">
        <v>10</v>
      </c>
    </row>
    <row r="19" spans="1:5" x14ac:dyDescent="0.3">
      <c r="A19" s="24" t="s">
        <v>5</v>
      </c>
      <c r="B19" s="24" t="s">
        <v>20</v>
      </c>
      <c r="C19" s="25">
        <v>11224</v>
      </c>
      <c r="D19" s="26">
        <v>100</v>
      </c>
      <c r="E19" s="26">
        <v>8.9</v>
      </c>
    </row>
    <row r="20" spans="1:5" x14ac:dyDescent="0.3">
      <c r="A20" s="24" t="s">
        <v>5</v>
      </c>
      <c r="B20" s="24" t="s">
        <v>21</v>
      </c>
      <c r="C20" s="25">
        <v>9811</v>
      </c>
      <c r="D20" s="26">
        <v>115</v>
      </c>
      <c r="E20" s="26">
        <v>11.7</v>
      </c>
    </row>
    <row r="21" spans="1:5" x14ac:dyDescent="0.3">
      <c r="A21" s="24" t="s">
        <v>5</v>
      </c>
      <c r="B21" s="24" t="s">
        <v>22</v>
      </c>
      <c r="C21" s="25">
        <v>4378</v>
      </c>
      <c r="D21" s="26">
        <v>37</v>
      </c>
      <c r="E21" s="26">
        <v>8.4</v>
      </c>
    </row>
    <row r="22" spans="1:5" x14ac:dyDescent="0.3">
      <c r="A22" s="24" t="s">
        <v>5</v>
      </c>
      <c r="B22" s="24" t="s">
        <v>23</v>
      </c>
      <c r="C22" s="25">
        <v>45180</v>
      </c>
      <c r="D22" s="26">
        <v>340</v>
      </c>
      <c r="E22" s="26">
        <v>7.5</v>
      </c>
    </row>
    <row r="23" spans="1:5" x14ac:dyDescent="0.3">
      <c r="A23" s="24" t="s">
        <v>5</v>
      </c>
      <c r="B23" s="24" t="s">
        <v>24</v>
      </c>
      <c r="C23" s="25">
        <v>71922</v>
      </c>
      <c r="D23" s="25">
        <v>1026</v>
      </c>
      <c r="E23" s="26">
        <v>14.3</v>
      </c>
    </row>
    <row r="24" spans="1:5" x14ac:dyDescent="0.3">
      <c r="A24" s="24" t="s">
        <v>5</v>
      </c>
      <c r="B24" s="24" t="s">
        <v>25</v>
      </c>
      <c r="C24" s="25">
        <v>8834</v>
      </c>
      <c r="D24" s="26">
        <v>70</v>
      </c>
      <c r="E24" s="26">
        <v>7.9</v>
      </c>
    </row>
    <row r="25" spans="1:5" x14ac:dyDescent="0.3">
      <c r="A25" s="24" t="s">
        <v>5</v>
      </c>
      <c r="B25" s="24" t="s">
        <v>26</v>
      </c>
      <c r="C25" s="25">
        <v>3556</v>
      </c>
      <c r="D25" s="26">
        <v>41</v>
      </c>
      <c r="E25" s="26">
        <v>11.7</v>
      </c>
    </row>
    <row r="26" spans="1:5" x14ac:dyDescent="0.3">
      <c r="A26" s="24" t="s">
        <v>5</v>
      </c>
      <c r="B26" s="24" t="s">
        <v>27</v>
      </c>
      <c r="C26" s="25">
        <v>2510</v>
      </c>
      <c r="D26" s="26">
        <v>31</v>
      </c>
      <c r="E26" s="26">
        <v>12.3</v>
      </c>
    </row>
    <row r="27" spans="1:5" x14ac:dyDescent="0.3">
      <c r="A27" s="24" t="s">
        <v>5</v>
      </c>
      <c r="B27" s="24" t="s">
        <v>28</v>
      </c>
      <c r="C27" s="25">
        <v>8319</v>
      </c>
      <c r="D27" s="26">
        <v>66</v>
      </c>
      <c r="E27" s="26">
        <v>7.9</v>
      </c>
    </row>
    <row r="28" spans="1:5" x14ac:dyDescent="0.3">
      <c r="A28" s="24" t="s">
        <v>5</v>
      </c>
      <c r="B28" s="24" t="s">
        <v>29</v>
      </c>
      <c r="C28" s="25">
        <v>3227</v>
      </c>
      <c r="D28" s="26">
        <v>32</v>
      </c>
      <c r="E28" s="26">
        <v>9.9</v>
      </c>
    </row>
    <row r="29" spans="1:5" x14ac:dyDescent="0.3">
      <c r="A29" s="24" t="s">
        <v>5</v>
      </c>
      <c r="B29" s="24" t="s">
        <v>30</v>
      </c>
      <c r="C29" s="25">
        <v>6780</v>
      </c>
      <c r="D29" s="26">
        <v>56</v>
      </c>
      <c r="E29" s="26">
        <v>8.1999999999999993</v>
      </c>
    </row>
    <row r="30" spans="1:5" x14ac:dyDescent="0.3">
      <c r="A30" s="24" t="s">
        <v>5</v>
      </c>
      <c r="B30" s="24" t="s">
        <v>31</v>
      </c>
      <c r="C30" s="25">
        <v>15820</v>
      </c>
      <c r="D30" s="26">
        <v>124</v>
      </c>
      <c r="E30" s="26">
        <v>7.8</v>
      </c>
    </row>
    <row r="31" spans="1:5" x14ac:dyDescent="0.3">
      <c r="A31" s="24" t="s">
        <v>5</v>
      </c>
      <c r="B31" s="24" t="s">
        <v>32</v>
      </c>
      <c r="C31" s="25">
        <v>139155</v>
      </c>
      <c r="D31" s="25">
        <v>1946</v>
      </c>
      <c r="E31" s="26">
        <v>14</v>
      </c>
    </row>
    <row r="32" spans="1:5" x14ac:dyDescent="0.3">
      <c r="A32" s="24" t="s">
        <v>5</v>
      </c>
      <c r="B32" s="24" t="s">
        <v>33</v>
      </c>
      <c r="C32" s="25">
        <v>14912</v>
      </c>
      <c r="D32" s="26">
        <v>145</v>
      </c>
      <c r="E32" s="26">
        <v>9.6999999999999993</v>
      </c>
    </row>
    <row r="33" spans="1:5" x14ac:dyDescent="0.3">
      <c r="A33" s="24" t="s">
        <v>5</v>
      </c>
      <c r="B33" s="24" t="s">
        <v>34</v>
      </c>
      <c r="C33" s="25">
        <v>15669</v>
      </c>
      <c r="D33" s="26">
        <v>109</v>
      </c>
      <c r="E33" s="26">
        <v>7</v>
      </c>
    </row>
    <row r="34" spans="1:5" x14ac:dyDescent="0.3">
      <c r="A34" s="24" t="s">
        <v>5</v>
      </c>
      <c r="B34" s="24" t="s">
        <v>35</v>
      </c>
      <c r="C34" s="25">
        <v>3144</v>
      </c>
      <c r="D34" s="26">
        <v>34</v>
      </c>
      <c r="E34" s="26">
        <v>10.7</v>
      </c>
    </row>
    <row r="35" spans="1:5" x14ac:dyDescent="0.3">
      <c r="A35" s="24" t="s">
        <v>5</v>
      </c>
      <c r="B35" s="24" t="s">
        <v>36</v>
      </c>
      <c r="C35" s="25">
        <v>1668</v>
      </c>
      <c r="D35" s="26">
        <v>24</v>
      </c>
      <c r="E35" s="26">
        <v>14.4</v>
      </c>
    </row>
    <row r="36" spans="1:5" x14ac:dyDescent="0.3">
      <c r="A36" s="24" t="s">
        <v>5</v>
      </c>
      <c r="B36" s="24" t="s">
        <v>37</v>
      </c>
      <c r="C36" s="25">
        <v>45371</v>
      </c>
      <c r="D36" s="26">
        <v>467</v>
      </c>
      <c r="E36" s="26">
        <v>10.3</v>
      </c>
    </row>
    <row r="37" spans="1:5" x14ac:dyDescent="0.3">
      <c r="A37" s="24" t="s">
        <v>5</v>
      </c>
      <c r="B37" s="24" t="s">
        <v>38</v>
      </c>
      <c r="C37" s="25">
        <v>5872</v>
      </c>
      <c r="D37" s="26">
        <v>84</v>
      </c>
      <c r="E37" s="26">
        <v>14.3</v>
      </c>
    </row>
    <row r="38" spans="1:5" x14ac:dyDescent="0.3">
      <c r="A38" s="24" t="s">
        <v>5</v>
      </c>
      <c r="B38" s="24" t="s">
        <v>39</v>
      </c>
      <c r="C38" s="25">
        <v>2658</v>
      </c>
      <c r="D38" s="26">
        <v>29</v>
      </c>
      <c r="E38" s="26">
        <v>10.8</v>
      </c>
    </row>
    <row r="39" spans="1:5" x14ac:dyDescent="0.3">
      <c r="A39" s="24" t="s">
        <v>5</v>
      </c>
      <c r="B39" s="24" t="s">
        <v>40</v>
      </c>
      <c r="C39" s="25">
        <v>10520</v>
      </c>
      <c r="D39" s="26">
        <v>95</v>
      </c>
      <c r="E39" s="26">
        <v>9</v>
      </c>
    </row>
    <row r="40" spans="1:5" x14ac:dyDescent="0.3">
      <c r="A40" s="24" t="s">
        <v>5</v>
      </c>
      <c r="B40" s="24" t="s">
        <v>41</v>
      </c>
      <c r="C40" s="25">
        <v>76773</v>
      </c>
      <c r="D40" s="26">
        <v>690</v>
      </c>
      <c r="E40" s="26">
        <v>9</v>
      </c>
    </row>
    <row r="41" spans="1:5" x14ac:dyDescent="0.3">
      <c r="A41" s="24" t="s">
        <v>5</v>
      </c>
      <c r="B41" s="24" t="s">
        <v>42</v>
      </c>
      <c r="C41" s="25">
        <v>361261</v>
      </c>
      <c r="D41" s="25">
        <v>2270</v>
      </c>
      <c r="E41" s="26">
        <v>6.3</v>
      </c>
    </row>
    <row r="42" spans="1:5" x14ac:dyDescent="0.3">
      <c r="A42" s="24" t="s">
        <v>5</v>
      </c>
      <c r="B42" s="24" t="s">
        <v>43</v>
      </c>
      <c r="C42" s="25">
        <v>3515</v>
      </c>
      <c r="D42" s="26">
        <v>57</v>
      </c>
      <c r="E42" s="26">
        <v>16.3</v>
      </c>
    </row>
    <row r="43" spans="1:5" x14ac:dyDescent="0.3">
      <c r="A43" s="24" t="s">
        <v>5</v>
      </c>
      <c r="B43" s="24" t="s">
        <v>44</v>
      </c>
      <c r="C43" s="25">
        <v>25058</v>
      </c>
      <c r="D43" s="26">
        <v>274</v>
      </c>
      <c r="E43" s="26">
        <v>10.9</v>
      </c>
    </row>
    <row r="44" spans="1:5" x14ac:dyDescent="0.3">
      <c r="A44" s="24" t="s">
        <v>5</v>
      </c>
      <c r="B44" s="24" t="s">
        <v>45</v>
      </c>
      <c r="C44" s="25">
        <v>4026</v>
      </c>
      <c r="D44" s="26">
        <v>54</v>
      </c>
      <c r="E44" s="26">
        <v>13.4</v>
      </c>
    </row>
    <row r="45" spans="1:5" x14ac:dyDescent="0.3">
      <c r="A45" s="24" t="s">
        <v>5</v>
      </c>
      <c r="B45" s="24" t="s">
        <v>46</v>
      </c>
      <c r="C45" s="25">
        <v>2777</v>
      </c>
      <c r="D45" s="26">
        <v>36</v>
      </c>
      <c r="E45" s="26">
        <v>13.1</v>
      </c>
    </row>
    <row r="46" spans="1:5" x14ac:dyDescent="0.3">
      <c r="A46" s="24" t="s">
        <v>5</v>
      </c>
      <c r="B46" s="24" t="s">
        <v>47</v>
      </c>
      <c r="C46" s="25">
        <v>2187</v>
      </c>
      <c r="D46" s="26">
        <v>35</v>
      </c>
      <c r="E46" s="26">
        <v>15.9</v>
      </c>
    </row>
    <row r="47" spans="1:5" x14ac:dyDescent="0.3">
      <c r="A47" s="24" t="s">
        <v>5</v>
      </c>
      <c r="B47" s="24" t="s">
        <v>48</v>
      </c>
      <c r="C47" s="25">
        <v>8418</v>
      </c>
      <c r="D47" s="26">
        <v>79</v>
      </c>
      <c r="E47" s="26">
        <v>9.4</v>
      </c>
    </row>
    <row r="48" spans="1:5" x14ac:dyDescent="0.3">
      <c r="A48" s="24" t="s">
        <v>5</v>
      </c>
      <c r="B48" s="24" t="s">
        <v>49</v>
      </c>
      <c r="C48" s="25">
        <v>5363</v>
      </c>
      <c r="D48" s="26">
        <v>61</v>
      </c>
      <c r="E48" s="26">
        <v>11.3</v>
      </c>
    </row>
    <row r="49" spans="1:5" x14ac:dyDescent="0.3">
      <c r="A49" s="24" t="s">
        <v>5</v>
      </c>
      <c r="B49" s="24" t="s">
        <v>50</v>
      </c>
      <c r="C49" s="25">
        <v>33773</v>
      </c>
      <c r="D49" s="26">
        <v>317</v>
      </c>
      <c r="E49" s="26">
        <v>9.4</v>
      </c>
    </row>
    <row r="50" spans="1:5" x14ac:dyDescent="0.3">
      <c r="A50" s="24" t="s">
        <v>5</v>
      </c>
      <c r="B50" s="24" t="s">
        <v>51</v>
      </c>
      <c r="C50" s="25">
        <v>4026</v>
      </c>
      <c r="D50" s="26">
        <v>68</v>
      </c>
      <c r="E50" s="26">
        <v>16.899999999999999</v>
      </c>
    </row>
    <row r="51" spans="1:5" x14ac:dyDescent="0.3">
      <c r="A51" s="24" t="s">
        <v>5</v>
      </c>
      <c r="B51" s="24" t="s">
        <v>52</v>
      </c>
      <c r="C51" s="25">
        <v>2489</v>
      </c>
      <c r="D51" s="26">
        <v>34</v>
      </c>
      <c r="E51" s="26">
        <v>13.6</v>
      </c>
    </row>
    <row r="52" spans="1:5" x14ac:dyDescent="0.3">
      <c r="A52" s="24" t="s">
        <v>5</v>
      </c>
      <c r="B52" s="24" t="s">
        <v>53</v>
      </c>
      <c r="C52" s="25">
        <v>141385</v>
      </c>
      <c r="D52" s="26">
        <v>891</v>
      </c>
      <c r="E52" s="26">
        <v>6.3</v>
      </c>
    </row>
    <row r="53" spans="1:5" x14ac:dyDescent="0.3">
      <c r="A53" s="24" t="s">
        <v>5</v>
      </c>
      <c r="B53" s="24" t="s">
        <v>54</v>
      </c>
      <c r="C53" s="25">
        <v>73720</v>
      </c>
      <c r="D53" s="26">
        <v>421</v>
      </c>
      <c r="E53" s="26">
        <v>5.7</v>
      </c>
    </row>
    <row r="54" spans="1:5" x14ac:dyDescent="0.3">
      <c r="A54" s="24" t="s">
        <v>5</v>
      </c>
      <c r="B54" s="24" t="s">
        <v>55</v>
      </c>
      <c r="C54" s="25">
        <v>6304</v>
      </c>
      <c r="D54" s="26">
        <v>55</v>
      </c>
      <c r="E54" s="26">
        <v>8.6999999999999993</v>
      </c>
    </row>
    <row r="55" spans="1:5" x14ac:dyDescent="0.3">
      <c r="A55" s="24" t="s">
        <v>5</v>
      </c>
      <c r="B55" s="24" t="s">
        <v>56</v>
      </c>
      <c r="C55" s="25">
        <v>3443</v>
      </c>
      <c r="D55" s="26">
        <v>58</v>
      </c>
      <c r="E55" s="26">
        <v>17</v>
      </c>
    </row>
    <row r="56" spans="1:5" x14ac:dyDescent="0.3">
      <c r="A56" s="24" t="s">
        <v>5</v>
      </c>
      <c r="B56" s="24" t="s">
        <v>57</v>
      </c>
      <c r="C56" s="25">
        <v>103074</v>
      </c>
      <c r="D56" s="26">
        <v>563</v>
      </c>
      <c r="E56" s="26">
        <v>5.5</v>
      </c>
    </row>
    <row r="57" spans="1:5" x14ac:dyDescent="0.3">
      <c r="A57" s="24" t="s">
        <v>5</v>
      </c>
      <c r="B57" s="24" t="s">
        <v>58</v>
      </c>
      <c r="C57" s="25">
        <v>2625</v>
      </c>
      <c r="D57" s="26">
        <v>34</v>
      </c>
      <c r="E57" s="26">
        <v>13.1</v>
      </c>
    </row>
    <row r="58" spans="1:5" x14ac:dyDescent="0.3">
      <c r="A58" s="24" t="s">
        <v>5</v>
      </c>
      <c r="B58" s="24" t="s">
        <v>59</v>
      </c>
      <c r="C58" s="25">
        <v>12501</v>
      </c>
      <c r="D58" s="26">
        <v>83</v>
      </c>
      <c r="E58" s="26">
        <v>6.6</v>
      </c>
    </row>
    <row r="59" spans="1:5" x14ac:dyDescent="0.3">
      <c r="A59" s="24" t="s">
        <v>5</v>
      </c>
      <c r="B59" s="24" t="s">
        <v>60</v>
      </c>
      <c r="C59" s="25">
        <v>7257</v>
      </c>
      <c r="D59" s="26">
        <v>75</v>
      </c>
      <c r="E59" s="26">
        <v>10.4</v>
      </c>
    </row>
    <row r="60" spans="1:5" x14ac:dyDescent="0.3">
      <c r="A60" s="24" t="s">
        <v>5</v>
      </c>
      <c r="B60" s="24" t="s">
        <v>61</v>
      </c>
      <c r="C60" s="25">
        <v>9623</v>
      </c>
      <c r="D60" s="26">
        <v>97</v>
      </c>
      <c r="E60" s="26">
        <v>10.1</v>
      </c>
    </row>
    <row r="61" spans="1:5" x14ac:dyDescent="0.3">
      <c r="A61" s="24" t="s">
        <v>5</v>
      </c>
      <c r="B61" s="24" t="s">
        <v>62</v>
      </c>
      <c r="C61" s="25">
        <v>36932</v>
      </c>
      <c r="D61" s="26">
        <v>230</v>
      </c>
      <c r="E61" s="26">
        <v>6.2</v>
      </c>
    </row>
    <row r="62" spans="1:5" x14ac:dyDescent="0.3">
      <c r="A62" s="24" t="s">
        <v>5</v>
      </c>
      <c r="B62" s="24" t="s">
        <v>63</v>
      </c>
      <c r="C62" s="25">
        <v>12821</v>
      </c>
      <c r="D62" s="26">
        <v>80</v>
      </c>
      <c r="E62" s="26">
        <v>6.3</v>
      </c>
    </row>
    <row r="63" spans="1:5" x14ac:dyDescent="0.3">
      <c r="A63" s="24" t="s">
        <v>5</v>
      </c>
      <c r="B63" s="24" t="s">
        <v>64</v>
      </c>
      <c r="C63" s="25">
        <v>55016</v>
      </c>
      <c r="D63" s="26">
        <v>351</v>
      </c>
      <c r="E63" s="26">
        <v>6.4</v>
      </c>
    </row>
    <row r="64" spans="1:5" x14ac:dyDescent="0.3">
      <c r="A64" s="24" t="s">
        <v>5</v>
      </c>
      <c r="B64" s="24" t="s">
        <v>65</v>
      </c>
      <c r="C64" s="25">
        <v>23314</v>
      </c>
      <c r="D64" s="26">
        <v>124</v>
      </c>
      <c r="E64" s="26">
        <v>5.3</v>
      </c>
    </row>
    <row r="65" spans="1:5" x14ac:dyDescent="0.3">
      <c r="A65" s="24" t="s">
        <v>5</v>
      </c>
      <c r="B65" s="24" t="s">
        <v>66</v>
      </c>
      <c r="C65" s="25">
        <v>23975</v>
      </c>
      <c r="D65" s="26">
        <v>206</v>
      </c>
      <c r="E65" s="26">
        <v>8.6</v>
      </c>
    </row>
    <row r="66" spans="1:5" x14ac:dyDescent="0.3">
      <c r="A66" s="24" t="s">
        <v>5</v>
      </c>
      <c r="B66" s="24" t="s">
        <v>67</v>
      </c>
      <c r="C66" s="25">
        <v>10566</v>
      </c>
      <c r="D66" s="26">
        <v>96</v>
      </c>
      <c r="E66" s="26">
        <v>9.1</v>
      </c>
    </row>
    <row r="67" spans="1:5" x14ac:dyDescent="0.3">
      <c r="A67" s="24" t="s">
        <v>5</v>
      </c>
      <c r="B67" s="24" t="s">
        <v>68</v>
      </c>
      <c r="C67" s="25">
        <v>4614</v>
      </c>
      <c r="D67" s="26">
        <v>47</v>
      </c>
      <c r="E67" s="26">
        <v>10.1</v>
      </c>
    </row>
    <row r="68" spans="1:5" x14ac:dyDescent="0.3">
      <c r="A68" s="24" t="s">
        <v>5</v>
      </c>
      <c r="B68" s="24" t="s">
        <v>69</v>
      </c>
      <c r="C68" s="25">
        <v>2805</v>
      </c>
      <c r="D68" s="26">
        <v>34</v>
      </c>
      <c r="E68" s="26">
        <v>12</v>
      </c>
    </row>
    <row r="69" spans="1:5" x14ac:dyDescent="0.3">
      <c r="A69" s="24" t="s">
        <v>5</v>
      </c>
      <c r="B69" s="24" t="s">
        <v>70</v>
      </c>
      <c r="C69" s="25">
        <v>3317</v>
      </c>
      <c r="D69" s="26">
        <v>39</v>
      </c>
      <c r="E69" s="26">
        <v>11.7</v>
      </c>
    </row>
    <row r="70" spans="1:5" x14ac:dyDescent="0.3">
      <c r="A70" s="24" t="s">
        <v>5</v>
      </c>
      <c r="B70" s="24" t="s">
        <v>71</v>
      </c>
      <c r="C70" s="25">
        <v>2950</v>
      </c>
      <c r="D70" s="26">
        <v>29</v>
      </c>
      <c r="E70" s="26">
        <v>9.9</v>
      </c>
    </row>
    <row r="71" spans="1:5" x14ac:dyDescent="0.3">
      <c r="A71" s="24" t="s">
        <v>5</v>
      </c>
      <c r="B71" s="24" t="s">
        <v>72</v>
      </c>
      <c r="C71" s="25">
        <v>254781</v>
      </c>
      <c r="D71" s="25">
        <v>2100</v>
      </c>
      <c r="E71" s="26">
        <v>8.1999999999999993</v>
      </c>
    </row>
    <row r="72" spans="1:5" x14ac:dyDescent="0.3">
      <c r="A72" s="24" t="s">
        <v>5</v>
      </c>
      <c r="B72" s="24" t="s">
        <v>73</v>
      </c>
      <c r="C72" s="25">
        <v>17240</v>
      </c>
      <c r="D72" s="26">
        <v>198</v>
      </c>
      <c r="E72" s="26">
        <v>11.5</v>
      </c>
    </row>
    <row r="73" spans="1:5" x14ac:dyDescent="0.3">
      <c r="A73" s="24" t="s">
        <v>5</v>
      </c>
      <c r="B73" s="24" t="s">
        <v>74</v>
      </c>
      <c r="C73" s="25">
        <v>81646</v>
      </c>
      <c r="D73" s="26">
        <v>374</v>
      </c>
      <c r="E73" s="26">
        <v>4.5999999999999996</v>
      </c>
    </row>
    <row r="74" spans="1:5" x14ac:dyDescent="0.3">
      <c r="A74" s="24" t="s">
        <v>5</v>
      </c>
      <c r="B74" s="24" t="s">
        <v>75</v>
      </c>
      <c r="C74" s="25">
        <v>4781</v>
      </c>
      <c r="D74" s="26">
        <v>47</v>
      </c>
      <c r="E74" s="26">
        <v>9.6999999999999993</v>
      </c>
    </row>
    <row r="75" spans="1:5" x14ac:dyDescent="0.3">
      <c r="A75" s="24" t="s">
        <v>5</v>
      </c>
      <c r="B75" s="24" t="s">
        <v>76</v>
      </c>
      <c r="C75" s="25">
        <v>10388</v>
      </c>
      <c r="D75" s="26">
        <v>86</v>
      </c>
      <c r="E75" s="26">
        <v>8.3000000000000007</v>
      </c>
    </row>
    <row r="76" spans="1:5" x14ac:dyDescent="0.3">
      <c r="A76" s="24" t="s">
        <v>5</v>
      </c>
      <c r="B76" s="24" t="s">
        <v>77</v>
      </c>
      <c r="C76" s="25">
        <v>2065</v>
      </c>
      <c r="D76" s="26">
        <v>32</v>
      </c>
      <c r="E76" s="26">
        <v>15.7</v>
      </c>
    </row>
    <row r="77" spans="1:5" x14ac:dyDescent="0.3">
      <c r="A77" s="24" t="s">
        <v>5</v>
      </c>
      <c r="B77" s="24" t="s">
        <v>78</v>
      </c>
      <c r="C77" s="25">
        <v>15034</v>
      </c>
      <c r="D77" s="26">
        <v>154</v>
      </c>
      <c r="E77" s="26">
        <v>10.199999999999999</v>
      </c>
    </row>
    <row r="78" spans="1:5" x14ac:dyDescent="0.3">
      <c r="A78" s="24" t="s">
        <v>5</v>
      </c>
      <c r="B78" s="24" t="s">
        <v>79</v>
      </c>
      <c r="C78" s="25">
        <v>15727</v>
      </c>
      <c r="D78" s="26">
        <v>130</v>
      </c>
      <c r="E78" s="26">
        <v>8.1999999999999993</v>
      </c>
    </row>
    <row r="79" spans="1:5" x14ac:dyDescent="0.3">
      <c r="A79" s="24" t="s">
        <v>5</v>
      </c>
      <c r="B79" s="24" t="s">
        <v>80</v>
      </c>
      <c r="C79" s="25">
        <v>214493</v>
      </c>
      <c r="D79" s="25">
        <v>2130</v>
      </c>
      <c r="E79" s="26">
        <v>9.9</v>
      </c>
    </row>
    <row r="80" spans="1:5" x14ac:dyDescent="0.3">
      <c r="A80" s="24" t="s">
        <v>5</v>
      </c>
      <c r="B80" s="24" t="s">
        <v>81</v>
      </c>
      <c r="C80" s="25">
        <v>10953</v>
      </c>
      <c r="D80" s="26">
        <v>92</v>
      </c>
      <c r="E80" s="26">
        <v>8.4</v>
      </c>
    </row>
    <row r="81" spans="1:5" x14ac:dyDescent="0.3">
      <c r="A81" s="24" t="s">
        <v>5</v>
      </c>
      <c r="B81" s="24" t="s">
        <v>82</v>
      </c>
      <c r="C81" s="25">
        <v>1968</v>
      </c>
      <c r="D81" s="26">
        <v>26</v>
      </c>
      <c r="E81" s="26">
        <v>13.1</v>
      </c>
    </row>
    <row r="82" spans="1:5" x14ac:dyDescent="0.3">
      <c r="A82" s="24" t="s">
        <v>5</v>
      </c>
      <c r="B82" s="24" t="s">
        <v>83</v>
      </c>
      <c r="C82" s="25">
        <v>40045</v>
      </c>
      <c r="D82" s="26">
        <v>255</v>
      </c>
      <c r="E82" s="26">
        <v>6.4</v>
      </c>
    </row>
    <row r="83" spans="1:5" x14ac:dyDescent="0.3">
      <c r="A83" s="24" t="s">
        <v>5</v>
      </c>
      <c r="B83" s="24" t="s">
        <v>84</v>
      </c>
      <c r="C83" s="25">
        <v>8530</v>
      </c>
      <c r="D83" s="26">
        <v>66</v>
      </c>
      <c r="E83" s="26">
        <v>7.7</v>
      </c>
    </row>
    <row r="84" spans="1:5" x14ac:dyDescent="0.3">
      <c r="A84" s="24" t="s">
        <v>5</v>
      </c>
      <c r="B84" s="24" t="s">
        <v>85</v>
      </c>
      <c r="C84" s="25">
        <v>15008</v>
      </c>
      <c r="D84" s="26">
        <v>173</v>
      </c>
      <c r="E84" s="26">
        <v>11.5</v>
      </c>
    </row>
    <row r="85" spans="1:5" x14ac:dyDescent="0.3">
      <c r="A85" s="24" t="s">
        <v>5</v>
      </c>
      <c r="B85" s="24" t="s">
        <v>86</v>
      </c>
      <c r="C85" s="25">
        <v>4221</v>
      </c>
      <c r="D85" s="26">
        <v>39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3637</v>
      </c>
      <c r="D86" s="26">
        <v>37</v>
      </c>
      <c r="E86" s="26">
        <v>10.199999999999999</v>
      </c>
    </row>
    <row r="87" spans="1:5" x14ac:dyDescent="0.3">
      <c r="A87" s="24" t="s">
        <v>5</v>
      </c>
      <c r="B87" s="24" t="s">
        <v>88</v>
      </c>
      <c r="C87" s="25">
        <v>3402</v>
      </c>
      <c r="D87" s="26">
        <v>48</v>
      </c>
      <c r="E87" s="26">
        <v>14.2</v>
      </c>
    </row>
    <row r="88" spans="1:5" x14ac:dyDescent="0.3">
      <c r="A88" s="24" t="s">
        <v>5</v>
      </c>
      <c r="B88" s="24" t="s">
        <v>89</v>
      </c>
      <c r="C88" s="25">
        <v>2269</v>
      </c>
      <c r="D88" s="26">
        <v>29</v>
      </c>
      <c r="E88" s="26">
        <v>12.6</v>
      </c>
    </row>
    <row r="89" spans="1:5" x14ac:dyDescent="0.3">
      <c r="A89" s="24" t="s">
        <v>5</v>
      </c>
      <c r="B89" s="24" t="s">
        <v>90</v>
      </c>
      <c r="C89" s="25">
        <v>4885</v>
      </c>
      <c r="D89" s="26">
        <v>40</v>
      </c>
      <c r="E89" s="26">
        <v>8.1999999999999993</v>
      </c>
    </row>
    <row r="90" spans="1:5" x14ac:dyDescent="0.3">
      <c r="A90" s="24" t="s">
        <v>5</v>
      </c>
      <c r="B90" s="24" t="s">
        <v>91</v>
      </c>
      <c r="C90" s="25">
        <v>11192</v>
      </c>
      <c r="D90" s="26">
        <v>76</v>
      </c>
      <c r="E90" s="26">
        <v>6.8</v>
      </c>
    </row>
    <row r="91" spans="1:5" x14ac:dyDescent="0.3">
      <c r="A91" s="24" t="s">
        <v>5</v>
      </c>
      <c r="B91" s="24" t="s">
        <v>92</v>
      </c>
      <c r="C91" s="25">
        <v>1783</v>
      </c>
      <c r="D91" s="26">
        <v>30</v>
      </c>
      <c r="E91" s="26">
        <v>16.899999999999999</v>
      </c>
    </row>
    <row r="92" spans="1:5" x14ac:dyDescent="0.3">
      <c r="A92" s="24" t="s">
        <v>5</v>
      </c>
      <c r="B92" s="24" t="s">
        <v>93</v>
      </c>
      <c r="C92" s="25">
        <v>537213</v>
      </c>
      <c r="D92" s="25">
        <v>7650</v>
      </c>
      <c r="E92" s="26">
        <v>14.2</v>
      </c>
    </row>
    <row r="93" spans="1:5" x14ac:dyDescent="0.3">
      <c r="A93" s="24" t="s">
        <v>5</v>
      </c>
      <c r="B93" s="24" t="s">
        <v>94</v>
      </c>
      <c r="C93" s="25">
        <v>2682</v>
      </c>
      <c r="D93" s="26">
        <v>28</v>
      </c>
      <c r="E93" s="26">
        <v>10.4</v>
      </c>
    </row>
    <row r="94" spans="1:5" x14ac:dyDescent="0.3">
      <c r="A94" s="24" t="s">
        <v>5</v>
      </c>
      <c r="B94" s="24" t="s">
        <v>95</v>
      </c>
      <c r="C94" s="25">
        <v>31431</v>
      </c>
      <c r="D94" s="26">
        <v>272</v>
      </c>
      <c r="E94" s="26">
        <v>8.6999999999999993</v>
      </c>
    </row>
    <row r="95" spans="1:5" x14ac:dyDescent="0.3">
      <c r="A95" s="24" t="s">
        <v>5</v>
      </c>
      <c r="B95" s="24" t="s">
        <v>96</v>
      </c>
      <c r="C95" s="25">
        <v>33481</v>
      </c>
      <c r="D95" s="26">
        <v>229</v>
      </c>
      <c r="E95" s="26">
        <v>6.8</v>
      </c>
    </row>
    <row r="96" spans="1:5" x14ac:dyDescent="0.3">
      <c r="A96" s="24" t="s">
        <v>5</v>
      </c>
      <c r="B96" s="24" t="s">
        <v>97</v>
      </c>
      <c r="C96" s="25">
        <v>2411</v>
      </c>
      <c r="D96" s="26">
        <v>34</v>
      </c>
      <c r="E96" s="26">
        <v>14</v>
      </c>
    </row>
    <row r="97" spans="1:5" x14ac:dyDescent="0.3">
      <c r="A97" s="24" t="s">
        <v>5</v>
      </c>
      <c r="B97" s="24" t="s">
        <v>98</v>
      </c>
      <c r="C97" s="25">
        <v>3219</v>
      </c>
      <c r="D97" s="26">
        <v>42</v>
      </c>
      <c r="E97" s="26">
        <v>13.1</v>
      </c>
    </row>
    <row r="98" spans="1:5" x14ac:dyDescent="0.3">
      <c r="A98" s="24" t="s">
        <v>5</v>
      </c>
      <c r="B98" s="24" t="s">
        <v>99</v>
      </c>
      <c r="C98" s="25">
        <v>29959</v>
      </c>
      <c r="D98" s="26">
        <v>310</v>
      </c>
      <c r="E98" s="26">
        <v>10.3</v>
      </c>
    </row>
    <row r="99" spans="1:5" x14ac:dyDescent="0.3">
      <c r="A99" s="24" t="s">
        <v>5</v>
      </c>
      <c r="B99" s="24" t="s">
        <v>100</v>
      </c>
      <c r="C99" s="25">
        <v>18556</v>
      </c>
      <c r="D99" s="26">
        <v>194</v>
      </c>
      <c r="E99" s="26">
        <v>10.5</v>
      </c>
    </row>
    <row r="100" spans="1:5" x14ac:dyDescent="0.3">
      <c r="A100" s="24" t="s">
        <v>5</v>
      </c>
      <c r="B100" s="24" t="s">
        <v>101</v>
      </c>
      <c r="C100" s="25">
        <v>72570</v>
      </c>
      <c r="D100" s="26">
        <v>423</v>
      </c>
      <c r="E100" s="26">
        <v>5.8</v>
      </c>
    </row>
    <row r="101" spans="1:5" x14ac:dyDescent="0.3">
      <c r="A101" s="24" t="s">
        <v>5</v>
      </c>
      <c r="B101" s="24" t="s">
        <v>102</v>
      </c>
      <c r="C101" s="25">
        <v>16915</v>
      </c>
      <c r="D101" s="26">
        <v>248</v>
      </c>
      <c r="E101" s="26">
        <v>14.6</v>
      </c>
    </row>
    <row r="102" spans="1:5" x14ac:dyDescent="0.3">
      <c r="A102" s="24" t="s">
        <v>5</v>
      </c>
      <c r="B102" s="24" t="s">
        <v>103</v>
      </c>
      <c r="C102" s="25">
        <v>6277</v>
      </c>
      <c r="D102" s="26">
        <v>59</v>
      </c>
      <c r="E102" s="26">
        <v>9.3000000000000007</v>
      </c>
    </row>
    <row r="103" spans="1:5" x14ac:dyDescent="0.3">
      <c r="A103" s="24" t="s">
        <v>5</v>
      </c>
      <c r="B103" s="24" t="s">
        <v>104</v>
      </c>
      <c r="C103" s="25">
        <v>12435</v>
      </c>
      <c r="D103" s="26">
        <v>107</v>
      </c>
      <c r="E103" s="26">
        <v>8.6</v>
      </c>
    </row>
    <row r="104" spans="1:5" x14ac:dyDescent="0.3">
      <c r="A104" s="24" t="s">
        <v>5</v>
      </c>
      <c r="B104" s="24" t="s">
        <v>105</v>
      </c>
      <c r="C104" s="25">
        <v>24543</v>
      </c>
      <c r="D104" s="26">
        <v>137</v>
      </c>
      <c r="E104" s="26">
        <v>5.6</v>
      </c>
    </row>
    <row r="105" spans="1:5" x14ac:dyDescent="0.3">
      <c r="A105" s="24" t="s">
        <v>5</v>
      </c>
      <c r="B105" s="24" t="s">
        <v>106</v>
      </c>
      <c r="C105" s="25">
        <v>10796</v>
      </c>
      <c r="D105" s="26">
        <v>104</v>
      </c>
      <c r="E105" s="26">
        <v>9.6</v>
      </c>
    </row>
    <row r="106" spans="1:5" x14ac:dyDescent="0.3">
      <c r="A106" s="24" t="s">
        <v>5</v>
      </c>
      <c r="B106" s="24" t="s">
        <v>107</v>
      </c>
      <c r="C106" s="25">
        <v>46711</v>
      </c>
      <c r="D106" s="26">
        <v>238</v>
      </c>
      <c r="E106" s="26">
        <v>5.0999999999999996</v>
      </c>
    </row>
    <row r="107" spans="1:5" x14ac:dyDescent="0.3">
      <c r="A107" s="24" t="s">
        <v>5</v>
      </c>
      <c r="B107" s="24" t="s">
        <v>108</v>
      </c>
      <c r="C107" s="25">
        <v>4829</v>
      </c>
      <c r="D107" s="26">
        <v>50</v>
      </c>
      <c r="E107" s="26">
        <v>10.4</v>
      </c>
    </row>
    <row r="108" spans="1:5" x14ac:dyDescent="0.3">
      <c r="A108" s="24" t="s">
        <v>5</v>
      </c>
      <c r="B108" s="24" t="s">
        <v>109</v>
      </c>
      <c r="C108" s="25">
        <v>8425</v>
      </c>
      <c r="D108" s="26">
        <v>57</v>
      </c>
      <c r="E108" s="26">
        <v>6.8</v>
      </c>
    </row>
    <row r="109" spans="1:5" x14ac:dyDescent="0.3">
      <c r="A109" s="24" t="s">
        <v>5</v>
      </c>
      <c r="B109" s="24" t="s">
        <v>110</v>
      </c>
      <c r="C109" s="25">
        <v>21724</v>
      </c>
      <c r="D109" s="26">
        <v>179</v>
      </c>
      <c r="E109" s="26">
        <v>8.1999999999999993</v>
      </c>
    </row>
    <row r="110" spans="1:5" x14ac:dyDescent="0.3">
      <c r="A110" s="24" t="s">
        <v>5</v>
      </c>
      <c r="B110" s="24" t="s">
        <v>111</v>
      </c>
      <c r="C110" s="25">
        <v>2008</v>
      </c>
      <c r="D110" s="26">
        <v>32</v>
      </c>
      <c r="E110" s="26">
        <v>16.100000000000001</v>
      </c>
    </row>
    <row r="111" spans="1:5" x14ac:dyDescent="0.3">
      <c r="A111" s="24" t="s">
        <v>5</v>
      </c>
      <c r="B111" s="24" t="s">
        <v>112</v>
      </c>
      <c r="C111" s="25">
        <v>3269</v>
      </c>
      <c r="D111" s="26">
        <v>30</v>
      </c>
      <c r="E111" s="26">
        <v>9.3000000000000007</v>
      </c>
    </row>
    <row r="112" spans="1:5" x14ac:dyDescent="0.3">
      <c r="A112" s="24" t="s">
        <v>5</v>
      </c>
      <c r="B112" s="24" t="s">
        <v>113</v>
      </c>
      <c r="C112" s="25">
        <v>19862</v>
      </c>
      <c r="D112" s="26">
        <v>491</v>
      </c>
      <c r="E112" s="26">
        <v>24.7</v>
      </c>
    </row>
    <row r="113" spans="1:5" x14ac:dyDescent="0.3">
      <c r="A113" s="24" t="s">
        <v>5</v>
      </c>
      <c r="B113" s="24" t="s">
        <v>114</v>
      </c>
      <c r="C113" s="25">
        <v>59035</v>
      </c>
      <c r="D113" s="26">
        <v>311</v>
      </c>
      <c r="E113" s="26">
        <v>5.3</v>
      </c>
    </row>
    <row r="114" spans="1:5" x14ac:dyDescent="0.3">
      <c r="A114" s="24" t="s">
        <v>5</v>
      </c>
      <c r="B114" s="24" t="s">
        <v>115</v>
      </c>
      <c r="C114" s="25">
        <v>17046</v>
      </c>
      <c r="D114" s="26">
        <v>112</v>
      </c>
      <c r="E114" s="26">
        <v>6.6</v>
      </c>
    </row>
    <row r="115" spans="1:5" x14ac:dyDescent="0.3">
      <c r="A115" s="24" t="s">
        <v>5</v>
      </c>
      <c r="B115" s="24" t="s">
        <v>116</v>
      </c>
      <c r="C115" s="25">
        <v>11881</v>
      </c>
      <c r="D115" s="26">
        <v>105</v>
      </c>
      <c r="E115" s="26">
        <v>8.8000000000000007</v>
      </c>
    </row>
    <row r="116" spans="1:5" x14ac:dyDescent="0.3">
      <c r="A116" s="24" t="s">
        <v>5</v>
      </c>
      <c r="B116" s="24" t="s">
        <v>117</v>
      </c>
      <c r="C116" s="25">
        <v>52581</v>
      </c>
      <c r="D116" s="26">
        <v>376</v>
      </c>
      <c r="E116" s="26">
        <v>7.2</v>
      </c>
    </row>
    <row r="117" spans="1:5" x14ac:dyDescent="0.3">
      <c r="A117" s="24" t="s">
        <v>5</v>
      </c>
      <c r="B117" s="24" t="s">
        <v>118</v>
      </c>
      <c r="C117" s="25">
        <v>5982</v>
      </c>
      <c r="D117" s="26">
        <v>53</v>
      </c>
      <c r="E117" s="26">
        <v>8.8000000000000007</v>
      </c>
    </row>
    <row r="118" spans="1:5" x14ac:dyDescent="0.3">
      <c r="A118" s="24" t="s">
        <v>5</v>
      </c>
      <c r="B118" s="24" t="s">
        <v>119</v>
      </c>
      <c r="C118" s="25">
        <v>71549</v>
      </c>
      <c r="D118" s="26">
        <v>385</v>
      </c>
      <c r="E118" s="26">
        <v>5.4</v>
      </c>
    </row>
    <row r="119" spans="1:5" x14ac:dyDescent="0.3">
      <c r="A119" s="24" t="s">
        <v>5</v>
      </c>
      <c r="B119" s="24" t="s">
        <v>120</v>
      </c>
      <c r="C119" s="25">
        <v>2877</v>
      </c>
      <c r="D119" s="26">
        <v>44</v>
      </c>
      <c r="E119" s="26">
        <v>15.2</v>
      </c>
    </row>
    <row r="120" spans="1:5" x14ac:dyDescent="0.3">
      <c r="A120" s="24" t="s">
        <v>5</v>
      </c>
      <c r="B120" s="24" t="s">
        <v>121</v>
      </c>
      <c r="C120" s="25">
        <v>4578</v>
      </c>
      <c r="D120" s="26">
        <v>37</v>
      </c>
      <c r="E120" s="26">
        <v>8</v>
      </c>
    </row>
    <row r="121" spans="1:5" x14ac:dyDescent="0.3">
      <c r="A121" s="24" t="s">
        <v>5</v>
      </c>
      <c r="B121" s="24" t="s">
        <v>122</v>
      </c>
      <c r="C121" s="25">
        <v>9333</v>
      </c>
      <c r="D121" s="26">
        <v>92</v>
      </c>
      <c r="E121" s="26">
        <v>9.8000000000000007</v>
      </c>
    </row>
    <row r="122" spans="1:5" x14ac:dyDescent="0.3">
      <c r="A122" s="24" t="s">
        <v>5</v>
      </c>
      <c r="B122" s="24" t="s">
        <v>123</v>
      </c>
      <c r="C122" s="25">
        <v>7501</v>
      </c>
      <c r="D122" s="26">
        <v>60</v>
      </c>
      <c r="E122" s="26">
        <v>8</v>
      </c>
    </row>
    <row r="123" spans="1:5" x14ac:dyDescent="0.3">
      <c r="A123" s="24" t="s">
        <v>5</v>
      </c>
      <c r="B123" s="24" t="s">
        <v>124</v>
      </c>
      <c r="C123" s="25">
        <v>7816</v>
      </c>
      <c r="D123" s="26">
        <v>58</v>
      </c>
      <c r="E123" s="26">
        <v>7.5</v>
      </c>
    </row>
    <row r="124" spans="1:5" x14ac:dyDescent="0.3">
      <c r="A124" s="24" t="s">
        <v>5</v>
      </c>
      <c r="B124" s="24" t="s">
        <v>125</v>
      </c>
      <c r="C124" s="25">
        <v>3986</v>
      </c>
      <c r="D124" s="26">
        <v>47</v>
      </c>
      <c r="E124" s="26">
        <v>11.8</v>
      </c>
    </row>
    <row r="125" spans="1:5" x14ac:dyDescent="0.3">
      <c r="A125" s="24" t="s">
        <v>5</v>
      </c>
      <c r="B125" s="24" t="s">
        <v>126</v>
      </c>
      <c r="C125" s="25">
        <v>10195</v>
      </c>
      <c r="D125" s="26">
        <v>91</v>
      </c>
      <c r="E125" s="26">
        <v>8.9</v>
      </c>
    </row>
    <row r="126" spans="1:5" x14ac:dyDescent="0.3">
      <c r="A126" s="24" t="s">
        <v>5</v>
      </c>
      <c r="B126" s="24" t="s">
        <v>127</v>
      </c>
      <c r="C126" s="25">
        <v>2069</v>
      </c>
      <c r="D126" s="26">
        <v>37</v>
      </c>
      <c r="E126" s="26">
        <v>17.7</v>
      </c>
    </row>
    <row r="127" spans="1:5" x14ac:dyDescent="0.3">
      <c r="A127" s="24" t="s">
        <v>5</v>
      </c>
      <c r="B127" s="24" t="s">
        <v>128</v>
      </c>
      <c r="C127" s="25">
        <v>10285</v>
      </c>
      <c r="D127" s="26">
        <v>89</v>
      </c>
      <c r="E127" s="26">
        <v>8.6</v>
      </c>
    </row>
    <row r="128" spans="1:5" x14ac:dyDescent="0.3">
      <c r="A128" s="24" t="s">
        <v>5</v>
      </c>
      <c r="B128" s="24" t="s">
        <v>129</v>
      </c>
      <c r="C128" s="25">
        <v>7067</v>
      </c>
      <c r="D128" s="26">
        <v>85</v>
      </c>
      <c r="E128" s="26">
        <v>12</v>
      </c>
    </row>
    <row r="129" spans="1:5" x14ac:dyDescent="0.3">
      <c r="A129" s="24" t="s">
        <v>5</v>
      </c>
      <c r="B129" s="24" t="s">
        <v>130</v>
      </c>
      <c r="C129" s="25">
        <v>22051</v>
      </c>
      <c r="D129" s="26">
        <v>140</v>
      </c>
      <c r="E129" s="26">
        <v>6.4</v>
      </c>
    </row>
    <row r="130" spans="1:5" x14ac:dyDescent="0.3">
      <c r="A130" s="24" t="s">
        <v>5</v>
      </c>
      <c r="B130" s="24" t="s">
        <v>131</v>
      </c>
      <c r="C130" s="25">
        <v>264054</v>
      </c>
      <c r="D130" s="25">
        <v>2402</v>
      </c>
      <c r="E130" s="26">
        <v>9.1</v>
      </c>
    </row>
    <row r="131" spans="1:5" x14ac:dyDescent="0.3">
      <c r="A131" s="24" t="s">
        <v>5</v>
      </c>
      <c r="B131" s="24" t="s">
        <v>132</v>
      </c>
      <c r="C131" s="25">
        <v>75940</v>
      </c>
      <c r="D131" s="26">
        <v>590</v>
      </c>
      <c r="E131" s="26">
        <v>7.8</v>
      </c>
    </row>
    <row r="132" spans="1:5" x14ac:dyDescent="0.3">
      <c r="A132" s="24" t="s">
        <v>5</v>
      </c>
      <c r="B132" s="24" t="s">
        <v>133</v>
      </c>
      <c r="C132" s="25">
        <v>16638</v>
      </c>
      <c r="D132" s="26">
        <v>117</v>
      </c>
      <c r="E132" s="26">
        <v>7</v>
      </c>
    </row>
    <row r="133" spans="1:5" x14ac:dyDescent="0.3">
      <c r="A133" s="24" t="s">
        <v>5</v>
      </c>
      <c r="B133" s="24" t="s">
        <v>134</v>
      </c>
      <c r="C133" s="25">
        <v>30750</v>
      </c>
      <c r="D133" s="26">
        <v>280</v>
      </c>
      <c r="E133" s="26">
        <v>9.1</v>
      </c>
    </row>
    <row r="134" spans="1:5" x14ac:dyDescent="0.3">
      <c r="A134" s="24" t="s">
        <v>5</v>
      </c>
      <c r="B134" s="24" t="s">
        <v>135</v>
      </c>
      <c r="C134" s="25">
        <v>26525</v>
      </c>
      <c r="D134" s="26">
        <v>196</v>
      </c>
      <c r="E134" s="26">
        <v>7.4</v>
      </c>
    </row>
    <row r="135" spans="1:5" x14ac:dyDescent="0.3">
      <c r="A135" s="24" t="s">
        <v>5</v>
      </c>
      <c r="B135" s="24" t="s">
        <v>136</v>
      </c>
      <c r="C135" s="25">
        <v>4310</v>
      </c>
      <c r="D135" s="26">
        <v>56</v>
      </c>
      <c r="E135" s="26">
        <v>13.1</v>
      </c>
    </row>
    <row r="136" spans="1:5" x14ac:dyDescent="0.3">
      <c r="A136" s="24" t="s">
        <v>5</v>
      </c>
      <c r="B136" s="24" t="s">
        <v>137</v>
      </c>
      <c r="C136" s="25">
        <v>10624</v>
      </c>
      <c r="D136" s="26">
        <v>90</v>
      </c>
      <c r="E136" s="26">
        <v>8.5</v>
      </c>
    </row>
    <row r="137" spans="1:5" x14ac:dyDescent="0.3">
      <c r="A137" s="24" t="s">
        <v>5</v>
      </c>
      <c r="B137" s="24" t="s">
        <v>138</v>
      </c>
      <c r="C137" s="25">
        <v>20375</v>
      </c>
      <c r="D137" s="26">
        <v>182</v>
      </c>
      <c r="E137" s="26">
        <v>8.9</v>
      </c>
    </row>
    <row r="138" spans="1:5" x14ac:dyDescent="0.3">
      <c r="A138" s="24" t="s">
        <v>5</v>
      </c>
      <c r="B138" s="24" t="s">
        <v>139</v>
      </c>
      <c r="C138" s="25">
        <v>182660</v>
      </c>
      <c r="D138" s="26">
        <v>812</v>
      </c>
      <c r="E138" s="26">
        <v>4.4000000000000004</v>
      </c>
    </row>
    <row r="139" spans="1:5" x14ac:dyDescent="0.3">
      <c r="A139" s="24" t="s">
        <v>5</v>
      </c>
      <c r="B139" s="24" t="s">
        <v>140</v>
      </c>
      <c r="C139" s="25">
        <v>1776</v>
      </c>
      <c r="D139" s="26">
        <v>31</v>
      </c>
      <c r="E139" s="26">
        <v>17.7</v>
      </c>
    </row>
    <row r="140" spans="1:5" x14ac:dyDescent="0.3">
      <c r="A140" s="24" t="s">
        <v>5</v>
      </c>
      <c r="B140" s="24" t="s">
        <v>141</v>
      </c>
      <c r="C140" s="25">
        <v>30146</v>
      </c>
      <c r="D140" s="26">
        <v>339</v>
      </c>
      <c r="E140" s="26">
        <v>11.2</v>
      </c>
    </row>
    <row r="141" spans="1:5" x14ac:dyDescent="0.3">
      <c r="A141" s="24" t="s">
        <v>5</v>
      </c>
      <c r="B141" s="24" t="s">
        <v>142</v>
      </c>
      <c r="C141" s="25">
        <v>616323</v>
      </c>
      <c r="D141" s="25">
        <v>5929</v>
      </c>
      <c r="E141" s="26">
        <v>9.6</v>
      </c>
    </row>
    <row r="142" spans="1:5" x14ac:dyDescent="0.3">
      <c r="A142" s="24" t="s">
        <v>5</v>
      </c>
      <c r="B142" s="24" t="s">
        <v>143</v>
      </c>
      <c r="C142" s="25">
        <v>5985</v>
      </c>
      <c r="D142" s="26">
        <v>86</v>
      </c>
      <c r="E142" s="26">
        <v>14.4</v>
      </c>
    </row>
    <row r="143" spans="1:5" x14ac:dyDescent="0.3">
      <c r="A143" s="24" t="s">
        <v>5</v>
      </c>
      <c r="B143" s="24" t="s">
        <v>144</v>
      </c>
      <c r="C143" s="25">
        <v>2546</v>
      </c>
      <c r="D143" s="26">
        <v>34</v>
      </c>
      <c r="E143" s="26">
        <v>13.5</v>
      </c>
    </row>
    <row r="144" spans="1:5" x14ac:dyDescent="0.3">
      <c r="A144" s="24" t="s">
        <v>5</v>
      </c>
      <c r="B144" s="24" t="s">
        <v>145</v>
      </c>
      <c r="C144" s="25">
        <v>2248</v>
      </c>
      <c r="D144" s="26">
        <v>27</v>
      </c>
      <c r="E144" s="26">
        <v>12</v>
      </c>
    </row>
    <row r="145" spans="1:5" x14ac:dyDescent="0.3">
      <c r="A145" s="24" t="s">
        <v>5</v>
      </c>
      <c r="B145" s="24" t="s">
        <v>146</v>
      </c>
      <c r="C145" s="25">
        <v>164981</v>
      </c>
      <c r="D145" s="25">
        <v>2196</v>
      </c>
      <c r="E145" s="26">
        <v>13.3</v>
      </c>
    </row>
    <row r="146" spans="1:5" x14ac:dyDescent="0.3">
      <c r="A146" s="24" t="s">
        <v>5</v>
      </c>
      <c r="B146" s="24" t="s">
        <v>147</v>
      </c>
      <c r="C146" s="25">
        <v>42785</v>
      </c>
      <c r="D146" s="26">
        <v>328</v>
      </c>
      <c r="E146" s="26">
        <v>7.7</v>
      </c>
    </row>
    <row r="147" spans="1:5" x14ac:dyDescent="0.3">
      <c r="A147" s="24" t="s">
        <v>5</v>
      </c>
      <c r="B147" s="24" t="s">
        <v>148</v>
      </c>
      <c r="C147" s="25">
        <v>1702</v>
      </c>
      <c r="D147" s="26">
        <v>26</v>
      </c>
      <c r="E147" s="26">
        <v>15.4</v>
      </c>
    </row>
    <row r="148" spans="1:5" x14ac:dyDescent="0.3">
      <c r="A148" s="24" t="s">
        <v>5</v>
      </c>
      <c r="B148" s="24" t="s">
        <v>149</v>
      </c>
      <c r="C148" s="25">
        <v>7932</v>
      </c>
      <c r="D148" s="26">
        <v>50</v>
      </c>
      <c r="E148" s="26">
        <v>6.3</v>
      </c>
    </row>
    <row r="149" spans="1:5" x14ac:dyDescent="0.3">
      <c r="A149" s="24" t="s">
        <v>5</v>
      </c>
      <c r="B149" s="24" t="s">
        <v>150</v>
      </c>
      <c r="C149" s="25">
        <v>14381</v>
      </c>
      <c r="D149" s="26">
        <v>153</v>
      </c>
      <c r="E149" s="26">
        <v>10.6</v>
      </c>
    </row>
    <row r="150" spans="1:5" x14ac:dyDescent="0.3">
      <c r="A150" s="24" t="s">
        <v>5</v>
      </c>
      <c r="B150" s="24" t="s">
        <v>151</v>
      </c>
      <c r="C150" s="25">
        <v>11472</v>
      </c>
      <c r="D150" s="26">
        <v>101</v>
      </c>
      <c r="E150" s="26">
        <v>8.8000000000000007</v>
      </c>
    </row>
    <row r="151" spans="1:5" x14ac:dyDescent="0.3">
      <c r="A151" s="24" t="s">
        <v>5</v>
      </c>
      <c r="B151" s="24" t="s">
        <v>152</v>
      </c>
      <c r="C151" s="25">
        <v>3330</v>
      </c>
      <c r="D151" s="26">
        <v>41</v>
      </c>
      <c r="E151" s="26">
        <v>12.4</v>
      </c>
    </row>
    <row r="152" spans="1:5" x14ac:dyDescent="0.3">
      <c r="A152" s="24" t="s">
        <v>5</v>
      </c>
      <c r="B152" s="24" t="s">
        <v>153</v>
      </c>
      <c r="C152" s="25">
        <v>4549</v>
      </c>
      <c r="D152" s="26">
        <v>37</v>
      </c>
      <c r="E152" s="26">
        <v>8</v>
      </c>
    </row>
    <row r="153" spans="1:5" x14ac:dyDescent="0.3">
      <c r="A153" s="24" t="s">
        <v>5</v>
      </c>
      <c r="B153" s="24" t="s">
        <v>154</v>
      </c>
      <c r="C153" s="25">
        <v>12873</v>
      </c>
      <c r="D153" s="26">
        <v>106</v>
      </c>
      <c r="E153" s="26">
        <v>8.1999999999999993</v>
      </c>
    </row>
    <row r="154" spans="1:5" x14ac:dyDescent="0.3">
      <c r="A154" s="24" t="s">
        <v>5</v>
      </c>
      <c r="B154" s="24" t="s">
        <v>155</v>
      </c>
      <c r="C154" s="25">
        <v>11684</v>
      </c>
      <c r="D154" s="26">
        <v>122</v>
      </c>
      <c r="E154" s="26">
        <v>10.4</v>
      </c>
    </row>
    <row r="155" spans="1:5" x14ac:dyDescent="0.3">
      <c r="A155" s="24" t="s">
        <v>5</v>
      </c>
      <c r="B155" s="24" t="s">
        <v>156</v>
      </c>
      <c r="C155" s="25">
        <v>5794</v>
      </c>
      <c r="D155" s="26">
        <v>47</v>
      </c>
      <c r="E155" s="26">
        <v>8.1999999999999993</v>
      </c>
    </row>
    <row r="156" spans="1:5" x14ac:dyDescent="0.3">
      <c r="A156" s="24" t="s">
        <v>5</v>
      </c>
      <c r="B156" s="24" t="s">
        <v>157</v>
      </c>
      <c r="C156" s="25">
        <v>1778</v>
      </c>
      <c r="D156" s="26">
        <v>36</v>
      </c>
      <c r="E156" s="26">
        <v>20</v>
      </c>
    </row>
    <row r="157" spans="1:5" x14ac:dyDescent="0.3">
      <c r="A157" s="24" t="s">
        <v>5</v>
      </c>
      <c r="B157" s="24" t="s">
        <v>158</v>
      </c>
      <c r="C157" s="25">
        <v>55286</v>
      </c>
      <c r="D157" s="26">
        <v>589</v>
      </c>
      <c r="E157" s="26">
        <v>10.6</v>
      </c>
    </row>
    <row r="158" spans="1:5" x14ac:dyDescent="0.3">
      <c r="A158" s="24" t="s">
        <v>5</v>
      </c>
      <c r="B158" s="24" t="s">
        <v>159</v>
      </c>
      <c r="C158" s="25">
        <v>3214</v>
      </c>
      <c r="D158" s="26">
        <v>44</v>
      </c>
      <c r="E158" s="26">
        <v>13.6</v>
      </c>
    </row>
    <row r="159" spans="1:5" x14ac:dyDescent="0.3">
      <c r="A159" s="24" t="s">
        <v>5</v>
      </c>
      <c r="B159" s="24" t="s">
        <v>160</v>
      </c>
      <c r="C159" s="25">
        <v>7425</v>
      </c>
      <c r="D159" s="26">
        <v>97</v>
      </c>
      <c r="E159" s="26">
        <v>13.1</v>
      </c>
    </row>
    <row r="160" spans="1:5" x14ac:dyDescent="0.3">
      <c r="A160" s="24" t="s">
        <v>5</v>
      </c>
      <c r="B160" s="24" t="s">
        <v>161</v>
      </c>
      <c r="C160" s="25">
        <v>7815</v>
      </c>
      <c r="D160" s="26">
        <v>58</v>
      </c>
      <c r="E160" s="26">
        <v>7.4</v>
      </c>
    </row>
    <row r="161" spans="1:5" x14ac:dyDescent="0.3">
      <c r="A161" s="24" t="s">
        <v>5</v>
      </c>
      <c r="B161" s="24" t="s">
        <v>162</v>
      </c>
      <c r="C161" s="25">
        <v>28251</v>
      </c>
      <c r="D161" s="26">
        <v>210</v>
      </c>
      <c r="E161" s="26">
        <v>7.4</v>
      </c>
    </row>
    <row r="162" spans="1:5" x14ac:dyDescent="0.3">
      <c r="A162" s="24" t="s">
        <v>5</v>
      </c>
      <c r="B162" s="24" t="s">
        <v>163</v>
      </c>
      <c r="C162" s="25">
        <v>2184</v>
      </c>
      <c r="D162" s="26">
        <v>29</v>
      </c>
      <c r="E162" s="26">
        <v>13.2</v>
      </c>
    </row>
    <row r="163" spans="1:5" x14ac:dyDescent="0.3">
      <c r="A163" s="24" t="s">
        <v>5</v>
      </c>
      <c r="B163" s="24" t="s">
        <v>164</v>
      </c>
      <c r="C163" s="25">
        <v>17162</v>
      </c>
      <c r="D163" s="26">
        <v>99</v>
      </c>
      <c r="E163" s="26">
        <v>5.8</v>
      </c>
    </row>
    <row r="164" spans="1:5" x14ac:dyDescent="0.3">
      <c r="A164" s="24" t="s">
        <v>5</v>
      </c>
      <c r="B164" s="24" t="s">
        <v>165</v>
      </c>
      <c r="C164" s="25">
        <v>2761</v>
      </c>
      <c r="D164" s="26">
        <v>60</v>
      </c>
      <c r="E164" s="26">
        <v>21.9</v>
      </c>
    </row>
    <row r="165" spans="1:5" x14ac:dyDescent="0.3">
      <c r="A165" s="24" t="s">
        <v>5</v>
      </c>
      <c r="B165" s="24" t="s">
        <v>166</v>
      </c>
      <c r="C165" s="25">
        <v>7006</v>
      </c>
      <c r="D165" s="26">
        <v>62</v>
      </c>
      <c r="E165" s="26">
        <v>8.9</v>
      </c>
    </row>
    <row r="166" spans="1:5" x14ac:dyDescent="0.3">
      <c r="A166" s="24" t="s">
        <v>5</v>
      </c>
      <c r="B166" s="24" t="s">
        <v>167</v>
      </c>
      <c r="C166" s="25">
        <v>2498</v>
      </c>
      <c r="D166" s="26">
        <v>27</v>
      </c>
      <c r="E166" s="26">
        <v>11</v>
      </c>
    </row>
    <row r="167" spans="1:5" x14ac:dyDescent="0.3">
      <c r="A167" s="24" t="s">
        <v>5</v>
      </c>
      <c r="B167" s="24" t="s">
        <v>168</v>
      </c>
      <c r="C167" s="25">
        <v>4080</v>
      </c>
      <c r="D167" s="26">
        <v>50</v>
      </c>
      <c r="E167" s="26">
        <v>12.2</v>
      </c>
    </row>
    <row r="168" spans="1:5" x14ac:dyDescent="0.3">
      <c r="A168" s="24" t="s">
        <v>5</v>
      </c>
      <c r="B168" s="24" t="s">
        <v>169</v>
      </c>
      <c r="C168" s="25">
        <v>10066</v>
      </c>
      <c r="D168" s="26">
        <v>94</v>
      </c>
      <c r="E168" s="26">
        <v>9.4</v>
      </c>
    </row>
    <row r="169" spans="1:5" x14ac:dyDescent="0.3">
      <c r="A169" s="24" t="s">
        <v>5</v>
      </c>
      <c r="B169" s="24" t="s">
        <v>170</v>
      </c>
      <c r="C169" s="25">
        <v>9117</v>
      </c>
      <c r="D169" s="26">
        <v>78</v>
      </c>
      <c r="E169" s="26">
        <v>8.6</v>
      </c>
    </row>
    <row r="170" spans="1:5" x14ac:dyDescent="0.3">
      <c r="A170" s="24" t="s">
        <v>5</v>
      </c>
      <c r="B170" s="24" t="s">
        <v>171</v>
      </c>
      <c r="C170" s="25">
        <v>7736</v>
      </c>
      <c r="D170" s="26">
        <v>86</v>
      </c>
      <c r="E170" s="26">
        <v>11.2</v>
      </c>
    </row>
    <row r="171" spans="1:5" x14ac:dyDescent="0.3">
      <c r="A171" s="24" t="s">
        <v>5</v>
      </c>
      <c r="B171" s="24" t="s">
        <v>172</v>
      </c>
      <c r="C171" s="25">
        <v>18537</v>
      </c>
      <c r="D171" s="26">
        <v>149</v>
      </c>
      <c r="E171" s="26">
        <v>8</v>
      </c>
    </row>
    <row r="172" spans="1:5" x14ac:dyDescent="0.3">
      <c r="A172" s="24" t="s">
        <v>5</v>
      </c>
      <c r="B172" s="24" t="s">
        <v>173</v>
      </c>
      <c r="C172" s="25">
        <v>3010</v>
      </c>
      <c r="D172" s="26">
        <v>33</v>
      </c>
      <c r="E172" s="26">
        <v>10.9</v>
      </c>
    </row>
    <row r="173" spans="1:5" x14ac:dyDescent="0.3">
      <c r="A173" s="24" t="s">
        <v>5</v>
      </c>
      <c r="B173" s="24" t="s">
        <v>174</v>
      </c>
      <c r="C173" s="25">
        <v>86401</v>
      </c>
      <c r="D173" s="26">
        <v>490</v>
      </c>
      <c r="E173" s="26">
        <v>5.7</v>
      </c>
    </row>
    <row r="174" spans="1:5" x14ac:dyDescent="0.3">
      <c r="A174" s="24" t="s">
        <v>5</v>
      </c>
      <c r="B174" s="24" t="s">
        <v>175</v>
      </c>
      <c r="C174" s="25">
        <v>5155</v>
      </c>
      <c r="D174" s="26">
        <v>46</v>
      </c>
      <c r="E174" s="26">
        <v>9</v>
      </c>
    </row>
    <row r="175" spans="1:5" x14ac:dyDescent="0.3">
      <c r="A175" s="24" t="s">
        <v>5</v>
      </c>
      <c r="B175" s="24" t="s">
        <v>176</v>
      </c>
      <c r="C175" s="25">
        <v>4536</v>
      </c>
      <c r="D175" s="26">
        <v>47</v>
      </c>
      <c r="E175" s="26">
        <v>10.3</v>
      </c>
    </row>
    <row r="176" spans="1:5" x14ac:dyDescent="0.3">
      <c r="A176" s="24" t="s">
        <v>5</v>
      </c>
      <c r="B176" s="24" t="s">
        <v>177</v>
      </c>
      <c r="C176" s="25">
        <v>13727</v>
      </c>
      <c r="D176" s="26">
        <v>265</v>
      </c>
      <c r="E176" s="26">
        <v>19.3</v>
      </c>
    </row>
    <row r="177" spans="1:5" x14ac:dyDescent="0.3">
      <c r="A177" s="24" t="s">
        <v>5</v>
      </c>
      <c r="B177" s="24" t="s">
        <v>178</v>
      </c>
      <c r="C177" s="25">
        <v>13664</v>
      </c>
      <c r="D177" s="26">
        <v>145</v>
      </c>
      <c r="E177" s="26">
        <v>10.6</v>
      </c>
    </row>
    <row r="178" spans="1:5" x14ac:dyDescent="0.3">
      <c r="A178" s="24" t="s">
        <v>5</v>
      </c>
      <c r="B178" s="24" t="s">
        <v>179</v>
      </c>
      <c r="C178" s="25">
        <v>2650</v>
      </c>
      <c r="D178" s="26">
        <v>34</v>
      </c>
      <c r="E178" s="26">
        <v>12.7</v>
      </c>
    </row>
    <row r="179" spans="1:5" x14ac:dyDescent="0.3">
      <c r="A179" s="24" t="s">
        <v>5</v>
      </c>
      <c r="B179" s="24" t="s">
        <v>180</v>
      </c>
      <c r="C179" s="25">
        <v>23661</v>
      </c>
      <c r="D179" s="26">
        <v>187</v>
      </c>
      <c r="E179" s="26">
        <v>7.9</v>
      </c>
    </row>
    <row r="180" spans="1:5" x14ac:dyDescent="0.3">
      <c r="A180" s="24" t="s">
        <v>5</v>
      </c>
      <c r="B180" s="24" t="s">
        <v>181</v>
      </c>
      <c r="C180" s="25">
        <v>17312</v>
      </c>
      <c r="D180" s="26">
        <v>156</v>
      </c>
      <c r="E180" s="26">
        <v>9</v>
      </c>
    </row>
    <row r="181" spans="1:5" x14ac:dyDescent="0.3">
      <c r="A181" s="24" t="s">
        <v>5</v>
      </c>
      <c r="B181" s="24" t="s">
        <v>182</v>
      </c>
      <c r="C181" s="25">
        <v>7032</v>
      </c>
      <c r="D181" s="26">
        <v>49</v>
      </c>
      <c r="E181" s="26">
        <v>7</v>
      </c>
    </row>
    <row r="182" spans="1:5" x14ac:dyDescent="0.3">
      <c r="A182" s="24" t="s">
        <v>5</v>
      </c>
      <c r="B182" s="24" t="s">
        <v>183</v>
      </c>
      <c r="C182" s="25">
        <v>2181</v>
      </c>
      <c r="D182" s="26">
        <v>42</v>
      </c>
      <c r="E182" s="26">
        <v>19.399999999999999</v>
      </c>
    </row>
    <row r="183" spans="1:5" x14ac:dyDescent="0.3">
      <c r="A183" s="24" t="s">
        <v>5</v>
      </c>
      <c r="B183" s="24" t="s">
        <v>184</v>
      </c>
      <c r="C183" s="25">
        <v>1927</v>
      </c>
      <c r="D183" s="26">
        <v>38</v>
      </c>
      <c r="E183" s="26">
        <v>19.7</v>
      </c>
    </row>
    <row r="184" spans="1:5" x14ac:dyDescent="0.3">
      <c r="A184" s="24" t="s">
        <v>5</v>
      </c>
      <c r="B184" s="24" t="s">
        <v>185</v>
      </c>
      <c r="C184" s="25">
        <v>2215</v>
      </c>
      <c r="D184" s="26">
        <v>44</v>
      </c>
      <c r="E184" s="26">
        <v>19.8</v>
      </c>
    </row>
    <row r="185" spans="1:5" x14ac:dyDescent="0.3">
      <c r="A185" s="24" t="s">
        <v>5</v>
      </c>
      <c r="B185" s="24" t="s">
        <v>186</v>
      </c>
      <c r="C185" s="25">
        <v>222598</v>
      </c>
      <c r="D185" s="25">
        <v>1439</v>
      </c>
      <c r="E185" s="26">
        <v>6.5</v>
      </c>
    </row>
    <row r="186" spans="1:5" x14ac:dyDescent="0.3">
      <c r="A186" s="24" t="s">
        <v>5</v>
      </c>
      <c r="B186" s="24" t="s">
        <v>187</v>
      </c>
      <c r="C186" s="25">
        <v>7605</v>
      </c>
      <c r="D186" s="26">
        <v>91</v>
      </c>
      <c r="E186" s="26">
        <v>12</v>
      </c>
    </row>
    <row r="187" spans="1:5" x14ac:dyDescent="0.3">
      <c r="A187" s="24" t="s">
        <v>5</v>
      </c>
      <c r="B187" s="24" t="s">
        <v>188</v>
      </c>
      <c r="C187" s="25">
        <v>2561</v>
      </c>
      <c r="D187" s="26">
        <v>37</v>
      </c>
      <c r="E187" s="26">
        <v>14.4</v>
      </c>
    </row>
    <row r="188" spans="1:5" x14ac:dyDescent="0.3">
      <c r="A188" s="24" t="s">
        <v>5</v>
      </c>
      <c r="B188" s="24" t="s">
        <v>189</v>
      </c>
      <c r="C188" s="25">
        <v>15626</v>
      </c>
      <c r="D188" s="26">
        <v>101</v>
      </c>
      <c r="E188" s="26">
        <v>6.5</v>
      </c>
    </row>
    <row r="189" spans="1:5" x14ac:dyDescent="0.3">
      <c r="A189" s="24" t="s">
        <v>5</v>
      </c>
      <c r="B189" s="24" t="s">
        <v>190</v>
      </c>
      <c r="C189" s="25">
        <v>19150</v>
      </c>
      <c r="D189" s="26">
        <v>161</v>
      </c>
      <c r="E189" s="26">
        <v>8.4</v>
      </c>
    </row>
    <row r="190" spans="1:5" x14ac:dyDescent="0.3">
      <c r="A190" s="24" t="s">
        <v>5</v>
      </c>
      <c r="B190" s="24" t="s">
        <v>191</v>
      </c>
      <c r="C190" s="25">
        <v>4267</v>
      </c>
      <c r="D190" s="26">
        <v>54</v>
      </c>
      <c r="E190" s="26">
        <v>12.7</v>
      </c>
    </row>
    <row r="191" spans="1:5" x14ac:dyDescent="0.3">
      <c r="A191" s="24" t="s">
        <v>5</v>
      </c>
      <c r="B191" s="24" t="s">
        <v>192</v>
      </c>
      <c r="C191" s="25">
        <v>12897</v>
      </c>
      <c r="D191" s="26">
        <v>74</v>
      </c>
      <c r="E191" s="26">
        <v>5.7</v>
      </c>
    </row>
    <row r="192" spans="1:5" x14ac:dyDescent="0.3">
      <c r="A192" s="24" t="s">
        <v>5</v>
      </c>
      <c r="B192" s="24" t="s">
        <v>193</v>
      </c>
      <c r="C192" s="25">
        <v>4034</v>
      </c>
      <c r="D192" s="26">
        <v>54</v>
      </c>
      <c r="E192" s="26">
        <v>13.4</v>
      </c>
    </row>
    <row r="193" spans="1:5" x14ac:dyDescent="0.3">
      <c r="A193" s="24" t="s">
        <v>5</v>
      </c>
      <c r="B193" s="24" t="s">
        <v>194</v>
      </c>
      <c r="C193" s="25">
        <v>9066</v>
      </c>
      <c r="D193" s="26">
        <v>82</v>
      </c>
      <c r="E193" s="26">
        <v>9</v>
      </c>
    </row>
    <row r="194" spans="1:5" x14ac:dyDescent="0.3">
      <c r="A194" s="24" t="s">
        <v>5</v>
      </c>
      <c r="B194" s="24" t="s">
        <v>195</v>
      </c>
      <c r="C194" s="25">
        <v>4245</v>
      </c>
      <c r="D194" s="26">
        <v>45</v>
      </c>
      <c r="E194" s="26">
        <v>10.6</v>
      </c>
    </row>
    <row r="195" spans="1:5" x14ac:dyDescent="0.3">
      <c r="A195" s="24" t="s">
        <v>5</v>
      </c>
      <c r="B195" s="24" t="s">
        <v>196</v>
      </c>
      <c r="C195" s="25">
        <v>33663</v>
      </c>
      <c r="D195" s="26">
        <v>278</v>
      </c>
      <c r="E195" s="26">
        <v>8.3000000000000007</v>
      </c>
    </row>
    <row r="196" spans="1:5" x14ac:dyDescent="0.3">
      <c r="A196" s="24" t="s">
        <v>5</v>
      </c>
      <c r="B196" s="24" t="s">
        <v>197</v>
      </c>
      <c r="C196" s="25">
        <v>2992</v>
      </c>
      <c r="D196" s="26">
        <v>29</v>
      </c>
      <c r="E196" s="26">
        <v>9.6999999999999993</v>
      </c>
    </row>
    <row r="197" spans="1:5" x14ac:dyDescent="0.3">
      <c r="A197" s="24" t="s">
        <v>5</v>
      </c>
      <c r="B197" s="24" t="s">
        <v>198</v>
      </c>
      <c r="C197" s="25">
        <v>10190</v>
      </c>
      <c r="D197" s="26">
        <v>102</v>
      </c>
      <c r="E197" s="26">
        <v>10</v>
      </c>
    </row>
    <row r="198" spans="1:5" x14ac:dyDescent="0.3">
      <c r="A198" s="24" t="s">
        <v>5</v>
      </c>
      <c r="B198" s="24" t="s">
        <v>199</v>
      </c>
      <c r="C198" s="25">
        <v>6716</v>
      </c>
      <c r="D198" s="26">
        <v>60</v>
      </c>
      <c r="E198" s="26">
        <v>8.9</v>
      </c>
    </row>
    <row r="199" spans="1:5" x14ac:dyDescent="0.3">
      <c r="A199" s="24" t="s">
        <v>5</v>
      </c>
      <c r="B199" s="24" t="s">
        <v>200</v>
      </c>
      <c r="C199" s="25">
        <v>27127</v>
      </c>
      <c r="D199" s="26">
        <v>314</v>
      </c>
      <c r="E199" s="26">
        <v>11.6</v>
      </c>
    </row>
    <row r="200" spans="1:5" x14ac:dyDescent="0.3">
      <c r="A200" s="24" t="s">
        <v>5</v>
      </c>
      <c r="B200" s="24" t="s">
        <v>201</v>
      </c>
      <c r="C200" s="25">
        <v>21972</v>
      </c>
      <c r="D200" s="26">
        <v>215</v>
      </c>
      <c r="E200" s="26">
        <v>9.8000000000000007</v>
      </c>
    </row>
    <row r="201" spans="1:5" x14ac:dyDescent="0.3">
      <c r="A201" s="24" t="s">
        <v>5</v>
      </c>
      <c r="B201" s="24" t="s">
        <v>202</v>
      </c>
      <c r="C201" s="25">
        <v>3473</v>
      </c>
      <c r="D201" s="26">
        <v>37</v>
      </c>
      <c r="E201" s="26">
        <v>10.7</v>
      </c>
    </row>
    <row r="202" spans="1:5" x14ac:dyDescent="0.3">
      <c r="A202" s="24" t="s">
        <v>5</v>
      </c>
      <c r="B202" s="24" t="s">
        <v>203</v>
      </c>
      <c r="C202" s="25">
        <v>5769</v>
      </c>
      <c r="D202" s="26">
        <v>64</v>
      </c>
      <c r="E202" s="26">
        <v>11.1</v>
      </c>
    </row>
    <row r="203" spans="1:5" x14ac:dyDescent="0.3">
      <c r="A203" s="24" t="s">
        <v>5</v>
      </c>
      <c r="B203" s="24" t="s">
        <v>204</v>
      </c>
      <c r="C203" s="25">
        <v>2946</v>
      </c>
      <c r="D203" s="26">
        <v>40</v>
      </c>
      <c r="E203" s="26">
        <v>13.6</v>
      </c>
    </row>
    <row r="204" spans="1:5" x14ac:dyDescent="0.3">
      <c r="A204" s="24" t="s">
        <v>5</v>
      </c>
      <c r="B204" s="24" t="s">
        <v>205</v>
      </c>
      <c r="C204" s="25">
        <v>34263</v>
      </c>
      <c r="D204" s="26">
        <v>248</v>
      </c>
      <c r="E204" s="26">
        <v>7.2</v>
      </c>
    </row>
    <row r="205" spans="1:5" x14ac:dyDescent="0.3">
      <c r="A205" s="24" t="s">
        <v>5</v>
      </c>
      <c r="B205" s="24" t="s">
        <v>206</v>
      </c>
      <c r="C205" s="25">
        <v>4437</v>
      </c>
      <c r="D205" s="26">
        <v>47</v>
      </c>
      <c r="E205" s="26">
        <v>10.5</v>
      </c>
    </row>
    <row r="206" spans="1:5" x14ac:dyDescent="0.3">
      <c r="A206" s="24" t="s">
        <v>5</v>
      </c>
      <c r="B206" s="24" t="s">
        <v>207</v>
      </c>
      <c r="C206" s="25">
        <v>3210</v>
      </c>
      <c r="D206" s="26">
        <v>36</v>
      </c>
      <c r="E206" s="26">
        <v>11.1</v>
      </c>
    </row>
    <row r="207" spans="1:5" x14ac:dyDescent="0.3">
      <c r="A207" s="24" t="s">
        <v>5</v>
      </c>
      <c r="B207" s="24" t="s">
        <v>208</v>
      </c>
      <c r="C207" s="25">
        <v>10649</v>
      </c>
      <c r="D207" s="26">
        <v>96</v>
      </c>
      <c r="E207" s="26">
        <v>9</v>
      </c>
    </row>
    <row r="208" spans="1:5" x14ac:dyDescent="0.3">
      <c r="A208" s="24" t="s">
        <v>5</v>
      </c>
      <c r="B208" s="24" t="s">
        <v>209</v>
      </c>
      <c r="C208" s="25">
        <v>27688</v>
      </c>
      <c r="D208" s="26">
        <v>309</v>
      </c>
      <c r="E208" s="26">
        <v>11.2</v>
      </c>
    </row>
    <row r="209" spans="1:5" x14ac:dyDescent="0.3">
      <c r="A209" s="24" t="s">
        <v>5</v>
      </c>
      <c r="B209" s="24" t="s">
        <v>210</v>
      </c>
      <c r="C209" s="25">
        <v>32970</v>
      </c>
      <c r="D209" s="26">
        <v>236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17125</v>
      </c>
      <c r="D210" s="26">
        <v>96</v>
      </c>
      <c r="E210" s="26">
        <v>5.6</v>
      </c>
    </row>
    <row r="211" spans="1:5" x14ac:dyDescent="0.3">
      <c r="A211" s="24" t="s">
        <v>5</v>
      </c>
      <c r="B211" s="24" t="s">
        <v>212</v>
      </c>
      <c r="C211" s="25">
        <v>8270</v>
      </c>
      <c r="D211" s="26">
        <v>82</v>
      </c>
      <c r="E211" s="26">
        <v>9.9</v>
      </c>
    </row>
    <row r="212" spans="1:5" x14ac:dyDescent="0.3">
      <c r="A212" s="24" t="s">
        <v>5</v>
      </c>
      <c r="B212" s="24" t="s">
        <v>213</v>
      </c>
      <c r="C212" s="25">
        <v>1689</v>
      </c>
      <c r="D212" s="26">
        <v>22</v>
      </c>
      <c r="E212" s="26">
        <v>12.8</v>
      </c>
    </row>
    <row r="213" spans="1:5" x14ac:dyDescent="0.3">
      <c r="A213" s="24" t="s">
        <v>5</v>
      </c>
      <c r="B213" s="24" t="s">
        <v>214</v>
      </c>
      <c r="C213" s="25">
        <v>20010</v>
      </c>
      <c r="D213" s="26">
        <v>128</v>
      </c>
      <c r="E213" s="26">
        <v>6.4</v>
      </c>
    </row>
    <row r="214" spans="1:5" x14ac:dyDescent="0.3">
      <c r="A214" s="24" t="s">
        <v>5</v>
      </c>
      <c r="B214" s="24" t="s">
        <v>215</v>
      </c>
      <c r="C214" s="25">
        <v>2301</v>
      </c>
      <c r="D214" s="26">
        <v>22</v>
      </c>
      <c r="E214" s="26">
        <v>9.5</v>
      </c>
    </row>
    <row r="215" spans="1:5" x14ac:dyDescent="0.3">
      <c r="A215" s="24" t="s">
        <v>5</v>
      </c>
      <c r="B215" s="24" t="s">
        <v>216</v>
      </c>
      <c r="C215" s="25">
        <v>2964</v>
      </c>
      <c r="D215" s="26">
        <v>36</v>
      </c>
      <c r="E215" s="26">
        <v>12.3</v>
      </c>
    </row>
    <row r="216" spans="1:5" x14ac:dyDescent="0.3">
      <c r="A216" s="24" t="s">
        <v>5</v>
      </c>
      <c r="B216" s="24" t="s">
        <v>217</v>
      </c>
      <c r="C216" s="25">
        <v>10937</v>
      </c>
      <c r="D216" s="26">
        <v>70</v>
      </c>
      <c r="E216" s="26">
        <v>6.4</v>
      </c>
    </row>
    <row r="217" spans="1:5" x14ac:dyDescent="0.3">
      <c r="A217" s="24" t="s">
        <v>5</v>
      </c>
      <c r="B217" s="24" t="s">
        <v>218</v>
      </c>
      <c r="C217" s="25">
        <v>3279</v>
      </c>
      <c r="D217" s="26">
        <v>56</v>
      </c>
      <c r="E217" s="26">
        <v>17.2</v>
      </c>
    </row>
    <row r="218" spans="1:5" x14ac:dyDescent="0.3">
      <c r="A218" s="24" t="s">
        <v>5</v>
      </c>
      <c r="B218" s="24" t="s">
        <v>219</v>
      </c>
      <c r="C218" s="25">
        <v>6253</v>
      </c>
      <c r="D218" s="26">
        <v>61</v>
      </c>
      <c r="E218" s="26">
        <v>9.8000000000000007</v>
      </c>
    </row>
    <row r="219" spans="1:5" x14ac:dyDescent="0.3">
      <c r="A219" s="24" t="s">
        <v>5</v>
      </c>
      <c r="B219" s="24" t="s">
        <v>220</v>
      </c>
      <c r="C219" s="25">
        <v>6452</v>
      </c>
      <c r="D219" s="26">
        <v>53</v>
      </c>
      <c r="E219" s="26">
        <v>8.1999999999999993</v>
      </c>
    </row>
    <row r="220" spans="1:5" x14ac:dyDescent="0.3">
      <c r="A220" s="24" t="s">
        <v>5</v>
      </c>
      <c r="B220" s="24" t="s">
        <v>221</v>
      </c>
      <c r="C220" s="25">
        <v>7747</v>
      </c>
      <c r="D220" s="26">
        <v>40</v>
      </c>
      <c r="E220" s="26">
        <v>5.2</v>
      </c>
    </row>
    <row r="221" spans="1:5" x14ac:dyDescent="0.3">
      <c r="A221" s="24" t="s">
        <v>5</v>
      </c>
      <c r="B221" s="24" t="s">
        <v>222</v>
      </c>
      <c r="C221" s="25">
        <v>10865</v>
      </c>
      <c r="D221" s="26">
        <v>82</v>
      </c>
      <c r="E221" s="26">
        <v>7.5</v>
      </c>
    </row>
    <row r="222" spans="1:5" x14ac:dyDescent="0.3">
      <c r="A222" s="24" t="s">
        <v>5</v>
      </c>
      <c r="B222" s="24" t="s">
        <v>223</v>
      </c>
      <c r="C222" s="25">
        <v>72587</v>
      </c>
      <c r="D222" s="26">
        <v>450</v>
      </c>
      <c r="E222" s="26">
        <v>6.2</v>
      </c>
    </row>
    <row r="223" spans="1:5" x14ac:dyDescent="0.3">
      <c r="A223" s="24" t="s">
        <v>5</v>
      </c>
      <c r="B223" s="24" t="s">
        <v>224</v>
      </c>
      <c r="C223" s="25">
        <v>4847</v>
      </c>
      <c r="D223" s="26">
        <v>48</v>
      </c>
      <c r="E223" s="26">
        <v>10</v>
      </c>
    </row>
    <row r="224" spans="1:5" x14ac:dyDescent="0.3">
      <c r="A224" s="24" t="s">
        <v>5</v>
      </c>
      <c r="B224" s="24" t="s">
        <v>225</v>
      </c>
      <c r="C224" s="25">
        <v>39258</v>
      </c>
      <c r="D224" s="26">
        <v>243</v>
      </c>
      <c r="E224" s="26">
        <v>6.2</v>
      </c>
    </row>
    <row r="225" spans="1:5" x14ac:dyDescent="0.3">
      <c r="A225" s="24" t="s">
        <v>5</v>
      </c>
      <c r="B225" s="24" t="s">
        <v>226</v>
      </c>
      <c r="C225" s="25">
        <v>2397</v>
      </c>
      <c r="D225" s="26">
        <v>65</v>
      </c>
      <c r="E225" s="26">
        <v>27.2</v>
      </c>
    </row>
    <row r="226" spans="1:5" x14ac:dyDescent="0.3">
      <c r="A226" s="24" t="s">
        <v>5</v>
      </c>
      <c r="B226" s="24" t="s">
        <v>227</v>
      </c>
      <c r="C226" s="25">
        <v>4768</v>
      </c>
      <c r="D226" s="26">
        <v>49</v>
      </c>
      <c r="E226" s="26">
        <v>10.3</v>
      </c>
    </row>
    <row r="227" spans="1:5" x14ac:dyDescent="0.3">
      <c r="A227" s="24" t="s">
        <v>5</v>
      </c>
      <c r="B227" s="24" t="s">
        <v>228</v>
      </c>
      <c r="C227" s="25">
        <v>12757</v>
      </c>
      <c r="D227" s="26">
        <v>88</v>
      </c>
      <c r="E227" s="26">
        <v>6.9</v>
      </c>
    </row>
    <row r="228" spans="1:5" x14ac:dyDescent="0.3">
      <c r="A228" s="24" t="s">
        <v>5</v>
      </c>
      <c r="B228" s="24" t="s">
        <v>229</v>
      </c>
      <c r="C228" s="25">
        <v>4823</v>
      </c>
      <c r="D228" s="26">
        <v>50</v>
      </c>
      <c r="E228" s="26">
        <v>10.4</v>
      </c>
    </row>
    <row r="229" spans="1:5" x14ac:dyDescent="0.3">
      <c r="A229" s="24" t="s">
        <v>5</v>
      </c>
      <c r="B229" s="24" t="s">
        <v>230</v>
      </c>
      <c r="C229" s="25">
        <v>7489</v>
      </c>
      <c r="D229" s="26">
        <v>63</v>
      </c>
      <c r="E229" s="26">
        <v>8.4</v>
      </c>
    </row>
    <row r="230" spans="1:5" x14ac:dyDescent="0.3">
      <c r="A230" s="24" t="s">
        <v>5</v>
      </c>
      <c r="B230" s="24" t="s">
        <v>231</v>
      </c>
      <c r="C230" s="25">
        <v>3632</v>
      </c>
      <c r="D230" s="26">
        <v>36</v>
      </c>
      <c r="E230" s="26">
        <v>9.8000000000000007</v>
      </c>
    </row>
    <row r="231" spans="1:5" x14ac:dyDescent="0.3">
      <c r="A231" s="24" t="s">
        <v>5</v>
      </c>
      <c r="B231" s="24" t="s">
        <v>232</v>
      </c>
      <c r="C231" s="25">
        <v>4390</v>
      </c>
      <c r="D231" s="26">
        <v>38</v>
      </c>
      <c r="E231" s="26">
        <v>8.6</v>
      </c>
    </row>
    <row r="232" spans="1:5" x14ac:dyDescent="0.3">
      <c r="A232" s="24" t="s">
        <v>5</v>
      </c>
      <c r="B232" s="24" t="s">
        <v>233</v>
      </c>
      <c r="C232" s="25">
        <v>12882</v>
      </c>
      <c r="D232" s="26">
        <v>106</v>
      </c>
      <c r="E232" s="26">
        <v>8.3000000000000007</v>
      </c>
    </row>
    <row r="233" spans="1:5" x14ac:dyDescent="0.3">
      <c r="A233" s="24" t="s">
        <v>5</v>
      </c>
      <c r="B233" s="24" t="s">
        <v>234</v>
      </c>
      <c r="C233" s="25">
        <v>15546</v>
      </c>
      <c r="D233" s="26">
        <v>94</v>
      </c>
      <c r="E233" s="26">
        <v>6</v>
      </c>
    </row>
    <row r="234" spans="1:5" x14ac:dyDescent="0.3">
      <c r="A234" s="24" t="s">
        <v>5</v>
      </c>
      <c r="B234" s="24" t="s">
        <v>235</v>
      </c>
      <c r="C234" s="25">
        <v>2425</v>
      </c>
      <c r="D234" s="26">
        <v>32</v>
      </c>
      <c r="E234" s="26">
        <v>13.1</v>
      </c>
    </row>
    <row r="235" spans="1:5" x14ac:dyDescent="0.3">
      <c r="A235" s="24" t="s">
        <v>5</v>
      </c>
      <c r="B235" s="24" t="s">
        <v>236</v>
      </c>
      <c r="C235" s="25">
        <v>2088</v>
      </c>
      <c r="D235" s="26">
        <v>39</v>
      </c>
      <c r="E235" s="26">
        <v>18.600000000000001</v>
      </c>
    </row>
    <row r="236" spans="1:5" x14ac:dyDescent="0.3">
      <c r="A236" s="24" t="s">
        <v>5</v>
      </c>
      <c r="B236" s="24" t="s">
        <v>237</v>
      </c>
      <c r="C236" s="25">
        <v>9792</v>
      </c>
      <c r="D236" s="26">
        <v>108</v>
      </c>
      <c r="E236" s="26">
        <v>11</v>
      </c>
    </row>
    <row r="237" spans="1:5" x14ac:dyDescent="0.3">
      <c r="A237" s="24" t="s">
        <v>5</v>
      </c>
      <c r="B237" s="24" t="s">
        <v>238</v>
      </c>
      <c r="C237" s="25">
        <v>8066</v>
      </c>
      <c r="D237" s="26">
        <v>60</v>
      </c>
      <c r="E237" s="26">
        <v>7.5</v>
      </c>
    </row>
    <row r="238" spans="1:5" x14ac:dyDescent="0.3">
      <c r="A238" s="24" t="s">
        <v>5</v>
      </c>
      <c r="B238" s="24" t="s">
        <v>239</v>
      </c>
      <c r="C238" s="25">
        <v>2576</v>
      </c>
      <c r="D238" s="26">
        <v>40</v>
      </c>
      <c r="E238" s="26">
        <v>15.4</v>
      </c>
    </row>
    <row r="239" spans="1:5" x14ac:dyDescent="0.3">
      <c r="A239" s="24" t="s">
        <v>5</v>
      </c>
      <c r="B239" s="24" t="s">
        <v>240</v>
      </c>
      <c r="C239" s="25">
        <v>1651</v>
      </c>
      <c r="D239" s="26">
        <v>27</v>
      </c>
      <c r="E239" s="26">
        <v>16.2</v>
      </c>
    </row>
    <row r="240" spans="1:5" x14ac:dyDescent="0.3">
      <c r="A240" s="24" t="s">
        <v>5</v>
      </c>
      <c r="B240" s="24" t="s">
        <v>241</v>
      </c>
      <c r="C240" s="25">
        <v>27272</v>
      </c>
      <c r="D240" s="26">
        <v>260</v>
      </c>
      <c r="E240" s="26">
        <v>9.5</v>
      </c>
    </row>
    <row r="241" spans="1:5" x14ac:dyDescent="0.3">
      <c r="A241" s="24" t="s">
        <v>5</v>
      </c>
      <c r="B241" s="24" t="s">
        <v>242</v>
      </c>
      <c r="C241" s="25">
        <v>2684</v>
      </c>
      <c r="D241" s="26">
        <v>34</v>
      </c>
      <c r="E241" s="26">
        <v>12.7</v>
      </c>
    </row>
    <row r="242" spans="1:5" x14ac:dyDescent="0.3">
      <c r="A242" s="24" t="s">
        <v>5</v>
      </c>
      <c r="B242" s="24" t="s">
        <v>243</v>
      </c>
      <c r="C242" s="25">
        <v>83275</v>
      </c>
      <c r="D242" s="26">
        <v>543</v>
      </c>
      <c r="E242" s="26">
        <v>6.5</v>
      </c>
    </row>
    <row r="243" spans="1:5" x14ac:dyDescent="0.3">
      <c r="A243" s="24" t="s">
        <v>5</v>
      </c>
      <c r="B243" s="24" t="s">
        <v>244</v>
      </c>
      <c r="C243" s="25">
        <v>2946</v>
      </c>
      <c r="D243" s="26">
        <v>46</v>
      </c>
      <c r="E243" s="26">
        <v>15.7</v>
      </c>
    </row>
    <row r="244" spans="1:5" x14ac:dyDescent="0.3">
      <c r="A244" s="24" t="s">
        <v>5</v>
      </c>
      <c r="B244" s="24" t="s">
        <v>245</v>
      </c>
      <c r="C244" s="25">
        <v>10282</v>
      </c>
      <c r="D244" s="26">
        <v>79</v>
      </c>
      <c r="E244" s="26">
        <v>7.7</v>
      </c>
    </row>
    <row r="245" spans="1:5" x14ac:dyDescent="0.3">
      <c r="A245" s="24" t="s">
        <v>5</v>
      </c>
      <c r="B245" s="24" t="s">
        <v>246</v>
      </c>
      <c r="C245" s="25">
        <v>6084</v>
      </c>
      <c r="D245" s="26">
        <v>51</v>
      </c>
      <c r="E245" s="26">
        <v>8.4</v>
      </c>
    </row>
    <row r="246" spans="1:5" x14ac:dyDescent="0.3">
      <c r="A246" s="24" t="s">
        <v>5</v>
      </c>
      <c r="B246" s="24" t="s">
        <v>247</v>
      </c>
      <c r="C246" s="25">
        <v>9226</v>
      </c>
      <c r="D246" s="26">
        <v>84</v>
      </c>
      <c r="E246" s="26">
        <v>9.1</v>
      </c>
    </row>
    <row r="247" spans="1:5" x14ac:dyDescent="0.3">
      <c r="A247" s="24" t="s">
        <v>5</v>
      </c>
      <c r="B247" s="24" t="s">
        <v>248</v>
      </c>
      <c r="C247" s="25">
        <v>52674</v>
      </c>
      <c r="D247" s="26">
        <v>374</v>
      </c>
      <c r="E247" s="26">
        <v>7.1</v>
      </c>
    </row>
    <row r="248" spans="1:5" x14ac:dyDescent="0.3">
      <c r="A248" s="24" t="s">
        <v>5</v>
      </c>
      <c r="B248" s="24" t="s">
        <v>249</v>
      </c>
      <c r="C248" s="25">
        <v>6295</v>
      </c>
      <c r="D248" s="26">
        <v>48</v>
      </c>
      <c r="E248" s="26">
        <v>7.7</v>
      </c>
    </row>
    <row r="249" spans="1:5" x14ac:dyDescent="0.3">
      <c r="A249" s="24" t="s">
        <v>5</v>
      </c>
      <c r="B249" s="24" t="s">
        <v>250</v>
      </c>
      <c r="C249" s="25">
        <v>32687</v>
      </c>
      <c r="D249" s="26">
        <v>191</v>
      </c>
      <c r="E249" s="26">
        <v>5.8</v>
      </c>
    </row>
    <row r="250" spans="1:5" x14ac:dyDescent="0.3">
      <c r="A250" s="24" t="s">
        <v>5</v>
      </c>
      <c r="B250" s="24" t="s">
        <v>251</v>
      </c>
      <c r="C250" s="25">
        <v>4463</v>
      </c>
      <c r="D250" s="26">
        <v>65</v>
      </c>
      <c r="E250" s="26">
        <v>14.7</v>
      </c>
    </row>
    <row r="251" spans="1:5" x14ac:dyDescent="0.3">
      <c r="A251" s="24" t="s">
        <v>5</v>
      </c>
      <c r="B251" s="24" t="s">
        <v>252</v>
      </c>
      <c r="C251" s="25">
        <v>8668</v>
      </c>
      <c r="D251" s="26">
        <v>62</v>
      </c>
      <c r="E251" s="26">
        <v>7.1</v>
      </c>
    </row>
    <row r="252" spans="1:5" x14ac:dyDescent="0.3">
      <c r="A252" s="24" t="s">
        <v>5</v>
      </c>
      <c r="B252" s="24" t="s">
        <v>253</v>
      </c>
      <c r="C252" s="25">
        <v>25939</v>
      </c>
      <c r="D252" s="26">
        <v>221</v>
      </c>
      <c r="E252" s="26">
        <v>8.5</v>
      </c>
    </row>
    <row r="253" spans="1:5" x14ac:dyDescent="0.3">
      <c r="A253" s="24" t="s">
        <v>5</v>
      </c>
      <c r="B253" s="24" t="s">
        <v>254</v>
      </c>
      <c r="C253" s="25">
        <v>270295</v>
      </c>
      <c r="D253" s="25">
        <v>3845</v>
      </c>
      <c r="E253" s="26">
        <v>14.2</v>
      </c>
    </row>
    <row r="254" spans="1:5" x14ac:dyDescent="0.3">
      <c r="A254" s="24" t="s">
        <v>5</v>
      </c>
      <c r="B254" s="24" t="s">
        <v>255</v>
      </c>
      <c r="C254" s="25">
        <v>14167</v>
      </c>
      <c r="D254" s="26">
        <v>118</v>
      </c>
      <c r="E254" s="26">
        <v>8.4</v>
      </c>
    </row>
    <row r="255" spans="1:5" x14ac:dyDescent="0.3">
      <c r="A255" s="24" t="s">
        <v>5</v>
      </c>
      <c r="B255" s="24" t="s">
        <v>256</v>
      </c>
      <c r="C255" s="25">
        <v>8708</v>
      </c>
      <c r="D255" s="26">
        <v>80</v>
      </c>
      <c r="E255" s="26">
        <v>9.1999999999999993</v>
      </c>
    </row>
    <row r="256" spans="1:5" x14ac:dyDescent="0.3">
      <c r="A256" s="24" t="s">
        <v>5</v>
      </c>
      <c r="B256" s="24" t="s">
        <v>257</v>
      </c>
      <c r="C256" s="25">
        <v>24785</v>
      </c>
      <c r="D256" s="26">
        <v>184</v>
      </c>
      <c r="E256" s="26">
        <v>7.4</v>
      </c>
    </row>
    <row r="257" spans="1:5" x14ac:dyDescent="0.3">
      <c r="A257" s="24" t="s">
        <v>5</v>
      </c>
      <c r="B257" s="24" t="s">
        <v>258</v>
      </c>
      <c r="C257" s="25">
        <v>13509</v>
      </c>
      <c r="D257" s="26">
        <v>119</v>
      </c>
      <c r="E257" s="26">
        <v>8.8000000000000007</v>
      </c>
    </row>
    <row r="258" spans="1:5" x14ac:dyDescent="0.3">
      <c r="A258" s="24" t="s">
        <v>5</v>
      </c>
      <c r="B258" s="24" t="s">
        <v>259</v>
      </c>
      <c r="C258" s="25">
        <v>3405</v>
      </c>
      <c r="D258" s="26">
        <v>32</v>
      </c>
      <c r="E258" s="26">
        <v>9.4</v>
      </c>
    </row>
    <row r="259" spans="1:5" x14ac:dyDescent="0.3">
      <c r="A259" s="24" t="s">
        <v>5</v>
      </c>
      <c r="B259" s="24" t="s">
        <v>260</v>
      </c>
      <c r="C259" s="25">
        <v>1781</v>
      </c>
      <c r="D259" s="26">
        <v>31</v>
      </c>
      <c r="E259" s="26">
        <v>17.5</v>
      </c>
    </row>
    <row r="260" spans="1:5" x14ac:dyDescent="0.3">
      <c r="A260" s="24" t="s">
        <v>5</v>
      </c>
      <c r="B260" s="24" t="s">
        <v>261</v>
      </c>
      <c r="C260" s="25">
        <v>44330</v>
      </c>
      <c r="D260" s="26">
        <v>744</v>
      </c>
      <c r="E260" s="26">
        <v>16.8</v>
      </c>
    </row>
    <row r="261" spans="1:5" x14ac:dyDescent="0.3">
      <c r="A261" s="24" t="s">
        <v>5</v>
      </c>
      <c r="B261" s="24" t="s">
        <v>262</v>
      </c>
      <c r="C261" s="25">
        <v>5776</v>
      </c>
      <c r="D261" s="26">
        <v>232</v>
      </c>
      <c r="E261" s="26">
        <v>40.1</v>
      </c>
    </row>
    <row r="262" spans="1:5" x14ac:dyDescent="0.3">
      <c r="A262" s="24" t="s">
        <v>5</v>
      </c>
      <c r="B262" s="24" t="s">
        <v>263</v>
      </c>
      <c r="C262" s="25">
        <v>10265</v>
      </c>
      <c r="D262" s="26">
        <v>68</v>
      </c>
      <c r="E262" s="26">
        <v>6.6</v>
      </c>
    </row>
    <row r="263" spans="1:5" x14ac:dyDescent="0.3">
      <c r="A263" s="24" t="s">
        <v>5</v>
      </c>
      <c r="B263" s="24" t="s">
        <v>264</v>
      </c>
      <c r="C263" s="25">
        <v>20061</v>
      </c>
      <c r="D263" s="26">
        <v>112</v>
      </c>
      <c r="E263" s="26">
        <v>5.6</v>
      </c>
    </row>
    <row r="264" spans="1:5" x14ac:dyDescent="0.3">
      <c r="A264" s="24" t="s">
        <v>5</v>
      </c>
      <c r="B264" s="24" t="s">
        <v>265</v>
      </c>
      <c r="C264" s="25">
        <v>18620</v>
      </c>
      <c r="D264" s="26">
        <v>162</v>
      </c>
      <c r="E264" s="26">
        <v>8.6999999999999993</v>
      </c>
    </row>
    <row r="265" spans="1:5" x14ac:dyDescent="0.3">
      <c r="A265" s="24" t="s">
        <v>5</v>
      </c>
      <c r="B265" s="24" t="s">
        <v>266</v>
      </c>
      <c r="C265" s="25">
        <v>3303</v>
      </c>
      <c r="D265" s="26">
        <v>31</v>
      </c>
      <c r="E265" s="26">
        <v>9.4</v>
      </c>
    </row>
    <row r="266" spans="1:5" x14ac:dyDescent="0.3">
      <c r="A266" s="24" t="s">
        <v>5</v>
      </c>
      <c r="B266" s="24" t="s">
        <v>267</v>
      </c>
      <c r="C266" s="25">
        <v>13714</v>
      </c>
      <c r="D266" s="26">
        <v>133</v>
      </c>
      <c r="E266" s="26">
        <v>9.6999999999999993</v>
      </c>
    </row>
    <row r="267" spans="1:5" x14ac:dyDescent="0.3">
      <c r="A267" s="24" t="s">
        <v>5</v>
      </c>
      <c r="B267" s="24" t="s">
        <v>268</v>
      </c>
      <c r="C267" s="25">
        <v>29991</v>
      </c>
      <c r="D267" s="26">
        <v>205</v>
      </c>
      <c r="E267" s="26">
        <v>6.8</v>
      </c>
    </row>
    <row r="268" spans="1:5" x14ac:dyDescent="0.3">
      <c r="A268" s="24" t="s">
        <v>5</v>
      </c>
      <c r="B268" s="24" t="s">
        <v>269</v>
      </c>
      <c r="C268" s="25">
        <v>2832</v>
      </c>
      <c r="D268" s="26">
        <v>34</v>
      </c>
      <c r="E268" s="26">
        <v>11.9</v>
      </c>
    </row>
    <row r="269" spans="1:5" x14ac:dyDescent="0.3">
      <c r="A269" s="24" t="s">
        <v>5</v>
      </c>
      <c r="B269" s="24" t="s">
        <v>270</v>
      </c>
      <c r="C269" s="25">
        <v>18318</v>
      </c>
      <c r="D269" s="26">
        <v>144</v>
      </c>
      <c r="E269" s="26">
        <v>7.9</v>
      </c>
    </row>
    <row r="270" spans="1:5" x14ac:dyDescent="0.3">
      <c r="A270" s="24" t="s">
        <v>5</v>
      </c>
      <c r="B270" s="24" t="s">
        <v>271</v>
      </c>
      <c r="C270" s="25">
        <v>8143</v>
      </c>
      <c r="D270" s="26">
        <v>104</v>
      </c>
      <c r="E270" s="26">
        <v>12.8</v>
      </c>
    </row>
    <row r="271" spans="1:5" x14ac:dyDescent="0.3">
      <c r="A271" s="24" t="s">
        <v>5</v>
      </c>
      <c r="B271" s="24" t="s">
        <v>272</v>
      </c>
      <c r="C271" s="25">
        <v>2329</v>
      </c>
      <c r="D271" s="26">
        <v>37</v>
      </c>
      <c r="E271" s="26">
        <v>15.8</v>
      </c>
    </row>
    <row r="272" spans="1:5" x14ac:dyDescent="0.3">
      <c r="A272" s="24" t="s">
        <v>5</v>
      </c>
      <c r="B272" s="24" t="s">
        <v>273</v>
      </c>
      <c r="C272" s="25">
        <v>51592</v>
      </c>
      <c r="D272" s="26">
        <v>490</v>
      </c>
      <c r="E272" s="26">
        <v>9.5</v>
      </c>
    </row>
    <row r="273" spans="1:5" x14ac:dyDescent="0.3">
      <c r="A273" s="24" t="s">
        <v>5</v>
      </c>
      <c r="B273" s="24" t="s">
        <v>274</v>
      </c>
      <c r="C273" s="25">
        <v>5386</v>
      </c>
      <c r="D273" s="26">
        <v>63</v>
      </c>
      <c r="E273" s="26">
        <v>11.8</v>
      </c>
    </row>
    <row r="274" spans="1:5" x14ac:dyDescent="0.3">
      <c r="A274" s="24" t="s">
        <v>5</v>
      </c>
      <c r="B274" s="24" t="s">
        <v>275</v>
      </c>
      <c r="C274" s="25">
        <v>46099</v>
      </c>
      <c r="D274" s="26">
        <v>288</v>
      </c>
      <c r="E274" s="26">
        <v>6.2</v>
      </c>
    </row>
    <row r="275" spans="1:5" x14ac:dyDescent="0.3">
      <c r="A275" s="24" t="s">
        <v>5</v>
      </c>
      <c r="B275" s="24" t="s">
        <v>276</v>
      </c>
      <c r="C275" s="25">
        <v>7342</v>
      </c>
      <c r="D275" s="26">
        <v>74</v>
      </c>
      <c r="E275" s="26">
        <v>10</v>
      </c>
    </row>
    <row r="276" spans="1:5" x14ac:dyDescent="0.3">
      <c r="A276" s="24" t="s">
        <v>5</v>
      </c>
      <c r="B276" s="24" t="s">
        <v>277</v>
      </c>
      <c r="C276" s="25">
        <v>19746</v>
      </c>
      <c r="D276" s="26">
        <v>198</v>
      </c>
      <c r="E276" s="26">
        <v>10</v>
      </c>
    </row>
    <row r="277" spans="1:5" x14ac:dyDescent="0.3">
      <c r="A277" s="24" t="s">
        <v>5</v>
      </c>
      <c r="B277" s="24" t="s">
        <v>278</v>
      </c>
      <c r="C277" s="25">
        <v>3689</v>
      </c>
      <c r="D277" s="26">
        <v>58</v>
      </c>
      <c r="E277" s="26">
        <v>15.9</v>
      </c>
    </row>
    <row r="278" spans="1:5" x14ac:dyDescent="0.3">
      <c r="A278" s="24" t="s">
        <v>5</v>
      </c>
      <c r="B278" s="24" t="s">
        <v>279</v>
      </c>
      <c r="C278" s="25">
        <v>7362</v>
      </c>
      <c r="D278" s="26">
        <v>70</v>
      </c>
      <c r="E278" s="26">
        <v>9.5</v>
      </c>
    </row>
    <row r="279" spans="1:5" x14ac:dyDescent="0.3">
      <c r="A279" s="24" t="s">
        <v>5</v>
      </c>
      <c r="B279" s="24" t="s">
        <v>280</v>
      </c>
      <c r="C279" s="25">
        <v>8787</v>
      </c>
      <c r="D279" s="26">
        <v>66</v>
      </c>
      <c r="E279" s="26">
        <v>7.5</v>
      </c>
    </row>
    <row r="280" spans="1:5" x14ac:dyDescent="0.3">
      <c r="A280" s="24" t="s">
        <v>5</v>
      </c>
      <c r="B280" s="24" t="s">
        <v>281</v>
      </c>
      <c r="C280" s="25">
        <v>7274</v>
      </c>
      <c r="D280" s="26">
        <v>40</v>
      </c>
      <c r="E280" s="26">
        <v>5.5</v>
      </c>
    </row>
    <row r="281" spans="1:5" x14ac:dyDescent="0.3">
      <c r="A281" s="24" t="s">
        <v>5</v>
      </c>
      <c r="B281" s="24" t="s">
        <v>282</v>
      </c>
      <c r="C281" s="25">
        <v>110088</v>
      </c>
      <c r="D281" s="26">
        <v>680</v>
      </c>
      <c r="E281" s="26">
        <v>6.2</v>
      </c>
    </row>
    <row r="282" spans="1:5" x14ac:dyDescent="0.3">
      <c r="A282" s="24" t="s">
        <v>5</v>
      </c>
      <c r="B282" s="24" t="s">
        <v>283</v>
      </c>
      <c r="C282" s="25">
        <v>4916</v>
      </c>
      <c r="D282" s="26">
        <v>52</v>
      </c>
      <c r="E282" s="26">
        <v>10.6</v>
      </c>
    </row>
    <row r="283" spans="1:5" x14ac:dyDescent="0.3">
      <c r="A283" s="24" t="s">
        <v>5</v>
      </c>
      <c r="B283" s="24" t="s">
        <v>284</v>
      </c>
      <c r="C283" s="25">
        <v>13043</v>
      </c>
      <c r="D283" s="26">
        <v>119</v>
      </c>
      <c r="E283" s="26">
        <v>9.1</v>
      </c>
    </row>
    <row r="284" spans="1:5" x14ac:dyDescent="0.3">
      <c r="A284" s="24" t="s">
        <v>5</v>
      </c>
      <c r="B284" s="24" t="s">
        <v>285</v>
      </c>
      <c r="C284" s="25">
        <v>2774</v>
      </c>
      <c r="D284" s="26">
        <v>25</v>
      </c>
      <c r="E284" s="26">
        <v>9</v>
      </c>
    </row>
    <row r="285" spans="1:5" x14ac:dyDescent="0.3">
      <c r="A285" s="24" t="s">
        <v>5</v>
      </c>
      <c r="B285" s="24" t="s">
        <v>286</v>
      </c>
      <c r="C285" s="25">
        <v>10834</v>
      </c>
      <c r="D285" s="26">
        <v>79</v>
      </c>
      <c r="E285" s="26">
        <v>7.2</v>
      </c>
    </row>
    <row r="286" spans="1:5" x14ac:dyDescent="0.3">
      <c r="A286" s="24" t="s">
        <v>5</v>
      </c>
      <c r="B286" s="24" t="s">
        <v>287</v>
      </c>
      <c r="C286" s="25">
        <v>2656</v>
      </c>
      <c r="D286" s="26">
        <v>42</v>
      </c>
      <c r="E286" s="26">
        <v>15.8</v>
      </c>
    </row>
    <row r="287" spans="1:5" x14ac:dyDescent="0.3">
      <c r="A287" s="24" t="s">
        <v>5</v>
      </c>
      <c r="B287" s="24" t="s">
        <v>288</v>
      </c>
      <c r="C287" s="25">
        <v>20919</v>
      </c>
      <c r="D287" s="26">
        <v>185</v>
      </c>
      <c r="E287" s="26">
        <v>8.9</v>
      </c>
    </row>
    <row r="288" spans="1:5" x14ac:dyDescent="0.3">
      <c r="A288" s="24" t="s">
        <v>5</v>
      </c>
      <c r="B288" s="24" t="s">
        <v>289</v>
      </c>
      <c r="C288" s="25">
        <v>3634</v>
      </c>
      <c r="D288" s="26">
        <v>41</v>
      </c>
      <c r="E288" s="26">
        <v>11.3</v>
      </c>
    </row>
    <row r="289" spans="1:5" x14ac:dyDescent="0.3">
      <c r="A289" s="24" t="s">
        <v>5</v>
      </c>
      <c r="B289" s="24" t="s">
        <v>290</v>
      </c>
      <c r="C289" s="25">
        <v>2627</v>
      </c>
      <c r="D289" s="26">
        <v>43</v>
      </c>
      <c r="E289" s="26">
        <v>16.2</v>
      </c>
    </row>
    <row r="290" spans="1:5" x14ac:dyDescent="0.3">
      <c r="A290" s="24" t="s">
        <v>5</v>
      </c>
      <c r="B290" s="24" t="s">
        <v>291</v>
      </c>
      <c r="C290" s="25">
        <v>4576</v>
      </c>
      <c r="D290" s="26">
        <v>48</v>
      </c>
      <c r="E290" s="26">
        <v>10.5</v>
      </c>
    </row>
    <row r="291" spans="1:5" x14ac:dyDescent="0.3">
      <c r="A291" s="24" t="s">
        <v>5</v>
      </c>
      <c r="B291" s="24" t="s">
        <v>292</v>
      </c>
      <c r="C291" s="25">
        <v>6189</v>
      </c>
      <c r="D291" s="26">
        <v>72</v>
      </c>
      <c r="E291" s="26">
        <v>11.6</v>
      </c>
    </row>
    <row r="292" spans="1:5" x14ac:dyDescent="0.3">
      <c r="A292" s="24" t="s">
        <v>5</v>
      </c>
      <c r="B292" s="24" t="s">
        <v>293</v>
      </c>
      <c r="C292" s="25">
        <v>55466</v>
      </c>
      <c r="D292" s="26">
        <v>294</v>
      </c>
      <c r="E292" s="26">
        <v>5.3</v>
      </c>
    </row>
    <row r="293" spans="1:5" x14ac:dyDescent="0.3">
      <c r="A293" s="24" t="s">
        <v>5</v>
      </c>
      <c r="B293" s="24" t="s">
        <v>294</v>
      </c>
      <c r="C293" s="25">
        <v>5370</v>
      </c>
      <c r="D293" s="26">
        <v>39</v>
      </c>
      <c r="E293" s="26">
        <v>7.2</v>
      </c>
    </row>
    <row r="294" spans="1:5" x14ac:dyDescent="0.3">
      <c r="A294" s="24" t="s">
        <v>5</v>
      </c>
      <c r="B294" s="24" t="s">
        <v>295</v>
      </c>
      <c r="C294" s="25">
        <v>4255</v>
      </c>
      <c r="D294" s="26">
        <v>55</v>
      </c>
      <c r="E294" s="26">
        <v>12.9</v>
      </c>
    </row>
    <row r="295" spans="1:5" x14ac:dyDescent="0.3">
      <c r="A295" s="24" t="s">
        <v>5</v>
      </c>
      <c r="B295" s="24" t="s">
        <v>296</v>
      </c>
      <c r="C295" s="25">
        <v>51607</v>
      </c>
      <c r="D295" s="26">
        <v>322</v>
      </c>
      <c r="E295" s="26">
        <v>6.2</v>
      </c>
    </row>
    <row r="296" spans="1:5" x14ac:dyDescent="0.3">
      <c r="A296" s="24" t="s">
        <v>5</v>
      </c>
      <c r="B296" s="24" t="s">
        <v>297</v>
      </c>
      <c r="C296" s="25">
        <v>3653</v>
      </c>
      <c r="D296" s="26">
        <v>47</v>
      </c>
      <c r="E296" s="26">
        <v>12.8</v>
      </c>
    </row>
    <row r="297" spans="1:5" x14ac:dyDescent="0.3">
      <c r="A297" s="24" t="s">
        <v>5</v>
      </c>
      <c r="B297" s="24" t="s">
        <v>298</v>
      </c>
      <c r="C297" s="25">
        <v>31918</v>
      </c>
      <c r="D297" s="26">
        <v>249</v>
      </c>
      <c r="E297" s="26">
        <v>7.8</v>
      </c>
    </row>
    <row r="298" spans="1:5" x14ac:dyDescent="0.3">
      <c r="A298" s="24" t="s">
        <v>5</v>
      </c>
      <c r="B298" s="24" t="s">
        <v>299</v>
      </c>
      <c r="C298" s="25">
        <v>3930</v>
      </c>
      <c r="D298" s="26">
        <v>35</v>
      </c>
      <c r="E298" s="26">
        <v>8.9</v>
      </c>
    </row>
    <row r="299" spans="1:5" x14ac:dyDescent="0.3">
      <c r="A299" s="24" t="s">
        <v>5</v>
      </c>
      <c r="B299" s="24" t="s">
        <v>300</v>
      </c>
      <c r="C299" s="25">
        <v>15981</v>
      </c>
      <c r="D299" s="26">
        <v>91</v>
      </c>
      <c r="E299" s="26">
        <v>5.7</v>
      </c>
    </row>
    <row r="300" spans="1:5" x14ac:dyDescent="0.3">
      <c r="A300" s="28" t="str">
        <f>CONCATENATE("Total (",RIGHT(Índice!$A$4,2),")")</f>
        <v>Total (SC)</v>
      </c>
      <c r="B300" s="28"/>
      <c r="C300" s="29">
        <f>SUM(C5:C299)</f>
        <v>7609601</v>
      </c>
      <c r="D300" s="29">
        <f>SUM(D5:D299)</f>
        <v>69227</v>
      </c>
      <c r="E300" s="30">
        <f>D300/(C300/1000)</f>
        <v>9.0973232367899453</v>
      </c>
    </row>
    <row r="301" spans="1:5" x14ac:dyDescent="0.3">
      <c r="A301" s="31"/>
      <c r="B301" s="31"/>
      <c r="C301" s="32"/>
      <c r="D301" s="32" t="s">
        <v>348</v>
      </c>
      <c r="E301" s="33">
        <f>MIN($E$5:$E$299)</f>
        <v>4.4000000000000004</v>
      </c>
    </row>
    <row r="302" spans="1:5" x14ac:dyDescent="0.3">
      <c r="A302" s="31"/>
      <c r="B302" s="31"/>
      <c r="C302" s="32"/>
      <c r="D302" s="32" t="s">
        <v>349</v>
      </c>
      <c r="E302" s="33">
        <f>MAX($E$5:$E$299)</f>
        <v>40.1</v>
      </c>
    </row>
    <row r="303" spans="1:5" x14ac:dyDescent="0.3">
      <c r="A303" s="34" t="s">
        <v>350</v>
      </c>
      <c r="B303" s="34"/>
      <c r="C303" s="35">
        <v>203041552</v>
      </c>
      <c r="D303" s="35">
        <v>2259412</v>
      </c>
      <c r="E303" s="36">
        <v>11.127830622571286</v>
      </c>
    </row>
    <row r="304" spans="1:5" x14ac:dyDescent="0.3">
      <c r="A304" s="34"/>
      <c r="B304" s="34"/>
      <c r="C304" s="35"/>
      <c r="D304" s="35" t="s">
        <v>348</v>
      </c>
      <c r="E304" s="36">
        <v>0.6</v>
      </c>
    </row>
    <row r="305" spans="1:5" x14ac:dyDescent="0.3">
      <c r="A305" s="37"/>
      <c r="B305" s="37"/>
      <c r="C305" s="38"/>
      <c r="D305" s="38" t="s">
        <v>349</v>
      </c>
      <c r="E305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2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</v>
      </c>
      <c r="C5" s="25">
        <v>361261</v>
      </c>
      <c r="D5" s="26">
        <v>65</v>
      </c>
      <c r="E5" s="26">
        <v>0.2</v>
      </c>
    </row>
    <row r="6" spans="1:5" x14ac:dyDescent="0.3">
      <c r="A6" s="24" t="s">
        <v>5</v>
      </c>
      <c r="B6" s="24" t="s">
        <v>62</v>
      </c>
      <c r="C6" s="25">
        <v>36932</v>
      </c>
      <c r="D6" s="26">
        <v>248</v>
      </c>
      <c r="E6" s="26">
        <v>6.7</v>
      </c>
    </row>
    <row r="7" spans="1:5" x14ac:dyDescent="0.3">
      <c r="A7" s="24" t="s">
        <v>5</v>
      </c>
      <c r="B7" s="24" t="s">
        <v>63</v>
      </c>
      <c r="C7" s="25">
        <v>12821</v>
      </c>
      <c r="D7" s="26">
        <v>29</v>
      </c>
      <c r="E7" s="26">
        <v>2.2999999999999998</v>
      </c>
    </row>
    <row r="8" spans="1:5" x14ac:dyDescent="0.3">
      <c r="A8" s="24" t="s">
        <v>5</v>
      </c>
      <c r="B8" s="24" t="s">
        <v>64</v>
      </c>
      <c r="C8" s="25">
        <v>55016</v>
      </c>
      <c r="D8" s="26">
        <v>16</v>
      </c>
      <c r="E8" s="26">
        <v>0.3</v>
      </c>
    </row>
    <row r="9" spans="1:5" x14ac:dyDescent="0.3">
      <c r="A9" s="24" t="s">
        <v>5</v>
      </c>
      <c r="B9" s="24" t="s">
        <v>72</v>
      </c>
      <c r="C9" s="25">
        <v>254781</v>
      </c>
      <c r="D9" s="26">
        <v>65</v>
      </c>
      <c r="E9" s="26">
        <v>0.3</v>
      </c>
    </row>
    <row r="10" spans="1:5" x14ac:dyDescent="0.3">
      <c r="A10" s="24" t="s">
        <v>5</v>
      </c>
      <c r="B10" s="24" t="s">
        <v>74</v>
      </c>
      <c r="C10" s="25">
        <v>81646</v>
      </c>
      <c r="D10" s="26">
        <v>13</v>
      </c>
      <c r="E10" s="26">
        <v>0.2</v>
      </c>
    </row>
    <row r="11" spans="1:5" x14ac:dyDescent="0.3">
      <c r="A11" s="24" t="s">
        <v>5</v>
      </c>
      <c r="B11" s="24" t="s">
        <v>80</v>
      </c>
      <c r="C11" s="25">
        <v>214493</v>
      </c>
      <c r="D11" s="26">
        <v>23</v>
      </c>
      <c r="E11" s="26">
        <v>0.1</v>
      </c>
    </row>
    <row r="12" spans="1:5" x14ac:dyDescent="0.3">
      <c r="A12" s="24" t="s">
        <v>5</v>
      </c>
      <c r="B12" s="24" t="s">
        <v>93</v>
      </c>
      <c r="C12" s="25">
        <v>537213</v>
      </c>
      <c r="D12" s="25">
        <v>1994</v>
      </c>
      <c r="E12" s="26">
        <v>3.7</v>
      </c>
    </row>
    <row r="13" spans="1:5" x14ac:dyDescent="0.3">
      <c r="A13" s="24" t="s">
        <v>5</v>
      </c>
      <c r="B13" s="24" t="s">
        <v>128</v>
      </c>
      <c r="C13" s="25">
        <v>10285</v>
      </c>
      <c r="D13" s="26">
        <v>18</v>
      </c>
      <c r="E13" s="26">
        <v>1.8</v>
      </c>
    </row>
    <row r="14" spans="1:5" x14ac:dyDescent="0.3">
      <c r="A14" s="24" t="s">
        <v>5</v>
      </c>
      <c r="B14" s="24" t="s">
        <v>130</v>
      </c>
      <c r="C14" s="25">
        <v>22051</v>
      </c>
      <c r="D14" s="26">
        <v>69</v>
      </c>
      <c r="E14" s="26">
        <v>3.1</v>
      </c>
    </row>
    <row r="15" spans="1:5" x14ac:dyDescent="0.3">
      <c r="A15" s="24" t="s">
        <v>5</v>
      </c>
      <c r="B15" s="24" t="s">
        <v>131</v>
      </c>
      <c r="C15" s="25">
        <v>264054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142</v>
      </c>
      <c r="C16" s="25">
        <v>616323</v>
      </c>
      <c r="D16" s="25">
        <v>1386</v>
      </c>
      <c r="E16" s="26">
        <v>2.2000000000000002</v>
      </c>
    </row>
    <row r="17" spans="1:5" x14ac:dyDescent="0.3">
      <c r="A17" s="24" t="s">
        <v>5</v>
      </c>
      <c r="B17" s="24" t="s">
        <v>146</v>
      </c>
      <c r="C17" s="25">
        <v>164981</v>
      </c>
      <c r="D17" s="26">
        <v>48</v>
      </c>
      <c r="E17" s="26">
        <v>0.3</v>
      </c>
    </row>
    <row r="18" spans="1:5" x14ac:dyDescent="0.3">
      <c r="A18" s="24" t="s">
        <v>5</v>
      </c>
      <c r="B18" s="24" t="s">
        <v>150</v>
      </c>
      <c r="C18" s="25">
        <v>14381</v>
      </c>
      <c r="D18" s="26">
        <v>63</v>
      </c>
      <c r="E18" s="26">
        <v>4.4000000000000004</v>
      </c>
    </row>
    <row r="19" spans="1:5" x14ac:dyDescent="0.3">
      <c r="A19" s="24" t="s">
        <v>5</v>
      </c>
      <c r="B19" s="24" t="s">
        <v>162</v>
      </c>
      <c r="C19" s="25">
        <v>28251</v>
      </c>
      <c r="D19" s="26">
        <v>9</v>
      </c>
      <c r="E19" s="26">
        <v>0.3</v>
      </c>
    </row>
    <row r="20" spans="1:5" x14ac:dyDescent="0.3">
      <c r="A20" s="24" t="s">
        <v>5</v>
      </c>
      <c r="B20" s="24" t="s">
        <v>223</v>
      </c>
      <c r="C20" s="25">
        <v>72587</v>
      </c>
      <c r="D20" s="26">
        <v>3</v>
      </c>
      <c r="E20" s="26">
        <v>0</v>
      </c>
    </row>
    <row r="21" spans="1:5" x14ac:dyDescent="0.3">
      <c r="A21" s="24" t="s">
        <v>5</v>
      </c>
      <c r="B21" s="24" t="s">
        <v>261</v>
      </c>
      <c r="C21" s="25">
        <v>44330</v>
      </c>
      <c r="D21" s="26">
        <v>2</v>
      </c>
      <c r="E21" s="26">
        <v>0.1</v>
      </c>
    </row>
    <row r="22" spans="1:5" x14ac:dyDescent="0.3">
      <c r="A22" s="24" t="s">
        <v>5</v>
      </c>
      <c r="B22" s="24" t="s">
        <v>282</v>
      </c>
      <c r="C22" s="25">
        <v>110088</v>
      </c>
      <c r="D22" s="26">
        <v>1</v>
      </c>
      <c r="E22" s="26">
        <v>0</v>
      </c>
    </row>
    <row r="23" spans="1:5" x14ac:dyDescent="0.3">
      <c r="A23" s="24" t="s">
        <v>5</v>
      </c>
      <c r="B23" s="24" t="s">
        <v>293</v>
      </c>
      <c r="C23" s="25">
        <v>55466</v>
      </c>
      <c r="D23" s="26">
        <v>6</v>
      </c>
      <c r="E23" s="26">
        <v>0.1</v>
      </c>
    </row>
    <row r="24" spans="1:5" x14ac:dyDescent="0.3">
      <c r="A24" s="28" t="str">
        <f>CONCATENATE("Total (",RIGHT(Índice!$A$4,2),")")</f>
        <v>Total (SC)</v>
      </c>
      <c r="B24" s="28"/>
      <c r="C24" s="29">
        <f>SUM(C5:C23)</f>
        <v>2956960</v>
      </c>
      <c r="D24" s="29">
        <f>SUM(D5:D23)</f>
        <v>4059</v>
      </c>
      <c r="E24" s="30">
        <f>D24/(C24/1000)</f>
        <v>1.3726935771873816</v>
      </c>
    </row>
    <row r="25" spans="1:5" x14ac:dyDescent="0.3">
      <c r="A25" s="31"/>
      <c r="B25" s="31"/>
      <c r="C25" s="32"/>
      <c r="D25" s="32" t="s">
        <v>348</v>
      </c>
      <c r="E25" s="33">
        <f>MIN($E$5:$E$23)</f>
        <v>0</v>
      </c>
    </row>
    <row r="26" spans="1:5" x14ac:dyDescent="0.3">
      <c r="A26" s="31"/>
      <c r="B26" s="31"/>
      <c r="C26" s="32"/>
      <c r="D26" s="32" t="s">
        <v>349</v>
      </c>
      <c r="E26" s="33">
        <f>MAX($E$5:$E$23)</f>
        <v>6.7</v>
      </c>
    </row>
    <row r="27" spans="1:5" x14ac:dyDescent="0.3">
      <c r="A27" s="34" t="s">
        <v>350</v>
      </c>
      <c r="B27" s="34"/>
      <c r="C27" s="35">
        <v>99659323</v>
      </c>
      <c r="D27" s="35">
        <v>227888</v>
      </c>
      <c r="E27" s="36">
        <v>2.2866701592985934</v>
      </c>
    </row>
    <row r="28" spans="1:5" x14ac:dyDescent="0.3">
      <c r="A28" s="34"/>
      <c r="B28" s="34"/>
      <c r="C28" s="35"/>
      <c r="D28" s="35" t="s">
        <v>348</v>
      </c>
      <c r="E28" s="36">
        <v>0</v>
      </c>
    </row>
    <row r="29" spans="1:5" x14ac:dyDescent="0.3">
      <c r="A29" s="37"/>
      <c r="B29" s="37"/>
      <c r="C29" s="38"/>
      <c r="D29" s="38" t="s">
        <v>349</v>
      </c>
      <c r="E29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14</v>
      </c>
      <c r="E5" s="26">
        <v>5.2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42</v>
      </c>
      <c r="E6" s="26">
        <v>2.4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28</v>
      </c>
      <c r="E7" s="26">
        <v>2.5</v>
      </c>
    </row>
    <row r="8" spans="1:5" x14ac:dyDescent="0.3">
      <c r="A8" s="24" t="s">
        <v>5</v>
      </c>
      <c r="B8" s="24" t="s">
        <v>10</v>
      </c>
      <c r="C8" s="25">
        <v>6508</v>
      </c>
      <c r="D8" s="26">
        <v>23</v>
      </c>
      <c r="E8" s="26">
        <v>3.5</v>
      </c>
    </row>
    <row r="9" spans="1:5" x14ac:dyDescent="0.3">
      <c r="A9" s="24" t="s">
        <v>5</v>
      </c>
      <c r="B9" s="24" t="s">
        <v>13</v>
      </c>
      <c r="C9" s="25">
        <v>6743</v>
      </c>
      <c r="D9" s="26">
        <v>9</v>
      </c>
      <c r="E9" s="26">
        <v>1.4</v>
      </c>
    </row>
    <row r="10" spans="1:5" x14ac:dyDescent="0.3">
      <c r="A10" s="24" t="s">
        <v>5</v>
      </c>
      <c r="B10" s="24" t="s">
        <v>14</v>
      </c>
      <c r="C10" s="25">
        <v>10481</v>
      </c>
      <c r="D10" s="26">
        <v>33</v>
      </c>
      <c r="E10" s="26">
        <v>3.2</v>
      </c>
    </row>
    <row r="11" spans="1:5" x14ac:dyDescent="0.3">
      <c r="A11" s="24" t="s">
        <v>5</v>
      </c>
      <c r="B11" s="24" t="s">
        <v>16</v>
      </c>
      <c r="C11" s="25">
        <v>5943</v>
      </c>
      <c r="D11" s="26">
        <v>6</v>
      </c>
      <c r="E11" s="26">
        <v>1</v>
      </c>
    </row>
    <row r="12" spans="1:5" x14ac:dyDescent="0.3">
      <c r="A12" s="24" t="s">
        <v>5</v>
      </c>
      <c r="B12" s="24" t="s">
        <v>17</v>
      </c>
      <c r="C12" s="25">
        <v>5358</v>
      </c>
      <c r="D12" s="26">
        <v>44</v>
      </c>
      <c r="E12" s="26">
        <v>8.1</v>
      </c>
    </row>
    <row r="13" spans="1:5" x14ac:dyDescent="0.3">
      <c r="A13" s="24" t="s">
        <v>5</v>
      </c>
      <c r="B13" s="24" t="s">
        <v>18</v>
      </c>
      <c r="C13" s="25">
        <v>8285</v>
      </c>
      <c r="D13" s="26">
        <v>62</v>
      </c>
      <c r="E13" s="26">
        <v>7.4</v>
      </c>
    </row>
    <row r="14" spans="1:5" x14ac:dyDescent="0.3">
      <c r="A14" s="24" t="s">
        <v>5</v>
      </c>
      <c r="B14" s="24" t="s">
        <v>19</v>
      </c>
      <c r="C14" s="25">
        <v>3593</v>
      </c>
      <c r="D14" s="26">
        <v>13</v>
      </c>
      <c r="E14" s="26">
        <v>3.5</v>
      </c>
    </row>
    <row r="15" spans="1:5" x14ac:dyDescent="0.3">
      <c r="A15" s="24" t="s">
        <v>5</v>
      </c>
      <c r="B15" s="24" t="s">
        <v>21</v>
      </c>
      <c r="C15" s="25">
        <v>9811</v>
      </c>
      <c r="D15" s="26">
        <v>3</v>
      </c>
      <c r="E15" s="26">
        <v>0.3</v>
      </c>
    </row>
    <row r="16" spans="1:5" x14ac:dyDescent="0.3">
      <c r="A16" s="24" t="s">
        <v>5</v>
      </c>
      <c r="B16" s="24" t="s">
        <v>22</v>
      </c>
      <c r="C16" s="25">
        <v>4378</v>
      </c>
      <c r="D16" s="26">
        <v>23</v>
      </c>
      <c r="E16" s="26">
        <v>5.3</v>
      </c>
    </row>
    <row r="17" spans="1:5" x14ac:dyDescent="0.3">
      <c r="A17" s="24" t="s">
        <v>5</v>
      </c>
      <c r="B17" s="24" t="s">
        <v>23</v>
      </c>
      <c r="C17" s="25">
        <v>45180</v>
      </c>
      <c r="D17" s="26">
        <v>91</v>
      </c>
      <c r="E17" s="26">
        <v>2</v>
      </c>
    </row>
    <row r="18" spans="1:5" x14ac:dyDescent="0.3">
      <c r="A18" s="24" t="s">
        <v>5</v>
      </c>
      <c r="B18" s="24" t="s">
        <v>24</v>
      </c>
      <c r="C18" s="25">
        <v>71922</v>
      </c>
      <c r="D18" s="26">
        <v>27</v>
      </c>
      <c r="E18" s="26">
        <v>0.4</v>
      </c>
    </row>
    <row r="19" spans="1:5" x14ac:dyDescent="0.3">
      <c r="A19" s="24" t="s">
        <v>5</v>
      </c>
      <c r="B19" s="24" t="s">
        <v>25</v>
      </c>
      <c r="C19" s="25">
        <v>8834</v>
      </c>
      <c r="D19" s="26">
        <v>56</v>
      </c>
      <c r="E19" s="26">
        <v>6.4</v>
      </c>
    </row>
    <row r="20" spans="1:5" x14ac:dyDescent="0.3">
      <c r="A20" s="24" t="s">
        <v>5</v>
      </c>
      <c r="B20" s="24" t="s">
        <v>26</v>
      </c>
      <c r="C20" s="25">
        <v>3556</v>
      </c>
      <c r="D20" s="26">
        <v>19</v>
      </c>
      <c r="E20" s="26">
        <v>5.5</v>
      </c>
    </row>
    <row r="21" spans="1:5" x14ac:dyDescent="0.3">
      <c r="A21" s="24" t="s">
        <v>5</v>
      </c>
      <c r="B21" s="24" t="s">
        <v>28</v>
      </c>
      <c r="C21" s="25">
        <v>8319</v>
      </c>
      <c r="D21" s="26">
        <v>1</v>
      </c>
      <c r="E21" s="26">
        <v>0.1</v>
      </c>
    </row>
    <row r="22" spans="1:5" x14ac:dyDescent="0.3">
      <c r="A22" s="24" t="s">
        <v>5</v>
      </c>
      <c r="B22" s="24" t="s">
        <v>30</v>
      </c>
      <c r="C22" s="25">
        <v>6780</v>
      </c>
      <c r="D22" s="26">
        <v>0</v>
      </c>
      <c r="E22" s="26">
        <v>0</v>
      </c>
    </row>
    <row r="23" spans="1:5" x14ac:dyDescent="0.3">
      <c r="A23" s="24" t="s">
        <v>5</v>
      </c>
      <c r="B23" s="24" t="s">
        <v>32</v>
      </c>
      <c r="C23" s="25">
        <v>139155</v>
      </c>
      <c r="D23" s="26">
        <v>156</v>
      </c>
      <c r="E23" s="26">
        <v>1.1000000000000001</v>
      </c>
    </row>
    <row r="24" spans="1:5" x14ac:dyDescent="0.3">
      <c r="A24" s="24" t="s">
        <v>5</v>
      </c>
      <c r="B24" s="24" t="s">
        <v>33</v>
      </c>
      <c r="C24" s="25">
        <v>14912</v>
      </c>
      <c r="D24" s="26">
        <v>18</v>
      </c>
      <c r="E24" s="26">
        <v>1.2</v>
      </c>
    </row>
    <row r="25" spans="1:5" x14ac:dyDescent="0.3">
      <c r="A25" s="24" t="s">
        <v>5</v>
      </c>
      <c r="B25" s="24" t="s">
        <v>37</v>
      </c>
      <c r="C25" s="25">
        <v>45371</v>
      </c>
      <c r="D25" s="26">
        <v>6</v>
      </c>
      <c r="E25" s="26">
        <v>0.1</v>
      </c>
    </row>
    <row r="26" spans="1:5" x14ac:dyDescent="0.3">
      <c r="A26" s="24" t="s">
        <v>5</v>
      </c>
      <c r="B26" s="24" t="s">
        <v>40</v>
      </c>
      <c r="C26" s="25">
        <v>10520</v>
      </c>
      <c r="D26" s="26">
        <v>16</v>
      </c>
      <c r="E26" s="26">
        <v>1.5</v>
      </c>
    </row>
    <row r="27" spans="1:5" x14ac:dyDescent="0.3">
      <c r="A27" s="24" t="s">
        <v>5</v>
      </c>
      <c r="B27" s="24" t="s">
        <v>41</v>
      </c>
      <c r="C27" s="25">
        <v>76773</v>
      </c>
      <c r="D27" s="26">
        <v>305</v>
      </c>
      <c r="E27" s="26">
        <v>4</v>
      </c>
    </row>
    <row r="28" spans="1:5" x14ac:dyDescent="0.3">
      <c r="A28" s="24" t="s">
        <v>5</v>
      </c>
      <c r="B28" s="24" t="s">
        <v>42</v>
      </c>
      <c r="C28" s="25">
        <v>361261</v>
      </c>
      <c r="D28" s="25">
        <v>4301</v>
      </c>
      <c r="E28" s="26">
        <v>11.9</v>
      </c>
    </row>
    <row r="29" spans="1:5" x14ac:dyDescent="0.3">
      <c r="A29" s="24" t="s">
        <v>5</v>
      </c>
      <c r="B29" s="24" t="s">
        <v>45</v>
      </c>
      <c r="C29" s="25">
        <v>4026</v>
      </c>
      <c r="D29" s="26">
        <v>30</v>
      </c>
      <c r="E29" s="26">
        <v>7.4</v>
      </c>
    </row>
    <row r="30" spans="1:5" x14ac:dyDescent="0.3">
      <c r="A30" s="24" t="s">
        <v>5</v>
      </c>
      <c r="B30" s="24" t="s">
        <v>48</v>
      </c>
      <c r="C30" s="25">
        <v>8418</v>
      </c>
      <c r="D30" s="26">
        <v>62</v>
      </c>
      <c r="E30" s="26">
        <v>7.4</v>
      </c>
    </row>
    <row r="31" spans="1:5" x14ac:dyDescent="0.3">
      <c r="A31" s="24" t="s">
        <v>5</v>
      </c>
      <c r="B31" s="24" t="s">
        <v>50</v>
      </c>
      <c r="C31" s="25">
        <v>33773</v>
      </c>
      <c r="D31" s="26">
        <v>226</v>
      </c>
      <c r="E31" s="26">
        <v>6.7</v>
      </c>
    </row>
    <row r="32" spans="1:5" x14ac:dyDescent="0.3">
      <c r="A32" s="24" t="s">
        <v>5</v>
      </c>
      <c r="B32" s="24" t="s">
        <v>53</v>
      </c>
      <c r="C32" s="25">
        <v>141385</v>
      </c>
      <c r="D32" s="25">
        <v>1010</v>
      </c>
      <c r="E32" s="26">
        <v>7.1</v>
      </c>
    </row>
    <row r="33" spans="1:5" x14ac:dyDescent="0.3">
      <c r="A33" s="24" t="s">
        <v>5</v>
      </c>
      <c r="B33" s="24" t="s">
        <v>54</v>
      </c>
      <c r="C33" s="25">
        <v>73720</v>
      </c>
      <c r="D33" s="26">
        <v>656</v>
      </c>
      <c r="E33" s="26">
        <v>8.9</v>
      </c>
    </row>
    <row r="34" spans="1:5" x14ac:dyDescent="0.3">
      <c r="A34" s="24" t="s">
        <v>5</v>
      </c>
      <c r="B34" s="24" t="s">
        <v>55</v>
      </c>
      <c r="C34" s="25">
        <v>6304</v>
      </c>
      <c r="D34" s="26">
        <v>50</v>
      </c>
      <c r="E34" s="26">
        <v>7.9</v>
      </c>
    </row>
    <row r="35" spans="1:5" x14ac:dyDescent="0.3">
      <c r="A35" s="24" t="s">
        <v>5</v>
      </c>
      <c r="B35" s="24" t="s">
        <v>57</v>
      </c>
      <c r="C35" s="25">
        <v>103074</v>
      </c>
      <c r="D35" s="26">
        <v>43</v>
      </c>
      <c r="E35" s="26">
        <v>0.4</v>
      </c>
    </row>
    <row r="36" spans="1:5" x14ac:dyDescent="0.3">
      <c r="A36" s="24" t="s">
        <v>5</v>
      </c>
      <c r="B36" s="24" t="s">
        <v>59</v>
      </c>
      <c r="C36" s="25">
        <v>12501</v>
      </c>
      <c r="D36" s="26">
        <v>57</v>
      </c>
      <c r="E36" s="26">
        <v>4.5999999999999996</v>
      </c>
    </row>
    <row r="37" spans="1:5" x14ac:dyDescent="0.3">
      <c r="A37" s="24" t="s">
        <v>5</v>
      </c>
      <c r="B37" s="24" t="s">
        <v>60</v>
      </c>
      <c r="C37" s="25">
        <v>7257</v>
      </c>
      <c r="D37" s="26">
        <v>44</v>
      </c>
      <c r="E37" s="26">
        <v>6</v>
      </c>
    </row>
    <row r="38" spans="1:5" x14ac:dyDescent="0.3">
      <c r="A38" s="24" t="s">
        <v>5</v>
      </c>
      <c r="B38" s="24" t="s">
        <v>61</v>
      </c>
      <c r="C38" s="25">
        <v>9623</v>
      </c>
      <c r="D38" s="26">
        <v>10</v>
      </c>
      <c r="E38" s="26">
        <v>1</v>
      </c>
    </row>
    <row r="39" spans="1:5" x14ac:dyDescent="0.3">
      <c r="A39" s="24" t="s">
        <v>5</v>
      </c>
      <c r="B39" s="24" t="s">
        <v>62</v>
      </c>
      <c r="C39" s="25">
        <v>36932</v>
      </c>
      <c r="D39" s="26">
        <v>15</v>
      </c>
      <c r="E39" s="26">
        <v>0.4</v>
      </c>
    </row>
    <row r="40" spans="1:5" x14ac:dyDescent="0.3">
      <c r="A40" s="24" t="s">
        <v>5</v>
      </c>
      <c r="B40" s="24" t="s">
        <v>63</v>
      </c>
      <c r="C40" s="25">
        <v>12821</v>
      </c>
      <c r="D40" s="26">
        <v>6</v>
      </c>
      <c r="E40" s="26">
        <v>0.5</v>
      </c>
    </row>
    <row r="41" spans="1:5" x14ac:dyDescent="0.3">
      <c r="A41" s="24" t="s">
        <v>5</v>
      </c>
      <c r="B41" s="24" t="s">
        <v>64</v>
      </c>
      <c r="C41" s="25">
        <v>55016</v>
      </c>
      <c r="D41" s="26">
        <v>363</v>
      </c>
      <c r="E41" s="26">
        <v>6.6</v>
      </c>
    </row>
    <row r="42" spans="1:5" x14ac:dyDescent="0.3">
      <c r="A42" s="24" t="s">
        <v>5</v>
      </c>
      <c r="B42" s="24" t="s">
        <v>65</v>
      </c>
      <c r="C42" s="25">
        <v>23314</v>
      </c>
      <c r="D42" s="26">
        <v>76</v>
      </c>
      <c r="E42" s="26">
        <v>3.3</v>
      </c>
    </row>
    <row r="43" spans="1:5" x14ac:dyDescent="0.3">
      <c r="A43" s="24" t="s">
        <v>5</v>
      </c>
      <c r="B43" s="24" t="s">
        <v>66</v>
      </c>
      <c r="C43" s="25">
        <v>23975</v>
      </c>
      <c r="D43" s="26">
        <v>4</v>
      </c>
      <c r="E43" s="26">
        <v>0.2</v>
      </c>
    </row>
    <row r="44" spans="1:5" x14ac:dyDescent="0.3">
      <c r="A44" s="24" t="s">
        <v>5</v>
      </c>
      <c r="B44" s="24" t="s">
        <v>67</v>
      </c>
      <c r="C44" s="25">
        <v>10566</v>
      </c>
      <c r="D44" s="26">
        <v>2</v>
      </c>
      <c r="E44" s="26">
        <v>0.2</v>
      </c>
    </row>
    <row r="45" spans="1:5" x14ac:dyDescent="0.3">
      <c r="A45" s="24" t="s">
        <v>5</v>
      </c>
      <c r="B45" s="24" t="s">
        <v>68</v>
      </c>
      <c r="C45" s="25">
        <v>4614</v>
      </c>
      <c r="D45" s="26">
        <v>31</v>
      </c>
      <c r="E45" s="26">
        <v>6.6</v>
      </c>
    </row>
    <row r="46" spans="1:5" x14ac:dyDescent="0.3">
      <c r="A46" s="24" t="s">
        <v>5</v>
      </c>
      <c r="B46" s="24" t="s">
        <v>72</v>
      </c>
      <c r="C46" s="25">
        <v>254781</v>
      </c>
      <c r="D46" s="25">
        <v>1658</v>
      </c>
      <c r="E46" s="26">
        <v>6.5</v>
      </c>
    </row>
    <row r="47" spans="1:5" x14ac:dyDescent="0.3">
      <c r="A47" s="24" t="s">
        <v>5</v>
      </c>
      <c r="B47" s="24" t="s">
        <v>73</v>
      </c>
      <c r="C47" s="25">
        <v>17240</v>
      </c>
      <c r="D47" s="26">
        <v>49</v>
      </c>
      <c r="E47" s="26">
        <v>2.8</v>
      </c>
    </row>
    <row r="48" spans="1:5" x14ac:dyDescent="0.3">
      <c r="A48" s="24" t="s">
        <v>5</v>
      </c>
      <c r="B48" s="24" t="s">
        <v>74</v>
      </c>
      <c r="C48" s="25">
        <v>81646</v>
      </c>
      <c r="D48" s="26">
        <v>988</v>
      </c>
      <c r="E48" s="26">
        <v>12.1</v>
      </c>
    </row>
    <row r="49" spans="1:5" x14ac:dyDescent="0.3">
      <c r="A49" s="24" t="s">
        <v>5</v>
      </c>
      <c r="B49" s="24" t="s">
        <v>76</v>
      </c>
      <c r="C49" s="25">
        <v>10388</v>
      </c>
      <c r="D49" s="26">
        <v>50</v>
      </c>
      <c r="E49" s="26">
        <v>4.8</v>
      </c>
    </row>
    <row r="50" spans="1:5" x14ac:dyDescent="0.3">
      <c r="A50" s="24" t="s">
        <v>5</v>
      </c>
      <c r="B50" s="24" t="s">
        <v>78</v>
      </c>
      <c r="C50" s="25">
        <v>15034</v>
      </c>
      <c r="D50" s="26">
        <v>7</v>
      </c>
      <c r="E50" s="26">
        <v>0.5</v>
      </c>
    </row>
    <row r="51" spans="1:5" x14ac:dyDescent="0.3">
      <c r="A51" s="24" t="s">
        <v>5</v>
      </c>
      <c r="B51" s="24" t="s">
        <v>79</v>
      </c>
      <c r="C51" s="25">
        <v>15727</v>
      </c>
      <c r="D51" s="26">
        <v>13</v>
      </c>
      <c r="E51" s="26">
        <v>0.8</v>
      </c>
    </row>
    <row r="52" spans="1:5" x14ac:dyDescent="0.3">
      <c r="A52" s="24" t="s">
        <v>5</v>
      </c>
      <c r="B52" s="24" t="s">
        <v>80</v>
      </c>
      <c r="C52" s="25">
        <v>214493</v>
      </c>
      <c r="D52" s="25">
        <v>1629</v>
      </c>
      <c r="E52" s="26">
        <v>7.6</v>
      </c>
    </row>
    <row r="53" spans="1:5" x14ac:dyDescent="0.3">
      <c r="A53" s="24" t="s">
        <v>5</v>
      </c>
      <c r="B53" s="24" t="s">
        <v>81</v>
      </c>
      <c r="C53" s="25">
        <v>10953</v>
      </c>
      <c r="D53" s="26">
        <v>53</v>
      </c>
      <c r="E53" s="26">
        <v>4.9000000000000004</v>
      </c>
    </row>
    <row r="54" spans="1:5" x14ac:dyDescent="0.3">
      <c r="A54" s="24" t="s">
        <v>5</v>
      </c>
      <c r="B54" s="24" t="s">
        <v>83</v>
      </c>
      <c r="C54" s="25">
        <v>40045</v>
      </c>
      <c r="D54" s="26">
        <v>672</v>
      </c>
      <c r="E54" s="26">
        <v>16.8</v>
      </c>
    </row>
    <row r="55" spans="1:5" x14ac:dyDescent="0.3">
      <c r="A55" s="24" t="s">
        <v>5</v>
      </c>
      <c r="B55" s="24" t="s">
        <v>84</v>
      </c>
      <c r="C55" s="25">
        <v>8530</v>
      </c>
      <c r="D55" s="26">
        <v>41</v>
      </c>
      <c r="E55" s="26">
        <v>4.8</v>
      </c>
    </row>
    <row r="56" spans="1:5" x14ac:dyDescent="0.3">
      <c r="A56" s="24" t="s">
        <v>5</v>
      </c>
      <c r="B56" s="24" t="s">
        <v>85</v>
      </c>
      <c r="C56" s="25">
        <v>15008</v>
      </c>
      <c r="D56" s="26">
        <v>98</v>
      </c>
      <c r="E56" s="26">
        <v>6.5</v>
      </c>
    </row>
    <row r="57" spans="1:5" x14ac:dyDescent="0.3">
      <c r="A57" s="24" t="s">
        <v>5</v>
      </c>
      <c r="B57" s="24" t="s">
        <v>91</v>
      </c>
      <c r="C57" s="25">
        <v>11192</v>
      </c>
      <c r="D57" s="26">
        <v>33</v>
      </c>
      <c r="E57" s="26">
        <v>3</v>
      </c>
    </row>
    <row r="58" spans="1:5" x14ac:dyDescent="0.3">
      <c r="A58" s="24" t="s">
        <v>5</v>
      </c>
      <c r="B58" s="24" t="s">
        <v>93</v>
      </c>
      <c r="C58" s="25">
        <v>537213</v>
      </c>
      <c r="D58" s="26">
        <v>961</v>
      </c>
      <c r="E58" s="26">
        <v>1.8</v>
      </c>
    </row>
    <row r="59" spans="1:5" x14ac:dyDescent="0.3">
      <c r="A59" s="24" t="s">
        <v>5</v>
      </c>
      <c r="B59" s="24" t="s">
        <v>95</v>
      </c>
      <c r="C59" s="25">
        <v>31431</v>
      </c>
      <c r="D59" s="26">
        <v>15</v>
      </c>
      <c r="E59" s="26">
        <v>0.5</v>
      </c>
    </row>
    <row r="60" spans="1:5" x14ac:dyDescent="0.3">
      <c r="A60" s="24" t="s">
        <v>5</v>
      </c>
      <c r="B60" s="24" t="s">
        <v>96</v>
      </c>
      <c r="C60" s="25">
        <v>33481</v>
      </c>
      <c r="D60" s="26">
        <v>185</v>
      </c>
      <c r="E60" s="26">
        <v>5.5</v>
      </c>
    </row>
    <row r="61" spans="1:5" x14ac:dyDescent="0.3">
      <c r="A61" s="24" t="s">
        <v>5</v>
      </c>
      <c r="B61" s="24" t="s">
        <v>98</v>
      </c>
      <c r="C61" s="25">
        <v>3219</v>
      </c>
      <c r="D61" s="26">
        <v>4</v>
      </c>
      <c r="E61" s="26">
        <v>1.1000000000000001</v>
      </c>
    </row>
    <row r="62" spans="1:5" x14ac:dyDescent="0.3">
      <c r="A62" s="24" t="s">
        <v>5</v>
      </c>
      <c r="B62" s="24" t="s">
        <v>99</v>
      </c>
      <c r="C62" s="25">
        <v>29959</v>
      </c>
      <c r="D62" s="26">
        <v>32</v>
      </c>
      <c r="E62" s="26">
        <v>1.1000000000000001</v>
      </c>
    </row>
    <row r="63" spans="1:5" x14ac:dyDescent="0.3">
      <c r="A63" s="24" t="s">
        <v>5</v>
      </c>
      <c r="B63" s="24" t="s">
        <v>100</v>
      </c>
      <c r="C63" s="25">
        <v>18556</v>
      </c>
      <c r="D63" s="26">
        <v>3</v>
      </c>
      <c r="E63" s="26">
        <v>0.2</v>
      </c>
    </row>
    <row r="64" spans="1:5" x14ac:dyDescent="0.3">
      <c r="A64" s="24" t="s">
        <v>5</v>
      </c>
      <c r="B64" s="24" t="s">
        <v>101</v>
      </c>
      <c r="C64" s="25">
        <v>72570</v>
      </c>
      <c r="D64" s="26">
        <v>368</v>
      </c>
      <c r="E64" s="26">
        <v>5.0999999999999996</v>
      </c>
    </row>
    <row r="65" spans="1:5" x14ac:dyDescent="0.3">
      <c r="A65" s="24" t="s">
        <v>5</v>
      </c>
      <c r="B65" s="24" t="s">
        <v>103</v>
      </c>
      <c r="C65" s="25">
        <v>6277</v>
      </c>
      <c r="D65" s="26">
        <v>5</v>
      </c>
      <c r="E65" s="26">
        <v>0.8</v>
      </c>
    </row>
    <row r="66" spans="1:5" x14ac:dyDescent="0.3">
      <c r="A66" s="24" t="s">
        <v>5</v>
      </c>
      <c r="B66" s="24" t="s">
        <v>104</v>
      </c>
      <c r="C66" s="25">
        <v>12435</v>
      </c>
      <c r="D66" s="26">
        <v>5</v>
      </c>
      <c r="E66" s="26">
        <v>0.4</v>
      </c>
    </row>
    <row r="67" spans="1:5" x14ac:dyDescent="0.3">
      <c r="A67" s="24" t="s">
        <v>5</v>
      </c>
      <c r="B67" s="24" t="s">
        <v>105</v>
      </c>
      <c r="C67" s="25">
        <v>24543</v>
      </c>
      <c r="D67" s="26">
        <v>21</v>
      </c>
      <c r="E67" s="26">
        <v>0.9</v>
      </c>
    </row>
    <row r="68" spans="1:5" x14ac:dyDescent="0.3">
      <c r="A68" s="24" t="s">
        <v>5</v>
      </c>
      <c r="B68" s="24" t="s">
        <v>106</v>
      </c>
      <c r="C68" s="25">
        <v>10796</v>
      </c>
      <c r="D68" s="26">
        <v>61</v>
      </c>
      <c r="E68" s="26">
        <v>5.7</v>
      </c>
    </row>
    <row r="69" spans="1:5" x14ac:dyDescent="0.3">
      <c r="A69" s="24" t="s">
        <v>5</v>
      </c>
      <c r="B69" s="24" t="s">
        <v>107</v>
      </c>
      <c r="C69" s="25">
        <v>46711</v>
      </c>
      <c r="D69" s="26">
        <v>224</v>
      </c>
      <c r="E69" s="26">
        <v>4.8</v>
      </c>
    </row>
    <row r="70" spans="1:5" x14ac:dyDescent="0.3">
      <c r="A70" s="24" t="s">
        <v>5</v>
      </c>
      <c r="B70" s="24" t="s">
        <v>108</v>
      </c>
      <c r="C70" s="25">
        <v>4829</v>
      </c>
      <c r="D70" s="26">
        <v>35</v>
      </c>
      <c r="E70" s="26">
        <v>7.3</v>
      </c>
    </row>
    <row r="71" spans="1:5" x14ac:dyDescent="0.3">
      <c r="A71" s="24" t="s">
        <v>5</v>
      </c>
      <c r="B71" s="24" t="s">
        <v>110</v>
      </c>
      <c r="C71" s="25">
        <v>21724</v>
      </c>
      <c r="D71" s="26">
        <v>8</v>
      </c>
      <c r="E71" s="26">
        <v>0.4</v>
      </c>
    </row>
    <row r="72" spans="1:5" x14ac:dyDescent="0.3">
      <c r="A72" s="24" t="s">
        <v>5</v>
      </c>
      <c r="B72" s="24" t="s">
        <v>113</v>
      </c>
      <c r="C72" s="25">
        <v>19862</v>
      </c>
      <c r="D72" s="26">
        <v>41</v>
      </c>
      <c r="E72" s="26">
        <v>2.1</v>
      </c>
    </row>
    <row r="73" spans="1:5" x14ac:dyDescent="0.3">
      <c r="A73" s="24" t="s">
        <v>5</v>
      </c>
      <c r="B73" s="24" t="s">
        <v>114</v>
      </c>
      <c r="C73" s="25">
        <v>59035</v>
      </c>
      <c r="D73" s="26">
        <v>348</v>
      </c>
      <c r="E73" s="26">
        <v>5.9</v>
      </c>
    </row>
    <row r="74" spans="1:5" x14ac:dyDescent="0.3">
      <c r="A74" s="24" t="s">
        <v>5</v>
      </c>
      <c r="B74" s="24" t="s">
        <v>115</v>
      </c>
      <c r="C74" s="25">
        <v>17046</v>
      </c>
      <c r="D74" s="26">
        <v>8</v>
      </c>
      <c r="E74" s="26">
        <v>0.5</v>
      </c>
    </row>
    <row r="75" spans="1:5" x14ac:dyDescent="0.3">
      <c r="A75" s="24" t="s">
        <v>5</v>
      </c>
      <c r="B75" s="24" t="s">
        <v>116</v>
      </c>
      <c r="C75" s="25">
        <v>11881</v>
      </c>
      <c r="D75" s="26">
        <v>45</v>
      </c>
      <c r="E75" s="26">
        <v>3.8</v>
      </c>
    </row>
    <row r="76" spans="1:5" x14ac:dyDescent="0.3">
      <c r="A76" s="24" t="s">
        <v>5</v>
      </c>
      <c r="B76" s="24" t="s">
        <v>117</v>
      </c>
      <c r="C76" s="25">
        <v>52581</v>
      </c>
      <c r="D76" s="26">
        <v>176</v>
      </c>
      <c r="E76" s="26">
        <v>3.3</v>
      </c>
    </row>
    <row r="77" spans="1:5" x14ac:dyDescent="0.3">
      <c r="A77" s="24" t="s">
        <v>5</v>
      </c>
      <c r="B77" s="24" t="s">
        <v>118</v>
      </c>
      <c r="C77" s="25">
        <v>5982</v>
      </c>
      <c r="D77" s="26">
        <v>13</v>
      </c>
      <c r="E77" s="26">
        <v>2.2000000000000002</v>
      </c>
    </row>
    <row r="78" spans="1:5" x14ac:dyDescent="0.3">
      <c r="A78" s="24" t="s">
        <v>5</v>
      </c>
      <c r="B78" s="24" t="s">
        <v>119</v>
      </c>
      <c r="C78" s="25">
        <v>71549</v>
      </c>
      <c r="D78" s="26">
        <v>349</v>
      </c>
      <c r="E78" s="26">
        <v>4.9000000000000004</v>
      </c>
    </row>
    <row r="79" spans="1:5" x14ac:dyDescent="0.3">
      <c r="A79" s="24" t="s">
        <v>5</v>
      </c>
      <c r="B79" s="24" t="s">
        <v>121</v>
      </c>
      <c r="C79" s="25">
        <v>4578</v>
      </c>
      <c r="D79" s="26">
        <v>23</v>
      </c>
      <c r="E79" s="26">
        <v>5.0999999999999996</v>
      </c>
    </row>
    <row r="80" spans="1:5" x14ac:dyDescent="0.3">
      <c r="A80" s="24" t="s">
        <v>5</v>
      </c>
      <c r="B80" s="24" t="s">
        <v>122</v>
      </c>
      <c r="C80" s="25">
        <v>9333</v>
      </c>
      <c r="D80" s="26">
        <v>57</v>
      </c>
      <c r="E80" s="26">
        <v>6.1</v>
      </c>
    </row>
    <row r="81" spans="1:5" x14ac:dyDescent="0.3">
      <c r="A81" s="24" t="s">
        <v>5</v>
      </c>
      <c r="B81" s="24" t="s">
        <v>123</v>
      </c>
      <c r="C81" s="25">
        <v>7501</v>
      </c>
      <c r="D81" s="26">
        <v>8</v>
      </c>
      <c r="E81" s="26">
        <v>1</v>
      </c>
    </row>
    <row r="82" spans="1:5" x14ac:dyDescent="0.3">
      <c r="A82" s="24" t="s">
        <v>5</v>
      </c>
      <c r="B82" s="24" t="s">
        <v>124</v>
      </c>
      <c r="C82" s="25">
        <v>7816</v>
      </c>
      <c r="D82" s="26">
        <v>15</v>
      </c>
      <c r="E82" s="26">
        <v>1.9</v>
      </c>
    </row>
    <row r="83" spans="1:5" x14ac:dyDescent="0.3">
      <c r="A83" s="24" t="s">
        <v>5</v>
      </c>
      <c r="B83" s="24" t="s">
        <v>125</v>
      </c>
      <c r="C83" s="25">
        <v>3986</v>
      </c>
      <c r="D83" s="26">
        <v>9</v>
      </c>
      <c r="E83" s="26">
        <v>2.2000000000000002</v>
      </c>
    </row>
    <row r="84" spans="1:5" x14ac:dyDescent="0.3">
      <c r="A84" s="24" t="s">
        <v>5</v>
      </c>
      <c r="B84" s="24" t="s">
        <v>126</v>
      </c>
      <c r="C84" s="25">
        <v>10195</v>
      </c>
      <c r="D84" s="26">
        <v>36</v>
      </c>
      <c r="E84" s="26">
        <v>3.5</v>
      </c>
    </row>
    <row r="85" spans="1:5" x14ac:dyDescent="0.3">
      <c r="A85" s="24" t="s">
        <v>5</v>
      </c>
      <c r="B85" s="24" t="s">
        <v>128</v>
      </c>
      <c r="C85" s="25">
        <v>10285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129</v>
      </c>
      <c r="C86" s="25">
        <v>7067</v>
      </c>
      <c r="D86" s="26">
        <v>29</v>
      </c>
      <c r="E86" s="26">
        <v>4</v>
      </c>
    </row>
    <row r="87" spans="1:5" x14ac:dyDescent="0.3">
      <c r="A87" s="24" t="s">
        <v>5</v>
      </c>
      <c r="B87" s="24" t="s">
        <v>130</v>
      </c>
      <c r="C87" s="25">
        <v>22051</v>
      </c>
      <c r="D87" s="26">
        <v>18</v>
      </c>
      <c r="E87" s="26">
        <v>0.8</v>
      </c>
    </row>
    <row r="88" spans="1:5" x14ac:dyDescent="0.3">
      <c r="A88" s="24" t="s">
        <v>5</v>
      </c>
      <c r="B88" s="24" t="s">
        <v>131</v>
      </c>
      <c r="C88" s="25">
        <v>264054</v>
      </c>
      <c r="D88" s="25">
        <v>2890</v>
      </c>
      <c r="E88" s="26">
        <v>10.9</v>
      </c>
    </row>
    <row r="89" spans="1:5" x14ac:dyDescent="0.3">
      <c r="A89" s="24" t="s">
        <v>5</v>
      </c>
      <c r="B89" s="24" t="s">
        <v>132</v>
      </c>
      <c r="C89" s="25">
        <v>75940</v>
      </c>
      <c r="D89" s="26">
        <v>156</v>
      </c>
      <c r="E89" s="26">
        <v>2.1</v>
      </c>
    </row>
    <row r="90" spans="1:5" x14ac:dyDescent="0.3">
      <c r="A90" s="24" t="s">
        <v>5</v>
      </c>
      <c r="B90" s="24" t="s">
        <v>133</v>
      </c>
      <c r="C90" s="25">
        <v>16638</v>
      </c>
      <c r="D90" s="26">
        <v>54</v>
      </c>
      <c r="E90" s="26">
        <v>3.2</v>
      </c>
    </row>
    <row r="91" spans="1:5" x14ac:dyDescent="0.3">
      <c r="A91" s="24" t="s">
        <v>5</v>
      </c>
      <c r="B91" s="24" t="s">
        <v>134</v>
      </c>
      <c r="C91" s="25">
        <v>30750</v>
      </c>
      <c r="D91" s="26">
        <v>6</v>
      </c>
      <c r="E91" s="26">
        <v>0.2</v>
      </c>
    </row>
    <row r="92" spans="1:5" x14ac:dyDescent="0.3">
      <c r="A92" s="24" t="s">
        <v>5</v>
      </c>
      <c r="B92" s="24" t="s">
        <v>135</v>
      </c>
      <c r="C92" s="25">
        <v>26525</v>
      </c>
      <c r="D92" s="26">
        <v>248</v>
      </c>
      <c r="E92" s="26">
        <v>9.3000000000000007</v>
      </c>
    </row>
    <row r="93" spans="1:5" x14ac:dyDescent="0.3">
      <c r="A93" s="24" t="s">
        <v>5</v>
      </c>
      <c r="B93" s="24" t="s">
        <v>136</v>
      </c>
      <c r="C93" s="25">
        <v>4310</v>
      </c>
      <c r="D93" s="26">
        <v>4</v>
      </c>
      <c r="E93" s="26">
        <v>1</v>
      </c>
    </row>
    <row r="94" spans="1:5" x14ac:dyDescent="0.3">
      <c r="A94" s="24" t="s">
        <v>5</v>
      </c>
      <c r="B94" s="24" t="s">
        <v>137</v>
      </c>
      <c r="C94" s="25">
        <v>10624</v>
      </c>
      <c r="D94" s="26">
        <v>55</v>
      </c>
      <c r="E94" s="26">
        <v>5.0999999999999996</v>
      </c>
    </row>
    <row r="95" spans="1:5" x14ac:dyDescent="0.3">
      <c r="A95" s="24" t="s">
        <v>5</v>
      </c>
      <c r="B95" s="24" t="s">
        <v>138</v>
      </c>
      <c r="C95" s="25">
        <v>20375</v>
      </c>
      <c r="D95" s="26">
        <v>151</v>
      </c>
      <c r="E95" s="26">
        <v>7.4</v>
      </c>
    </row>
    <row r="96" spans="1:5" x14ac:dyDescent="0.3">
      <c r="A96" s="24" t="s">
        <v>5</v>
      </c>
      <c r="B96" s="24" t="s">
        <v>139</v>
      </c>
      <c r="C96" s="25">
        <v>182660</v>
      </c>
      <c r="D96" s="25">
        <v>1869</v>
      </c>
      <c r="E96" s="26">
        <v>10.199999999999999</v>
      </c>
    </row>
    <row r="97" spans="1:5" x14ac:dyDescent="0.3">
      <c r="A97" s="24" t="s">
        <v>5</v>
      </c>
      <c r="B97" s="24" t="s">
        <v>141</v>
      </c>
      <c r="C97" s="25">
        <v>30146</v>
      </c>
      <c r="D97" s="26">
        <v>782</v>
      </c>
      <c r="E97" s="26">
        <v>26</v>
      </c>
    </row>
    <row r="98" spans="1:5" x14ac:dyDescent="0.3">
      <c r="A98" s="24" t="s">
        <v>5</v>
      </c>
      <c r="B98" s="24" t="s">
        <v>142</v>
      </c>
      <c r="C98" s="25">
        <v>616323</v>
      </c>
      <c r="D98" s="25">
        <v>1811</v>
      </c>
      <c r="E98" s="26">
        <v>2.9</v>
      </c>
    </row>
    <row r="99" spans="1:5" x14ac:dyDescent="0.3">
      <c r="A99" s="24" t="s">
        <v>5</v>
      </c>
      <c r="B99" s="24" t="s">
        <v>143</v>
      </c>
      <c r="C99" s="25">
        <v>5985</v>
      </c>
      <c r="D99" s="26">
        <v>14</v>
      </c>
      <c r="E99" s="26">
        <v>2.2999999999999998</v>
      </c>
    </row>
    <row r="100" spans="1:5" x14ac:dyDescent="0.3">
      <c r="A100" s="24" t="s">
        <v>5</v>
      </c>
      <c r="B100" s="24" t="s">
        <v>146</v>
      </c>
      <c r="C100" s="25">
        <v>164981</v>
      </c>
      <c r="D100" s="25">
        <v>1187</v>
      </c>
      <c r="E100" s="26">
        <v>7.2</v>
      </c>
    </row>
    <row r="101" spans="1:5" x14ac:dyDescent="0.3">
      <c r="A101" s="24" t="s">
        <v>5</v>
      </c>
      <c r="B101" s="24" t="s">
        <v>147</v>
      </c>
      <c r="C101" s="25">
        <v>42785</v>
      </c>
      <c r="D101" s="26">
        <v>256</v>
      </c>
      <c r="E101" s="26">
        <v>6</v>
      </c>
    </row>
    <row r="102" spans="1:5" x14ac:dyDescent="0.3">
      <c r="A102" s="24" t="s">
        <v>5</v>
      </c>
      <c r="B102" s="24" t="s">
        <v>150</v>
      </c>
      <c r="C102" s="25">
        <v>14381</v>
      </c>
      <c r="D102" s="26">
        <v>7</v>
      </c>
      <c r="E102" s="26">
        <v>0.5</v>
      </c>
    </row>
    <row r="103" spans="1:5" x14ac:dyDescent="0.3">
      <c r="A103" s="24" t="s">
        <v>5</v>
      </c>
      <c r="B103" s="24" t="s">
        <v>151</v>
      </c>
      <c r="C103" s="25">
        <v>11472</v>
      </c>
      <c r="D103" s="26">
        <v>7</v>
      </c>
      <c r="E103" s="26">
        <v>0.6</v>
      </c>
    </row>
    <row r="104" spans="1:5" x14ac:dyDescent="0.3">
      <c r="A104" s="24" t="s">
        <v>5</v>
      </c>
      <c r="B104" s="24" t="s">
        <v>153</v>
      </c>
      <c r="C104" s="25">
        <v>4549</v>
      </c>
      <c r="D104" s="26">
        <v>59</v>
      </c>
      <c r="E104" s="26">
        <v>13.1</v>
      </c>
    </row>
    <row r="105" spans="1:5" x14ac:dyDescent="0.3">
      <c r="A105" s="24" t="s">
        <v>5</v>
      </c>
      <c r="B105" s="24" t="s">
        <v>154</v>
      </c>
      <c r="C105" s="25">
        <v>12873</v>
      </c>
      <c r="D105" s="26">
        <v>11</v>
      </c>
      <c r="E105" s="26">
        <v>0.8</v>
      </c>
    </row>
    <row r="106" spans="1:5" x14ac:dyDescent="0.3">
      <c r="A106" s="24" t="s">
        <v>5</v>
      </c>
      <c r="B106" s="24" t="s">
        <v>155</v>
      </c>
      <c r="C106" s="25">
        <v>11684</v>
      </c>
      <c r="D106" s="26">
        <v>38</v>
      </c>
      <c r="E106" s="26">
        <v>3.3</v>
      </c>
    </row>
    <row r="107" spans="1:5" x14ac:dyDescent="0.3">
      <c r="A107" s="24" t="s">
        <v>5</v>
      </c>
      <c r="B107" s="24" t="s">
        <v>156</v>
      </c>
      <c r="C107" s="25">
        <v>5794</v>
      </c>
      <c r="D107" s="26">
        <v>76</v>
      </c>
      <c r="E107" s="26">
        <v>13</v>
      </c>
    </row>
    <row r="108" spans="1:5" x14ac:dyDescent="0.3">
      <c r="A108" s="24" t="s">
        <v>5</v>
      </c>
      <c r="B108" s="24" t="s">
        <v>158</v>
      </c>
      <c r="C108" s="25">
        <v>55286</v>
      </c>
      <c r="D108" s="26">
        <v>455</v>
      </c>
      <c r="E108" s="26">
        <v>8.1999999999999993</v>
      </c>
    </row>
    <row r="109" spans="1:5" x14ac:dyDescent="0.3">
      <c r="A109" s="24" t="s">
        <v>5</v>
      </c>
      <c r="B109" s="24" t="s">
        <v>161</v>
      </c>
      <c r="C109" s="25">
        <v>7815</v>
      </c>
      <c r="D109" s="26">
        <v>4</v>
      </c>
      <c r="E109" s="26">
        <v>0.5</v>
      </c>
    </row>
    <row r="110" spans="1:5" x14ac:dyDescent="0.3">
      <c r="A110" s="24" t="s">
        <v>5</v>
      </c>
      <c r="B110" s="24" t="s">
        <v>162</v>
      </c>
      <c r="C110" s="25">
        <v>28251</v>
      </c>
      <c r="D110" s="26">
        <v>196</v>
      </c>
      <c r="E110" s="26">
        <v>7</v>
      </c>
    </row>
    <row r="111" spans="1:5" x14ac:dyDescent="0.3">
      <c r="A111" s="24" t="s">
        <v>5</v>
      </c>
      <c r="B111" s="24" t="s">
        <v>164</v>
      </c>
      <c r="C111" s="25">
        <v>17162</v>
      </c>
      <c r="D111" s="26">
        <v>78</v>
      </c>
      <c r="E111" s="26">
        <v>4.5</v>
      </c>
    </row>
    <row r="112" spans="1:5" x14ac:dyDescent="0.3">
      <c r="A112" s="24" t="s">
        <v>5</v>
      </c>
      <c r="B112" s="24" t="s">
        <v>166</v>
      </c>
      <c r="C112" s="25">
        <v>7006</v>
      </c>
      <c r="D112" s="26">
        <v>94</v>
      </c>
      <c r="E112" s="26">
        <v>13.4</v>
      </c>
    </row>
    <row r="113" spans="1:5" x14ac:dyDescent="0.3">
      <c r="A113" s="24" t="s">
        <v>5</v>
      </c>
      <c r="B113" s="24" t="s">
        <v>168</v>
      </c>
      <c r="C113" s="25">
        <v>4080</v>
      </c>
      <c r="D113" s="26">
        <v>24</v>
      </c>
      <c r="E113" s="26">
        <v>5.9</v>
      </c>
    </row>
    <row r="114" spans="1:5" x14ac:dyDescent="0.3">
      <c r="A114" s="24" t="s">
        <v>5</v>
      </c>
      <c r="B114" s="24" t="s">
        <v>169</v>
      </c>
      <c r="C114" s="25">
        <v>10066</v>
      </c>
      <c r="D114" s="26">
        <v>67</v>
      </c>
      <c r="E114" s="26">
        <v>6.7</v>
      </c>
    </row>
    <row r="115" spans="1:5" x14ac:dyDescent="0.3">
      <c r="A115" s="24" t="s">
        <v>5</v>
      </c>
      <c r="B115" s="24" t="s">
        <v>171</v>
      </c>
      <c r="C115" s="25">
        <v>7736</v>
      </c>
      <c r="D115" s="26">
        <v>5</v>
      </c>
      <c r="E115" s="26">
        <v>0.7</v>
      </c>
    </row>
    <row r="116" spans="1:5" x14ac:dyDescent="0.3">
      <c r="A116" s="24" t="s">
        <v>5</v>
      </c>
      <c r="B116" s="24" t="s">
        <v>172</v>
      </c>
      <c r="C116" s="25">
        <v>18537</v>
      </c>
      <c r="D116" s="26">
        <v>75</v>
      </c>
      <c r="E116" s="26">
        <v>4.0999999999999996</v>
      </c>
    </row>
    <row r="117" spans="1:5" x14ac:dyDescent="0.3">
      <c r="A117" s="24" t="s">
        <v>5</v>
      </c>
      <c r="B117" s="24" t="s">
        <v>174</v>
      </c>
      <c r="C117" s="25">
        <v>86401</v>
      </c>
      <c r="D117" s="26">
        <v>169</v>
      </c>
      <c r="E117" s="26">
        <v>2</v>
      </c>
    </row>
    <row r="118" spans="1:5" x14ac:dyDescent="0.3">
      <c r="A118" s="24" t="s">
        <v>5</v>
      </c>
      <c r="B118" s="24" t="s">
        <v>175</v>
      </c>
      <c r="C118" s="25">
        <v>5155</v>
      </c>
      <c r="D118" s="26">
        <v>36</v>
      </c>
      <c r="E118" s="26">
        <v>7</v>
      </c>
    </row>
    <row r="119" spans="1:5" x14ac:dyDescent="0.3">
      <c r="A119" s="24" t="s">
        <v>5</v>
      </c>
      <c r="B119" s="24" t="s">
        <v>177</v>
      </c>
      <c r="C119" s="25">
        <v>13727</v>
      </c>
      <c r="D119" s="26">
        <v>5</v>
      </c>
      <c r="E119" s="26">
        <v>0.3</v>
      </c>
    </row>
    <row r="120" spans="1:5" x14ac:dyDescent="0.3">
      <c r="A120" s="24" t="s">
        <v>5</v>
      </c>
      <c r="B120" s="24" t="s">
        <v>178</v>
      </c>
      <c r="C120" s="25">
        <v>13664</v>
      </c>
      <c r="D120" s="26">
        <v>110</v>
      </c>
      <c r="E120" s="26">
        <v>8</v>
      </c>
    </row>
    <row r="121" spans="1:5" x14ac:dyDescent="0.3">
      <c r="A121" s="24" t="s">
        <v>5</v>
      </c>
      <c r="B121" s="24" t="s">
        <v>180</v>
      </c>
      <c r="C121" s="25">
        <v>23661</v>
      </c>
      <c r="D121" s="26">
        <v>113</v>
      </c>
      <c r="E121" s="26">
        <v>4.8</v>
      </c>
    </row>
    <row r="122" spans="1:5" x14ac:dyDescent="0.3">
      <c r="A122" s="24" t="s">
        <v>5</v>
      </c>
      <c r="B122" s="24" t="s">
        <v>181</v>
      </c>
      <c r="C122" s="25">
        <v>17312</v>
      </c>
      <c r="D122" s="26">
        <v>70</v>
      </c>
      <c r="E122" s="26">
        <v>4</v>
      </c>
    </row>
    <row r="123" spans="1:5" x14ac:dyDescent="0.3">
      <c r="A123" s="24" t="s">
        <v>5</v>
      </c>
      <c r="B123" s="24" t="s">
        <v>183</v>
      </c>
      <c r="C123" s="25">
        <v>2181</v>
      </c>
      <c r="D123" s="26">
        <v>2</v>
      </c>
      <c r="E123" s="26">
        <v>0.8</v>
      </c>
    </row>
    <row r="124" spans="1:5" x14ac:dyDescent="0.3">
      <c r="A124" s="24" t="s">
        <v>5</v>
      </c>
      <c r="B124" s="24" t="s">
        <v>186</v>
      </c>
      <c r="C124" s="25">
        <v>222598</v>
      </c>
      <c r="D124" s="26">
        <v>127</v>
      </c>
      <c r="E124" s="26">
        <v>0.6</v>
      </c>
    </row>
    <row r="125" spans="1:5" x14ac:dyDescent="0.3">
      <c r="A125" s="24" t="s">
        <v>5</v>
      </c>
      <c r="B125" s="24" t="s">
        <v>187</v>
      </c>
      <c r="C125" s="25">
        <v>7605</v>
      </c>
      <c r="D125" s="26">
        <v>21</v>
      </c>
      <c r="E125" s="26">
        <v>2.8</v>
      </c>
    </row>
    <row r="126" spans="1:5" x14ac:dyDescent="0.3">
      <c r="A126" s="24" t="s">
        <v>5</v>
      </c>
      <c r="B126" s="24" t="s">
        <v>189</v>
      </c>
      <c r="C126" s="25">
        <v>15626</v>
      </c>
      <c r="D126" s="26">
        <v>100</v>
      </c>
      <c r="E126" s="26">
        <v>6.4</v>
      </c>
    </row>
    <row r="127" spans="1:5" x14ac:dyDescent="0.3">
      <c r="A127" s="24" t="s">
        <v>5</v>
      </c>
      <c r="B127" s="24" t="s">
        <v>190</v>
      </c>
      <c r="C127" s="25">
        <v>19150</v>
      </c>
      <c r="D127" s="26">
        <v>50</v>
      </c>
      <c r="E127" s="26">
        <v>2.6</v>
      </c>
    </row>
    <row r="128" spans="1:5" x14ac:dyDescent="0.3">
      <c r="A128" s="24" t="s">
        <v>5</v>
      </c>
      <c r="B128" s="24" t="s">
        <v>192</v>
      </c>
      <c r="C128" s="25">
        <v>12897</v>
      </c>
      <c r="D128" s="26">
        <v>5</v>
      </c>
      <c r="E128" s="26">
        <v>0.4</v>
      </c>
    </row>
    <row r="129" spans="1:5" x14ac:dyDescent="0.3">
      <c r="A129" s="24" t="s">
        <v>5</v>
      </c>
      <c r="B129" s="24" t="s">
        <v>194</v>
      </c>
      <c r="C129" s="25">
        <v>9066</v>
      </c>
      <c r="D129" s="26">
        <v>2</v>
      </c>
      <c r="E129" s="26">
        <v>0.2</v>
      </c>
    </row>
    <row r="130" spans="1:5" x14ac:dyDescent="0.3">
      <c r="A130" s="24" t="s">
        <v>5</v>
      </c>
      <c r="B130" s="24" t="s">
        <v>196</v>
      </c>
      <c r="C130" s="25">
        <v>33663</v>
      </c>
      <c r="D130" s="26">
        <v>41</v>
      </c>
      <c r="E130" s="26">
        <v>1.2</v>
      </c>
    </row>
    <row r="131" spans="1:5" x14ac:dyDescent="0.3">
      <c r="A131" s="24" t="s">
        <v>5</v>
      </c>
      <c r="B131" s="24" t="s">
        <v>197</v>
      </c>
      <c r="C131" s="25">
        <v>2992</v>
      </c>
      <c r="D131" s="26">
        <v>26</v>
      </c>
      <c r="E131" s="26">
        <v>8.6</v>
      </c>
    </row>
    <row r="132" spans="1:5" x14ac:dyDescent="0.3">
      <c r="A132" s="24" t="s">
        <v>5</v>
      </c>
      <c r="B132" s="24" t="s">
        <v>199</v>
      </c>
      <c r="C132" s="25">
        <v>6716</v>
      </c>
      <c r="D132" s="26">
        <v>19</v>
      </c>
      <c r="E132" s="26">
        <v>2.9</v>
      </c>
    </row>
    <row r="133" spans="1:5" x14ac:dyDescent="0.3">
      <c r="A133" s="24" t="s">
        <v>5</v>
      </c>
      <c r="B133" s="24" t="s">
        <v>200</v>
      </c>
      <c r="C133" s="25">
        <v>27127</v>
      </c>
      <c r="D133" s="26">
        <v>7</v>
      </c>
      <c r="E133" s="26">
        <v>0.3</v>
      </c>
    </row>
    <row r="134" spans="1:5" x14ac:dyDescent="0.3">
      <c r="A134" s="24" t="s">
        <v>5</v>
      </c>
      <c r="B134" s="24" t="s">
        <v>201</v>
      </c>
      <c r="C134" s="25">
        <v>21972</v>
      </c>
      <c r="D134" s="26">
        <v>85</v>
      </c>
      <c r="E134" s="26">
        <v>3.9</v>
      </c>
    </row>
    <row r="135" spans="1:5" x14ac:dyDescent="0.3">
      <c r="A135" s="24" t="s">
        <v>5</v>
      </c>
      <c r="B135" s="24" t="s">
        <v>205</v>
      </c>
      <c r="C135" s="25">
        <v>34263</v>
      </c>
      <c r="D135" s="26">
        <v>173</v>
      </c>
      <c r="E135" s="26">
        <v>5</v>
      </c>
    </row>
    <row r="136" spans="1:5" x14ac:dyDescent="0.3">
      <c r="A136" s="24" t="s">
        <v>5</v>
      </c>
      <c r="B136" s="24" t="s">
        <v>206</v>
      </c>
      <c r="C136" s="25">
        <v>4437</v>
      </c>
      <c r="D136" s="26">
        <v>10</v>
      </c>
      <c r="E136" s="26">
        <v>2.2999999999999998</v>
      </c>
    </row>
    <row r="137" spans="1:5" x14ac:dyDescent="0.3">
      <c r="A137" s="24" t="s">
        <v>5</v>
      </c>
      <c r="B137" s="24" t="s">
        <v>208</v>
      </c>
      <c r="C137" s="25">
        <v>10649</v>
      </c>
      <c r="D137" s="26">
        <v>57</v>
      </c>
      <c r="E137" s="26">
        <v>5.4</v>
      </c>
    </row>
    <row r="138" spans="1:5" x14ac:dyDescent="0.3">
      <c r="A138" s="24" t="s">
        <v>5</v>
      </c>
      <c r="B138" s="24" t="s">
        <v>209</v>
      </c>
      <c r="C138" s="25">
        <v>27688</v>
      </c>
      <c r="D138" s="26">
        <v>31</v>
      </c>
      <c r="E138" s="26">
        <v>1.1000000000000001</v>
      </c>
    </row>
    <row r="139" spans="1:5" x14ac:dyDescent="0.3">
      <c r="A139" s="24" t="s">
        <v>5</v>
      </c>
      <c r="B139" s="24" t="s">
        <v>210</v>
      </c>
      <c r="C139" s="25">
        <v>32970</v>
      </c>
      <c r="D139" s="26">
        <v>185</v>
      </c>
      <c r="E139" s="26">
        <v>5.6</v>
      </c>
    </row>
    <row r="140" spans="1:5" x14ac:dyDescent="0.3">
      <c r="A140" s="24" t="s">
        <v>5</v>
      </c>
      <c r="B140" s="24" t="s">
        <v>211</v>
      </c>
      <c r="C140" s="25">
        <v>17125</v>
      </c>
      <c r="D140" s="26">
        <v>56</v>
      </c>
      <c r="E140" s="26">
        <v>3.3</v>
      </c>
    </row>
    <row r="141" spans="1:5" x14ac:dyDescent="0.3">
      <c r="A141" s="24" t="s">
        <v>5</v>
      </c>
      <c r="B141" s="24" t="s">
        <v>212</v>
      </c>
      <c r="C141" s="25">
        <v>8270</v>
      </c>
      <c r="D141" s="26">
        <v>96</v>
      </c>
      <c r="E141" s="26">
        <v>11.6</v>
      </c>
    </row>
    <row r="142" spans="1:5" x14ac:dyDescent="0.3">
      <c r="A142" s="24" t="s">
        <v>5</v>
      </c>
      <c r="B142" s="24" t="s">
        <v>214</v>
      </c>
      <c r="C142" s="25">
        <v>20010</v>
      </c>
      <c r="D142" s="26">
        <v>75</v>
      </c>
      <c r="E142" s="26">
        <v>3.7</v>
      </c>
    </row>
    <row r="143" spans="1:5" x14ac:dyDescent="0.3">
      <c r="A143" s="24" t="s">
        <v>5</v>
      </c>
      <c r="B143" s="24" t="s">
        <v>217</v>
      </c>
      <c r="C143" s="25">
        <v>10937</v>
      </c>
      <c r="D143" s="26">
        <v>84</v>
      </c>
      <c r="E143" s="26">
        <v>7.7</v>
      </c>
    </row>
    <row r="144" spans="1:5" x14ac:dyDescent="0.3">
      <c r="A144" s="24" t="s">
        <v>5</v>
      </c>
      <c r="B144" s="24" t="s">
        <v>220</v>
      </c>
      <c r="C144" s="25">
        <v>6452</v>
      </c>
      <c r="D144" s="26">
        <v>27</v>
      </c>
      <c r="E144" s="26">
        <v>4.2</v>
      </c>
    </row>
    <row r="145" spans="1:5" x14ac:dyDescent="0.3">
      <c r="A145" s="24" t="s">
        <v>5</v>
      </c>
      <c r="B145" s="24" t="s">
        <v>222</v>
      </c>
      <c r="C145" s="25">
        <v>10865</v>
      </c>
      <c r="D145" s="26">
        <v>79</v>
      </c>
      <c r="E145" s="26">
        <v>7.3</v>
      </c>
    </row>
    <row r="146" spans="1:5" x14ac:dyDescent="0.3">
      <c r="A146" s="24" t="s">
        <v>5</v>
      </c>
      <c r="B146" s="24" t="s">
        <v>223</v>
      </c>
      <c r="C146" s="25">
        <v>72587</v>
      </c>
      <c r="D146" s="26">
        <v>927</v>
      </c>
      <c r="E146" s="26">
        <v>12.8</v>
      </c>
    </row>
    <row r="147" spans="1:5" x14ac:dyDescent="0.3">
      <c r="A147" s="24" t="s">
        <v>5</v>
      </c>
      <c r="B147" s="24" t="s">
        <v>224</v>
      </c>
      <c r="C147" s="25">
        <v>4847</v>
      </c>
      <c r="D147" s="26">
        <v>27</v>
      </c>
      <c r="E147" s="26">
        <v>5.5</v>
      </c>
    </row>
    <row r="148" spans="1:5" x14ac:dyDescent="0.3">
      <c r="A148" s="24" t="s">
        <v>5</v>
      </c>
      <c r="B148" s="24" t="s">
        <v>225</v>
      </c>
      <c r="C148" s="25">
        <v>39258</v>
      </c>
      <c r="D148" s="26">
        <v>174</v>
      </c>
      <c r="E148" s="26">
        <v>4.4000000000000004</v>
      </c>
    </row>
    <row r="149" spans="1:5" x14ac:dyDescent="0.3">
      <c r="A149" s="24" t="s">
        <v>5</v>
      </c>
      <c r="B149" s="24" t="s">
        <v>228</v>
      </c>
      <c r="C149" s="25">
        <v>12757</v>
      </c>
      <c r="D149" s="26">
        <v>1</v>
      </c>
      <c r="E149" s="26">
        <v>0.1</v>
      </c>
    </row>
    <row r="150" spans="1:5" x14ac:dyDescent="0.3">
      <c r="A150" s="24" t="s">
        <v>5</v>
      </c>
      <c r="B150" s="24" t="s">
        <v>229</v>
      </c>
      <c r="C150" s="25">
        <v>4823</v>
      </c>
      <c r="D150" s="26">
        <v>5</v>
      </c>
      <c r="E150" s="26">
        <v>1</v>
      </c>
    </row>
    <row r="151" spans="1:5" x14ac:dyDescent="0.3">
      <c r="A151" s="24" t="s">
        <v>5</v>
      </c>
      <c r="B151" s="24" t="s">
        <v>230</v>
      </c>
      <c r="C151" s="25">
        <v>7489</v>
      </c>
      <c r="D151" s="26">
        <v>32</v>
      </c>
      <c r="E151" s="26">
        <v>4.3</v>
      </c>
    </row>
    <row r="152" spans="1:5" x14ac:dyDescent="0.3">
      <c r="A152" s="24" t="s">
        <v>5</v>
      </c>
      <c r="B152" s="24" t="s">
        <v>232</v>
      </c>
      <c r="C152" s="25">
        <v>4390</v>
      </c>
      <c r="D152" s="26">
        <v>14</v>
      </c>
      <c r="E152" s="26">
        <v>3.3</v>
      </c>
    </row>
    <row r="153" spans="1:5" x14ac:dyDescent="0.3">
      <c r="A153" s="24" t="s">
        <v>5</v>
      </c>
      <c r="B153" s="24" t="s">
        <v>233</v>
      </c>
      <c r="C153" s="25">
        <v>12882</v>
      </c>
      <c r="D153" s="26">
        <v>8</v>
      </c>
      <c r="E153" s="26">
        <v>0.6</v>
      </c>
    </row>
    <row r="154" spans="1:5" x14ac:dyDescent="0.3">
      <c r="A154" s="24" t="s">
        <v>5</v>
      </c>
      <c r="B154" s="24" t="s">
        <v>234</v>
      </c>
      <c r="C154" s="25">
        <v>15546</v>
      </c>
      <c r="D154" s="26">
        <v>75</v>
      </c>
      <c r="E154" s="26">
        <v>4.8</v>
      </c>
    </row>
    <row r="155" spans="1:5" x14ac:dyDescent="0.3">
      <c r="A155" s="24" t="s">
        <v>5</v>
      </c>
      <c r="B155" s="24" t="s">
        <v>237</v>
      </c>
      <c r="C155" s="25">
        <v>9792</v>
      </c>
      <c r="D155" s="26">
        <v>5</v>
      </c>
      <c r="E155" s="26">
        <v>0.5</v>
      </c>
    </row>
    <row r="156" spans="1:5" x14ac:dyDescent="0.3">
      <c r="A156" s="24" t="s">
        <v>5</v>
      </c>
      <c r="B156" s="24" t="s">
        <v>241</v>
      </c>
      <c r="C156" s="25">
        <v>27272</v>
      </c>
      <c r="D156" s="26">
        <v>237</v>
      </c>
      <c r="E156" s="26">
        <v>8.6999999999999993</v>
      </c>
    </row>
    <row r="157" spans="1:5" x14ac:dyDescent="0.3">
      <c r="A157" s="24" t="s">
        <v>5</v>
      </c>
      <c r="B157" s="24" t="s">
        <v>243</v>
      </c>
      <c r="C157" s="25">
        <v>83275</v>
      </c>
      <c r="D157" s="26">
        <v>313</v>
      </c>
      <c r="E157" s="26">
        <v>3.8</v>
      </c>
    </row>
    <row r="158" spans="1:5" x14ac:dyDescent="0.3">
      <c r="A158" s="24" t="s">
        <v>5</v>
      </c>
      <c r="B158" s="24" t="s">
        <v>244</v>
      </c>
      <c r="C158" s="25">
        <v>2946</v>
      </c>
      <c r="D158" s="26">
        <v>8</v>
      </c>
      <c r="E158" s="26">
        <v>2.8</v>
      </c>
    </row>
    <row r="159" spans="1:5" x14ac:dyDescent="0.3">
      <c r="A159" s="24" t="s">
        <v>5</v>
      </c>
      <c r="B159" s="24" t="s">
        <v>245</v>
      </c>
      <c r="C159" s="25">
        <v>10282</v>
      </c>
      <c r="D159" s="26">
        <v>73</v>
      </c>
      <c r="E159" s="26">
        <v>7.1</v>
      </c>
    </row>
    <row r="160" spans="1:5" x14ac:dyDescent="0.3">
      <c r="A160" s="24" t="s">
        <v>5</v>
      </c>
      <c r="B160" s="24" t="s">
        <v>247</v>
      </c>
      <c r="C160" s="25">
        <v>9226</v>
      </c>
      <c r="D160" s="26">
        <v>4</v>
      </c>
      <c r="E160" s="26">
        <v>0.4</v>
      </c>
    </row>
    <row r="161" spans="1:5" x14ac:dyDescent="0.3">
      <c r="A161" s="24" t="s">
        <v>5</v>
      </c>
      <c r="B161" s="24" t="s">
        <v>248</v>
      </c>
      <c r="C161" s="25">
        <v>52674</v>
      </c>
      <c r="D161" s="26">
        <v>170</v>
      </c>
      <c r="E161" s="26">
        <v>3.2</v>
      </c>
    </row>
    <row r="162" spans="1:5" x14ac:dyDescent="0.3">
      <c r="A162" s="24" t="s">
        <v>5</v>
      </c>
      <c r="B162" s="24" t="s">
        <v>249</v>
      </c>
      <c r="C162" s="25">
        <v>6295</v>
      </c>
      <c r="D162" s="26">
        <v>33</v>
      </c>
      <c r="E162" s="26">
        <v>5.2</v>
      </c>
    </row>
    <row r="163" spans="1:5" x14ac:dyDescent="0.3">
      <c r="A163" s="24" t="s">
        <v>5</v>
      </c>
      <c r="B163" s="24" t="s">
        <v>250</v>
      </c>
      <c r="C163" s="25">
        <v>32687</v>
      </c>
      <c r="D163" s="26">
        <v>97</v>
      </c>
      <c r="E163" s="26">
        <v>3</v>
      </c>
    </row>
    <row r="164" spans="1:5" x14ac:dyDescent="0.3">
      <c r="A164" s="24" t="s">
        <v>5</v>
      </c>
      <c r="B164" s="24" t="s">
        <v>251</v>
      </c>
      <c r="C164" s="25">
        <v>4463</v>
      </c>
      <c r="D164" s="26">
        <v>5</v>
      </c>
      <c r="E164" s="26">
        <v>1.2</v>
      </c>
    </row>
    <row r="165" spans="1:5" x14ac:dyDescent="0.3">
      <c r="A165" s="24" t="s">
        <v>5</v>
      </c>
      <c r="B165" s="24" t="s">
        <v>252</v>
      </c>
      <c r="C165" s="25">
        <v>8668</v>
      </c>
      <c r="D165" s="26">
        <v>6</v>
      </c>
      <c r="E165" s="26">
        <v>0.7</v>
      </c>
    </row>
    <row r="166" spans="1:5" x14ac:dyDescent="0.3">
      <c r="A166" s="24" t="s">
        <v>5</v>
      </c>
      <c r="B166" s="24" t="s">
        <v>253</v>
      </c>
      <c r="C166" s="25">
        <v>25939</v>
      </c>
      <c r="D166" s="26">
        <v>157</v>
      </c>
      <c r="E166" s="26">
        <v>6.1</v>
      </c>
    </row>
    <row r="167" spans="1:5" x14ac:dyDescent="0.3">
      <c r="A167" s="24" t="s">
        <v>5</v>
      </c>
      <c r="B167" s="24" t="s">
        <v>254</v>
      </c>
      <c r="C167" s="25">
        <v>270295</v>
      </c>
      <c r="D167" s="26">
        <v>28</v>
      </c>
      <c r="E167" s="26">
        <v>0.1</v>
      </c>
    </row>
    <row r="168" spans="1:5" x14ac:dyDescent="0.3">
      <c r="A168" s="24" t="s">
        <v>5</v>
      </c>
      <c r="B168" s="24" t="s">
        <v>255</v>
      </c>
      <c r="C168" s="25">
        <v>14167</v>
      </c>
      <c r="D168" s="26">
        <v>72</v>
      </c>
      <c r="E168" s="26">
        <v>5.0999999999999996</v>
      </c>
    </row>
    <row r="169" spans="1:5" x14ac:dyDescent="0.3">
      <c r="A169" s="24" t="s">
        <v>5</v>
      </c>
      <c r="B169" s="24" t="s">
        <v>256</v>
      </c>
      <c r="C169" s="25">
        <v>8708</v>
      </c>
      <c r="D169" s="26">
        <v>3</v>
      </c>
      <c r="E169" s="26">
        <v>0.4</v>
      </c>
    </row>
    <row r="170" spans="1:5" x14ac:dyDescent="0.3">
      <c r="A170" s="24" t="s">
        <v>5</v>
      </c>
      <c r="B170" s="24" t="s">
        <v>257</v>
      </c>
      <c r="C170" s="25">
        <v>24785</v>
      </c>
      <c r="D170" s="26">
        <v>56</v>
      </c>
      <c r="E170" s="26">
        <v>2.2999999999999998</v>
      </c>
    </row>
    <row r="171" spans="1:5" x14ac:dyDescent="0.3">
      <c r="A171" s="24" t="s">
        <v>5</v>
      </c>
      <c r="B171" s="24" t="s">
        <v>258</v>
      </c>
      <c r="C171" s="25">
        <v>13509</v>
      </c>
      <c r="D171" s="26">
        <v>10</v>
      </c>
      <c r="E171" s="26">
        <v>0.7</v>
      </c>
    </row>
    <row r="172" spans="1:5" x14ac:dyDescent="0.3">
      <c r="A172" s="24" t="s">
        <v>5</v>
      </c>
      <c r="B172" s="24" t="s">
        <v>259</v>
      </c>
      <c r="C172" s="25">
        <v>3405</v>
      </c>
      <c r="D172" s="26">
        <v>21</v>
      </c>
      <c r="E172" s="26">
        <v>6.2</v>
      </c>
    </row>
    <row r="173" spans="1:5" x14ac:dyDescent="0.3">
      <c r="A173" s="24" t="s">
        <v>5</v>
      </c>
      <c r="B173" s="24" t="s">
        <v>261</v>
      </c>
      <c r="C173" s="25">
        <v>44330</v>
      </c>
      <c r="D173" s="26">
        <v>16</v>
      </c>
      <c r="E173" s="26">
        <v>0.4</v>
      </c>
    </row>
    <row r="174" spans="1:5" x14ac:dyDescent="0.3">
      <c r="A174" s="24" t="s">
        <v>5</v>
      </c>
      <c r="B174" s="24" t="s">
        <v>263</v>
      </c>
      <c r="C174" s="25">
        <v>10265</v>
      </c>
      <c r="D174" s="26">
        <v>31</v>
      </c>
      <c r="E174" s="26">
        <v>3</v>
      </c>
    </row>
    <row r="175" spans="1:5" x14ac:dyDescent="0.3">
      <c r="A175" s="24" t="s">
        <v>5</v>
      </c>
      <c r="B175" s="24" t="s">
        <v>264</v>
      </c>
      <c r="C175" s="25">
        <v>20061</v>
      </c>
      <c r="D175" s="26">
        <v>34</v>
      </c>
      <c r="E175" s="26">
        <v>1.7</v>
      </c>
    </row>
    <row r="176" spans="1:5" x14ac:dyDescent="0.3">
      <c r="A176" s="24" t="s">
        <v>5</v>
      </c>
      <c r="B176" s="24" t="s">
        <v>265</v>
      </c>
      <c r="C176" s="25">
        <v>18620</v>
      </c>
      <c r="D176" s="26">
        <v>57</v>
      </c>
      <c r="E176" s="26">
        <v>3.1</v>
      </c>
    </row>
    <row r="177" spans="1:5" x14ac:dyDescent="0.3">
      <c r="A177" s="24" t="s">
        <v>5</v>
      </c>
      <c r="B177" s="24" t="s">
        <v>267</v>
      </c>
      <c r="C177" s="25">
        <v>13714</v>
      </c>
      <c r="D177" s="26">
        <v>19</v>
      </c>
      <c r="E177" s="26">
        <v>1.4</v>
      </c>
    </row>
    <row r="178" spans="1:5" x14ac:dyDescent="0.3">
      <c r="A178" s="24" t="s">
        <v>5</v>
      </c>
      <c r="B178" s="24" t="s">
        <v>268</v>
      </c>
      <c r="C178" s="25">
        <v>29991</v>
      </c>
      <c r="D178" s="26">
        <v>162</v>
      </c>
      <c r="E178" s="26">
        <v>5.4</v>
      </c>
    </row>
    <row r="179" spans="1:5" x14ac:dyDescent="0.3">
      <c r="A179" s="24" t="s">
        <v>5</v>
      </c>
      <c r="B179" s="24" t="s">
        <v>270</v>
      </c>
      <c r="C179" s="25">
        <v>18318</v>
      </c>
      <c r="D179" s="26">
        <v>39</v>
      </c>
      <c r="E179" s="26">
        <v>2.1</v>
      </c>
    </row>
    <row r="180" spans="1:5" x14ac:dyDescent="0.3">
      <c r="A180" s="24" t="s">
        <v>5</v>
      </c>
      <c r="B180" s="24" t="s">
        <v>271</v>
      </c>
      <c r="C180" s="25">
        <v>8143</v>
      </c>
      <c r="D180" s="26">
        <v>6</v>
      </c>
      <c r="E180" s="26">
        <v>0.7</v>
      </c>
    </row>
    <row r="181" spans="1:5" x14ac:dyDescent="0.3">
      <c r="A181" s="24" t="s">
        <v>5</v>
      </c>
      <c r="B181" s="24" t="s">
        <v>273</v>
      </c>
      <c r="C181" s="25">
        <v>51592</v>
      </c>
      <c r="D181" s="26">
        <v>147</v>
      </c>
      <c r="E181" s="26">
        <v>2.9</v>
      </c>
    </row>
    <row r="182" spans="1:5" x14ac:dyDescent="0.3">
      <c r="A182" s="24" t="s">
        <v>5</v>
      </c>
      <c r="B182" s="24" t="s">
        <v>274</v>
      </c>
      <c r="C182" s="25">
        <v>5386</v>
      </c>
      <c r="D182" s="26">
        <v>61</v>
      </c>
      <c r="E182" s="26">
        <v>11.3</v>
      </c>
    </row>
    <row r="183" spans="1:5" x14ac:dyDescent="0.3">
      <c r="A183" s="24" t="s">
        <v>5</v>
      </c>
      <c r="B183" s="24" t="s">
        <v>275</v>
      </c>
      <c r="C183" s="25">
        <v>46099</v>
      </c>
      <c r="D183" s="26">
        <v>418</v>
      </c>
      <c r="E183" s="26">
        <v>9.1</v>
      </c>
    </row>
    <row r="184" spans="1:5" x14ac:dyDescent="0.3">
      <c r="A184" s="24" t="s">
        <v>5</v>
      </c>
      <c r="B184" s="24" t="s">
        <v>277</v>
      </c>
      <c r="C184" s="25">
        <v>19746</v>
      </c>
      <c r="D184" s="26">
        <v>153</v>
      </c>
      <c r="E184" s="26">
        <v>7.7</v>
      </c>
    </row>
    <row r="185" spans="1:5" x14ac:dyDescent="0.3">
      <c r="A185" s="24" t="s">
        <v>5</v>
      </c>
      <c r="B185" s="24" t="s">
        <v>278</v>
      </c>
      <c r="C185" s="25">
        <v>3689</v>
      </c>
      <c r="D185" s="26">
        <v>8</v>
      </c>
      <c r="E185" s="26">
        <v>2.2000000000000002</v>
      </c>
    </row>
    <row r="186" spans="1:5" x14ac:dyDescent="0.3">
      <c r="A186" s="24" t="s">
        <v>5</v>
      </c>
      <c r="B186" s="24" t="s">
        <v>279</v>
      </c>
      <c r="C186" s="25">
        <v>7362</v>
      </c>
      <c r="D186" s="26">
        <v>32</v>
      </c>
      <c r="E186" s="26">
        <v>4.3</v>
      </c>
    </row>
    <row r="187" spans="1:5" x14ac:dyDescent="0.3">
      <c r="A187" s="24" t="s">
        <v>5</v>
      </c>
      <c r="B187" s="24" t="s">
        <v>281</v>
      </c>
      <c r="C187" s="25">
        <v>7274</v>
      </c>
      <c r="D187" s="26">
        <v>102</v>
      </c>
      <c r="E187" s="26">
        <v>14.1</v>
      </c>
    </row>
    <row r="188" spans="1:5" x14ac:dyDescent="0.3">
      <c r="A188" s="24" t="s">
        <v>5</v>
      </c>
      <c r="B188" s="24" t="s">
        <v>282</v>
      </c>
      <c r="C188" s="25">
        <v>110088</v>
      </c>
      <c r="D188" s="25">
        <v>1067</v>
      </c>
      <c r="E188" s="26">
        <v>9.6999999999999993</v>
      </c>
    </row>
    <row r="189" spans="1:5" x14ac:dyDescent="0.3">
      <c r="A189" s="24" t="s">
        <v>5</v>
      </c>
      <c r="B189" s="24" t="s">
        <v>283</v>
      </c>
      <c r="C189" s="25">
        <v>4916</v>
      </c>
      <c r="D189" s="26">
        <v>52</v>
      </c>
      <c r="E189" s="26">
        <v>10.6</v>
      </c>
    </row>
    <row r="190" spans="1:5" x14ac:dyDescent="0.3">
      <c r="A190" s="24" t="s">
        <v>5</v>
      </c>
      <c r="B190" s="24" t="s">
        <v>284</v>
      </c>
      <c r="C190" s="25">
        <v>13043</v>
      </c>
      <c r="D190" s="26">
        <v>48</v>
      </c>
      <c r="E190" s="26">
        <v>3.6</v>
      </c>
    </row>
    <row r="191" spans="1:5" x14ac:dyDescent="0.3">
      <c r="A191" s="24" t="s">
        <v>5</v>
      </c>
      <c r="B191" s="24" t="s">
        <v>286</v>
      </c>
      <c r="C191" s="25">
        <v>10834</v>
      </c>
      <c r="D191" s="26">
        <v>46</v>
      </c>
      <c r="E191" s="26">
        <v>4.2</v>
      </c>
    </row>
    <row r="192" spans="1:5" x14ac:dyDescent="0.3">
      <c r="A192" s="24" t="s">
        <v>5</v>
      </c>
      <c r="B192" s="24" t="s">
        <v>288</v>
      </c>
      <c r="C192" s="25">
        <v>20919</v>
      </c>
      <c r="D192" s="26">
        <v>115</v>
      </c>
      <c r="E192" s="26">
        <v>5.5</v>
      </c>
    </row>
    <row r="193" spans="1:5" x14ac:dyDescent="0.3">
      <c r="A193" s="24" t="s">
        <v>5</v>
      </c>
      <c r="B193" s="24" t="s">
        <v>289</v>
      </c>
      <c r="C193" s="25">
        <v>3634</v>
      </c>
      <c r="D193" s="26">
        <v>21</v>
      </c>
      <c r="E193" s="26">
        <v>5.9</v>
      </c>
    </row>
    <row r="194" spans="1:5" x14ac:dyDescent="0.3">
      <c r="A194" s="24" t="s">
        <v>5</v>
      </c>
      <c r="B194" s="24" t="s">
        <v>290</v>
      </c>
      <c r="C194" s="25">
        <v>2627</v>
      </c>
      <c r="D194" s="26">
        <v>3</v>
      </c>
      <c r="E194" s="26">
        <v>1</v>
      </c>
    </row>
    <row r="195" spans="1:5" x14ac:dyDescent="0.3">
      <c r="A195" s="24" t="s">
        <v>5</v>
      </c>
      <c r="B195" s="24" t="s">
        <v>291</v>
      </c>
      <c r="C195" s="25">
        <v>4576</v>
      </c>
      <c r="D195" s="26">
        <v>3</v>
      </c>
      <c r="E195" s="26">
        <v>0.7</v>
      </c>
    </row>
    <row r="196" spans="1:5" x14ac:dyDescent="0.3">
      <c r="A196" s="24" t="s">
        <v>5</v>
      </c>
      <c r="B196" s="24" t="s">
        <v>292</v>
      </c>
      <c r="C196" s="25">
        <v>6189</v>
      </c>
      <c r="D196" s="26">
        <v>24</v>
      </c>
      <c r="E196" s="26">
        <v>3.9</v>
      </c>
    </row>
    <row r="197" spans="1:5" x14ac:dyDescent="0.3">
      <c r="A197" s="24" t="s">
        <v>5</v>
      </c>
      <c r="B197" s="24" t="s">
        <v>293</v>
      </c>
      <c r="C197" s="25">
        <v>55466</v>
      </c>
      <c r="D197" s="26">
        <v>520</v>
      </c>
      <c r="E197" s="26">
        <v>9.4</v>
      </c>
    </row>
    <row r="198" spans="1:5" x14ac:dyDescent="0.3">
      <c r="A198" s="24" t="s">
        <v>5</v>
      </c>
      <c r="B198" s="24" t="s">
        <v>294</v>
      </c>
      <c r="C198" s="25">
        <v>5370</v>
      </c>
      <c r="D198" s="26">
        <v>16</v>
      </c>
      <c r="E198" s="26">
        <v>3.1</v>
      </c>
    </row>
    <row r="199" spans="1:5" x14ac:dyDescent="0.3">
      <c r="A199" s="24" t="s">
        <v>5</v>
      </c>
      <c r="B199" s="24" t="s">
        <v>295</v>
      </c>
      <c r="C199" s="25">
        <v>4255</v>
      </c>
      <c r="D199" s="26">
        <v>34</v>
      </c>
      <c r="E199" s="26">
        <v>7.9</v>
      </c>
    </row>
    <row r="200" spans="1:5" x14ac:dyDescent="0.3">
      <c r="A200" s="24" t="s">
        <v>5</v>
      </c>
      <c r="B200" s="24" t="s">
        <v>296</v>
      </c>
      <c r="C200" s="25">
        <v>51607</v>
      </c>
      <c r="D200" s="26">
        <v>722</v>
      </c>
      <c r="E200" s="26">
        <v>14</v>
      </c>
    </row>
    <row r="201" spans="1:5" x14ac:dyDescent="0.3">
      <c r="A201" s="24" t="s">
        <v>5</v>
      </c>
      <c r="B201" s="24" t="s">
        <v>297</v>
      </c>
      <c r="C201" s="25">
        <v>3653</v>
      </c>
      <c r="D201" s="26">
        <v>12</v>
      </c>
      <c r="E201" s="26">
        <v>3.3</v>
      </c>
    </row>
    <row r="202" spans="1:5" x14ac:dyDescent="0.3">
      <c r="A202" s="24" t="s">
        <v>5</v>
      </c>
      <c r="B202" s="24" t="s">
        <v>298</v>
      </c>
      <c r="C202" s="25">
        <v>31918</v>
      </c>
      <c r="D202" s="26">
        <v>96</v>
      </c>
      <c r="E202" s="26">
        <v>3</v>
      </c>
    </row>
    <row r="203" spans="1:5" x14ac:dyDescent="0.3">
      <c r="A203" s="24" t="s">
        <v>5</v>
      </c>
      <c r="B203" s="24" t="s">
        <v>300</v>
      </c>
      <c r="C203" s="25">
        <v>15981</v>
      </c>
      <c r="D203" s="26">
        <v>19</v>
      </c>
      <c r="E203" s="26">
        <v>1.2</v>
      </c>
    </row>
    <row r="204" spans="1:5" x14ac:dyDescent="0.3">
      <c r="A204" s="28" t="str">
        <f>CONCATENATE("Total (",RIGHT(Índice!$A$4,2),")")</f>
        <v>Total (SC)</v>
      </c>
      <c r="B204" s="28"/>
      <c r="C204" s="29">
        <f>SUM(C5:C203)</f>
        <v>7188111</v>
      </c>
      <c r="D204" s="29">
        <f>SUM(D5:D203)</f>
        <v>35559</v>
      </c>
      <c r="E204" s="30">
        <f>D204/(C204/1000)</f>
        <v>4.9469185993371552</v>
      </c>
    </row>
    <row r="205" spans="1:5" x14ac:dyDescent="0.3">
      <c r="A205" s="31"/>
      <c r="B205" s="31"/>
      <c r="C205" s="32"/>
      <c r="D205" s="32" t="s">
        <v>348</v>
      </c>
      <c r="E205" s="33">
        <f>MIN($E$5:$E$203)</f>
        <v>0</v>
      </c>
    </row>
    <row r="206" spans="1:5" x14ac:dyDescent="0.3">
      <c r="A206" s="31"/>
      <c r="B206" s="31"/>
      <c r="C206" s="32"/>
      <c r="D206" s="32" t="s">
        <v>349</v>
      </c>
      <c r="E206" s="33">
        <f>MAX($E$5:$E$203)</f>
        <v>26</v>
      </c>
    </row>
    <row r="207" spans="1:5" x14ac:dyDescent="0.3">
      <c r="A207" s="34" t="s">
        <v>350</v>
      </c>
      <c r="B207" s="34"/>
      <c r="C207" s="35">
        <v>149920888</v>
      </c>
      <c r="D207" s="35">
        <v>615525</v>
      </c>
      <c r="E207" s="36">
        <v>4.1056653826650225</v>
      </c>
    </row>
    <row r="208" spans="1:5" x14ac:dyDescent="0.3">
      <c r="A208" s="34"/>
      <c r="B208" s="34"/>
      <c r="C208" s="35"/>
      <c r="D208" s="35" t="s">
        <v>348</v>
      </c>
      <c r="E208" s="36">
        <v>0</v>
      </c>
    </row>
    <row r="209" spans="1:5" x14ac:dyDescent="0.3">
      <c r="A209" s="37"/>
      <c r="B209" s="37"/>
      <c r="C209" s="38"/>
      <c r="D209" s="38" t="s">
        <v>349</v>
      </c>
      <c r="E209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23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331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2598</v>
      </c>
      <c r="D5" s="26">
        <v>1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17392</v>
      </c>
      <c r="D6" s="26">
        <v>13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10990</v>
      </c>
      <c r="D7" s="26">
        <v>2</v>
      </c>
      <c r="E7" s="26">
        <v>0.2</v>
      </c>
    </row>
    <row r="8" spans="1:5" x14ac:dyDescent="0.3">
      <c r="A8" s="24" t="s">
        <v>5</v>
      </c>
      <c r="B8" s="24" t="s">
        <v>9</v>
      </c>
      <c r="C8" s="25">
        <v>6055</v>
      </c>
      <c r="D8" s="26">
        <v>0</v>
      </c>
      <c r="E8" s="26">
        <v>0</v>
      </c>
    </row>
    <row r="9" spans="1:5" x14ac:dyDescent="0.3">
      <c r="A9" s="24" t="s">
        <v>5</v>
      </c>
      <c r="B9" s="24" t="s">
        <v>10</v>
      </c>
      <c r="C9" s="25">
        <v>6508</v>
      </c>
      <c r="D9" s="26">
        <v>3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6036</v>
      </c>
      <c r="D10" s="26">
        <v>2</v>
      </c>
      <c r="E10" s="26">
        <v>0.3</v>
      </c>
    </row>
    <row r="11" spans="1:5" x14ac:dyDescent="0.3">
      <c r="A11" s="24" t="s">
        <v>5</v>
      </c>
      <c r="B11" s="24" t="s">
        <v>13</v>
      </c>
      <c r="C11" s="25">
        <v>6743</v>
      </c>
      <c r="D11" s="26">
        <v>4</v>
      </c>
      <c r="E11" s="26">
        <v>0.5</v>
      </c>
    </row>
    <row r="12" spans="1:5" x14ac:dyDescent="0.3">
      <c r="A12" s="24" t="s">
        <v>5</v>
      </c>
      <c r="B12" s="24" t="s">
        <v>14</v>
      </c>
      <c r="C12" s="25">
        <v>10481</v>
      </c>
      <c r="D12" s="26">
        <v>9</v>
      </c>
      <c r="E12" s="26">
        <v>0.9</v>
      </c>
    </row>
    <row r="13" spans="1:5" x14ac:dyDescent="0.3">
      <c r="A13" s="24" t="s">
        <v>5</v>
      </c>
      <c r="B13" s="24" t="s">
        <v>16</v>
      </c>
      <c r="C13" s="25">
        <v>5943</v>
      </c>
      <c r="D13" s="26">
        <v>3</v>
      </c>
      <c r="E13" s="26">
        <v>0.4</v>
      </c>
    </row>
    <row r="14" spans="1:5" x14ac:dyDescent="0.3">
      <c r="A14" s="24" t="s">
        <v>5</v>
      </c>
      <c r="B14" s="24" t="s">
        <v>18</v>
      </c>
      <c r="C14" s="25">
        <v>8285</v>
      </c>
      <c r="D14" s="26">
        <v>9</v>
      </c>
      <c r="E14" s="26">
        <v>1</v>
      </c>
    </row>
    <row r="15" spans="1:5" x14ac:dyDescent="0.3">
      <c r="A15" s="24" t="s">
        <v>5</v>
      </c>
      <c r="B15" s="24" t="s">
        <v>19</v>
      </c>
      <c r="C15" s="25">
        <v>3593</v>
      </c>
      <c r="D15" s="26">
        <v>3</v>
      </c>
      <c r="E15" s="26">
        <v>0.8</v>
      </c>
    </row>
    <row r="16" spans="1:5" x14ac:dyDescent="0.3">
      <c r="A16" s="24" t="s">
        <v>5</v>
      </c>
      <c r="B16" s="24" t="s">
        <v>20</v>
      </c>
      <c r="C16" s="25">
        <v>11224</v>
      </c>
      <c r="D16" s="26">
        <v>28</v>
      </c>
      <c r="E16" s="26">
        <v>2.5</v>
      </c>
    </row>
    <row r="17" spans="1:5" x14ac:dyDescent="0.3">
      <c r="A17" s="24" t="s">
        <v>5</v>
      </c>
      <c r="B17" s="24" t="s">
        <v>21</v>
      </c>
      <c r="C17" s="25">
        <v>9811</v>
      </c>
      <c r="D17" s="26">
        <v>4</v>
      </c>
      <c r="E17" s="26">
        <v>0.4</v>
      </c>
    </row>
    <row r="18" spans="1:5" x14ac:dyDescent="0.3">
      <c r="A18" s="24" t="s">
        <v>5</v>
      </c>
      <c r="B18" s="24" t="s">
        <v>22</v>
      </c>
      <c r="C18" s="25">
        <v>4378</v>
      </c>
      <c r="D18" s="26">
        <v>4</v>
      </c>
      <c r="E18" s="26">
        <v>0.8</v>
      </c>
    </row>
    <row r="19" spans="1:5" x14ac:dyDescent="0.3">
      <c r="A19" s="24" t="s">
        <v>5</v>
      </c>
      <c r="B19" s="24" t="s">
        <v>23</v>
      </c>
      <c r="C19" s="25">
        <v>45180</v>
      </c>
      <c r="D19" s="26">
        <v>6</v>
      </c>
      <c r="E19" s="26">
        <v>0.1</v>
      </c>
    </row>
    <row r="20" spans="1:5" x14ac:dyDescent="0.3">
      <c r="A20" s="24" t="s">
        <v>5</v>
      </c>
      <c r="B20" s="24" t="s">
        <v>24</v>
      </c>
      <c r="C20" s="25">
        <v>71922</v>
      </c>
      <c r="D20" s="26">
        <v>62</v>
      </c>
      <c r="E20" s="26">
        <v>0.9</v>
      </c>
    </row>
    <row r="21" spans="1:5" x14ac:dyDescent="0.3">
      <c r="A21" s="24" t="s">
        <v>5</v>
      </c>
      <c r="B21" s="24" t="s">
        <v>25</v>
      </c>
      <c r="C21" s="25">
        <v>8834</v>
      </c>
      <c r="D21" s="26">
        <v>17</v>
      </c>
      <c r="E21" s="26">
        <v>2</v>
      </c>
    </row>
    <row r="22" spans="1:5" x14ac:dyDescent="0.3">
      <c r="A22" s="24" t="s">
        <v>5</v>
      </c>
      <c r="B22" s="24" t="s">
        <v>26</v>
      </c>
      <c r="C22" s="25">
        <v>3556</v>
      </c>
      <c r="D22" s="26">
        <v>5</v>
      </c>
      <c r="E22" s="26">
        <v>1.4</v>
      </c>
    </row>
    <row r="23" spans="1:5" x14ac:dyDescent="0.3">
      <c r="A23" s="24" t="s">
        <v>5</v>
      </c>
      <c r="B23" s="24" t="s">
        <v>28</v>
      </c>
      <c r="C23" s="25">
        <v>8319</v>
      </c>
      <c r="D23" s="26">
        <v>5</v>
      </c>
      <c r="E23" s="26">
        <v>0.6</v>
      </c>
    </row>
    <row r="24" spans="1:5" x14ac:dyDescent="0.3">
      <c r="A24" s="24" t="s">
        <v>5</v>
      </c>
      <c r="B24" s="24" t="s">
        <v>30</v>
      </c>
      <c r="C24" s="25">
        <v>6780</v>
      </c>
      <c r="D24" s="26">
        <v>0</v>
      </c>
      <c r="E24" s="26">
        <v>0</v>
      </c>
    </row>
    <row r="25" spans="1:5" x14ac:dyDescent="0.3">
      <c r="A25" s="24" t="s">
        <v>5</v>
      </c>
      <c r="B25" s="24" t="s">
        <v>31</v>
      </c>
      <c r="C25" s="25">
        <v>15820</v>
      </c>
      <c r="D25" s="26">
        <v>3</v>
      </c>
      <c r="E25" s="26">
        <v>0.2</v>
      </c>
    </row>
    <row r="26" spans="1:5" x14ac:dyDescent="0.3">
      <c r="A26" s="24" t="s">
        <v>5</v>
      </c>
      <c r="B26" s="24" t="s">
        <v>32</v>
      </c>
      <c r="C26" s="25">
        <v>139155</v>
      </c>
      <c r="D26" s="26">
        <v>146</v>
      </c>
      <c r="E26" s="26">
        <v>1</v>
      </c>
    </row>
    <row r="27" spans="1:5" x14ac:dyDescent="0.3">
      <c r="A27" s="24" t="s">
        <v>5</v>
      </c>
      <c r="B27" s="24" t="s">
        <v>33</v>
      </c>
      <c r="C27" s="25">
        <v>14912</v>
      </c>
      <c r="D27" s="26">
        <v>4</v>
      </c>
      <c r="E27" s="26">
        <v>0.3</v>
      </c>
    </row>
    <row r="28" spans="1:5" x14ac:dyDescent="0.3">
      <c r="A28" s="24" t="s">
        <v>5</v>
      </c>
      <c r="B28" s="24" t="s">
        <v>34</v>
      </c>
      <c r="C28" s="25">
        <v>15669</v>
      </c>
      <c r="D28" s="26">
        <v>7</v>
      </c>
      <c r="E28" s="26">
        <v>0.5</v>
      </c>
    </row>
    <row r="29" spans="1:5" x14ac:dyDescent="0.3">
      <c r="A29" s="24" t="s">
        <v>5</v>
      </c>
      <c r="B29" s="24" t="s">
        <v>37</v>
      </c>
      <c r="C29" s="25">
        <v>45371</v>
      </c>
      <c r="D29" s="26">
        <v>7</v>
      </c>
      <c r="E29" s="26">
        <v>0.1</v>
      </c>
    </row>
    <row r="30" spans="1:5" x14ac:dyDescent="0.3">
      <c r="A30" s="24" t="s">
        <v>5</v>
      </c>
      <c r="B30" s="24" t="s">
        <v>40</v>
      </c>
      <c r="C30" s="25">
        <v>10520</v>
      </c>
      <c r="D30" s="26">
        <v>4</v>
      </c>
      <c r="E30" s="26">
        <v>0.4</v>
      </c>
    </row>
    <row r="31" spans="1:5" x14ac:dyDescent="0.3">
      <c r="A31" s="24" t="s">
        <v>5</v>
      </c>
      <c r="B31" s="24" t="s">
        <v>41</v>
      </c>
      <c r="C31" s="25">
        <v>76773</v>
      </c>
      <c r="D31" s="26">
        <v>97</v>
      </c>
      <c r="E31" s="26">
        <v>1.3</v>
      </c>
    </row>
    <row r="32" spans="1:5" x14ac:dyDescent="0.3">
      <c r="A32" s="24" t="s">
        <v>5</v>
      </c>
      <c r="B32" s="24" t="s">
        <v>42</v>
      </c>
      <c r="C32" s="25">
        <v>361261</v>
      </c>
      <c r="D32" s="26">
        <v>477</v>
      </c>
      <c r="E32" s="26">
        <v>1.3</v>
      </c>
    </row>
    <row r="33" spans="1:5" x14ac:dyDescent="0.3">
      <c r="A33" s="24" t="s">
        <v>5</v>
      </c>
      <c r="B33" s="24" t="s">
        <v>43</v>
      </c>
      <c r="C33" s="25">
        <v>3515</v>
      </c>
      <c r="D33" s="26">
        <v>4</v>
      </c>
      <c r="E33" s="26">
        <v>1.2</v>
      </c>
    </row>
    <row r="34" spans="1:5" x14ac:dyDescent="0.3">
      <c r="A34" s="24" t="s">
        <v>5</v>
      </c>
      <c r="B34" s="24" t="s">
        <v>44</v>
      </c>
      <c r="C34" s="25">
        <v>25058</v>
      </c>
      <c r="D34" s="26">
        <v>9</v>
      </c>
      <c r="E34" s="26">
        <v>0.4</v>
      </c>
    </row>
    <row r="35" spans="1:5" x14ac:dyDescent="0.3">
      <c r="A35" s="24" t="s">
        <v>5</v>
      </c>
      <c r="B35" s="24" t="s">
        <v>46</v>
      </c>
      <c r="C35" s="25">
        <v>2777</v>
      </c>
      <c r="D35" s="26">
        <v>0</v>
      </c>
      <c r="E35" s="26">
        <v>0.1</v>
      </c>
    </row>
    <row r="36" spans="1:5" x14ac:dyDescent="0.3">
      <c r="A36" s="24" t="s">
        <v>5</v>
      </c>
      <c r="B36" s="24" t="s">
        <v>48</v>
      </c>
      <c r="C36" s="25">
        <v>8418</v>
      </c>
      <c r="D36" s="26">
        <v>1</v>
      </c>
      <c r="E36" s="26">
        <v>0.1</v>
      </c>
    </row>
    <row r="37" spans="1:5" x14ac:dyDescent="0.3">
      <c r="A37" s="24" t="s">
        <v>5</v>
      </c>
      <c r="B37" s="24" t="s">
        <v>50</v>
      </c>
      <c r="C37" s="25">
        <v>33773</v>
      </c>
      <c r="D37" s="26">
        <v>86</v>
      </c>
      <c r="E37" s="26">
        <v>2.5</v>
      </c>
    </row>
    <row r="38" spans="1:5" x14ac:dyDescent="0.3">
      <c r="A38" s="24" t="s">
        <v>5</v>
      </c>
      <c r="B38" s="24" t="s">
        <v>53</v>
      </c>
      <c r="C38" s="25">
        <v>141385</v>
      </c>
      <c r="D38" s="26">
        <v>100</v>
      </c>
      <c r="E38" s="26">
        <v>0.7</v>
      </c>
    </row>
    <row r="39" spans="1:5" x14ac:dyDescent="0.3">
      <c r="A39" s="24" t="s">
        <v>5</v>
      </c>
      <c r="B39" s="24" t="s">
        <v>54</v>
      </c>
      <c r="C39" s="25">
        <v>73720</v>
      </c>
      <c r="D39" s="26">
        <v>28</v>
      </c>
      <c r="E39" s="26">
        <v>0.4</v>
      </c>
    </row>
    <row r="40" spans="1:5" x14ac:dyDescent="0.3">
      <c r="A40" s="24" t="s">
        <v>5</v>
      </c>
      <c r="B40" s="24" t="s">
        <v>55</v>
      </c>
      <c r="C40" s="25">
        <v>6304</v>
      </c>
      <c r="D40" s="26">
        <v>2</v>
      </c>
      <c r="E40" s="26">
        <v>0.3</v>
      </c>
    </row>
    <row r="41" spans="1:5" x14ac:dyDescent="0.3">
      <c r="A41" s="24" t="s">
        <v>5</v>
      </c>
      <c r="B41" s="24" t="s">
        <v>56</v>
      </c>
      <c r="C41" s="25">
        <v>3443</v>
      </c>
      <c r="D41" s="26">
        <v>0</v>
      </c>
      <c r="E41" s="26">
        <v>0</v>
      </c>
    </row>
    <row r="42" spans="1:5" x14ac:dyDescent="0.3">
      <c r="A42" s="24" t="s">
        <v>5</v>
      </c>
      <c r="B42" s="24" t="s">
        <v>57</v>
      </c>
      <c r="C42" s="25">
        <v>103074</v>
      </c>
      <c r="D42" s="26">
        <v>24</v>
      </c>
      <c r="E42" s="26">
        <v>0.2</v>
      </c>
    </row>
    <row r="43" spans="1:5" x14ac:dyDescent="0.3">
      <c r="A43" s="24" t="s">
        <v>5</v>
      </c>
      <c r="B43" s="24" t="s">
        <v>59</v>
      </c>
      <c r="C43" s="25">
        <v>12501</v>
      </c>
      <c r="D43" s="26">
        <v>3</v>
      </c>
      <c r="E43" s="26">
        <v>0.2</v>
      </c>
    </row>
    <row r="44" spans="1:5" x14ac:dyDescent="0.3">
      <c r="A44" s="24" t="s">
        <v>5</v>
      </c>
      <c r="B44" s="24" t="s">
        <v>60</v>
      </c>
      <c r="C44" s="25">
        <v>7257</v>
      </c>
      <c r="D44" s="26">
        <v>5</v>
      </c>
      <c r="E44" s="26">
        <v>0.6</v>
      </c>
    </row>
    <row r="45" spans="1:5" x14ac:dyDescent="0.3">
      <c r="A45" s="24" t="s">
        <v>5</v>
      </c>
      <c r="B45" s="24" t="s">
        <v>61</v>
      </c>
      <c r="C45" s="25">
        <v>9623</v>
      </c>
      <c r="D45" s="26">
        <v>52</v>
      </c>
      <c r="E45" s="26">
        <v>5.5</v>
      </c>
    </row>
    <row r="46" spans="1:5" x14ac:dyDescent="0.3">
      <c r="A46" s="24" t="s">
        <v>5</v>
      </c>
      <c r="B46" s="24" t="s">
        <v>62</v>
      </c>
      <c r="C46" s="25">
        <v>36932</v>
      </c>
      <c r="D46" s="26">
        <v>32</v>
      </c>
      <c r="E46" s="26">
        <v>0.9</v>
      </c>
    </row>
    <row r="47" spans="1:5" x14ac:dyDescent="0.3">
      <c r="A47" s="24" t="s">
        <v>5</v>
      </c>
      <c r="B47" s="24" t="s">
        <v>63</v>
      </c>
      <c r="C47" s="25">
        <v>12821</v>
      </c>
      <c r="D47" s="26">
        <v>3</v>
      </c>
      <c r="E47" s="26">
        <v>0.2</v>
      </c>
    </row>
    <row r="48" spans="1:5" x14ac:dyDescent="0.3">
      <c r="A48" s="24" t="s">
        <v>5</v>
      </c>
      <c r="B48" s="24" t="s">
        <v>64</v>
      </c>
      <c r="C48" s="25">
        <v>55016</v>
      </c>
      <c r="D48" s="26">
        <v>40</v>
      </c>
      <c r="E48" s="26">
        <v>0.7</v>
      </c>
    </row>
    <row r="49" spans="1:5" x14ac:dyDescent="0.3">
      <c r="A49" s="24" t="s">
        <v>5</v>
      </c>
      <c r="B49" s="24" t="s">
        <v>65</v>
      </c>
      <c r="C49" s="25">
        <v>23314</v>
      </c>
      <c r="D49" s="26">
        <v>6</v>
      </c>
      <c r="E49" s="26">
        <v>0.2</v>
      </c>
    </row>
    <row r="50" spans="1:5" x14ac:dyDescent="0.3">
      <c r="A50" s="24" t="s">
        <v>5</v>
      </c>
      <c r="B50" s="24" t="s">
        <v>66</v>
      </c>
      <c r="C50" s="25">
        <v>23975</v>
      </c>
      <c r="D50" s="26">
        <v>19</v>
      </c>
      <c r="E50" s="26">
        <v>0.8</v>
      </c>
    </row>
    <row r="51" spans="1:5" x14ac:dyDescent="0.3">
      <c r="A51" s="24" t="s">
        <v>5</v>
      </c>
      <c r="B51" s="24" t="s">
        <v>67</v>
      </c>
      <c r="C51" s="25">
        <v>10566</v>
      </c>
      <c r="D51" s="26">
        <v>2</v>
      </c>
      <c r="E51" s="26">
        <v>0.2</v>
      </c>
    </row>
    <row r="52" spans="1:5" x14ac:dyDescent="0.3">
      <c r="A52" s="24" t="s">
        <v>5</v>
      </c>
      <c r="B52" s="24" t="s">
        <v>68</v>
      </c>
      <c r="C52" s="25">
        <v>4614</v>
      </c>
      <c r="D52" s="26">
        <v>1</v>
      </c>
      <c r="E52" s="26">
        <v>0.3</v>
      </c>
    </row>
    <row r="53" spans="1:5" x14ac:dyDescent="0.3">
      <c r="A53" s="24" t="s">
        <v>5</v>
      </c>
      <c r="B53" s="24" t="s">
        <v>71</v>
      </c>
      <c r="C53" s="25">
        <v>2950</v>
      </c>
      <c r="D53" s="26">
        <v>9</v>
      </c>
      <c r="E53" s="26">
        <v>2.9</v>
      </c>
    </row>
    <row r="54" spans="1:5" x14ac:dyDescent="0.3">
      <c r="A54" s="24" t="s">
        <v>5</v>
      </c>
      <c r="B54" s="24" t="s">
        <v>72</v>
      </c>
      <c r="C54" s="25">
        <v>254781</v>
      </c>
      <c r="D54" s="26">
        <v>290</v>
      </c>
      <c r="E54" s="26">
        <v>1.1000000000000001</v>
      </c>
    </row>
    <row r="55" spans="1:5" x14ac:dyDescent="0.3">
      <c r="A55" s="24" t="s">
        <v>5</v>
      </c>
      <c r="B55" s="24" t="s">
        <v>73</v>
      </c>
      <c r="C55" s="25">
        <v>17240</v>
      </c>
      <c r="D55" s="26">
        <v>37</v>
      </c>
      <c r="E55" s="26">
        <v>2.1</v>
      </c>
    </row>
    <row r="56" spans="1:5" x14ac:dyDescent="0.3">
      <c r="A56" s="24" t="s">
        <v>5</v>
      </c>
      <c r="B56" s="24" t="s">
        <v>74</v>
      </c>
      <c r="C56" s="25">
        <v>81646</v>
      </c>
      <c r="D56" s="26">
        <v>120</v>
      </c>
      <c r="E56" s="26">
        <v>1.5</v>
      </c>
    </row>
    <row r="57" spans="1:5" x14ac:dyDescent="0.3">
      <c r="A57" s="24" t="s">
        <v>5</v>
      </c>
      <c r="B57" s="24" t="s">
        <v>75</v>
      </c>
      <c r="C57" s="25">
        <v>4781</v>
      </c>
      <c r="D57" s="26">
        <v>0</v>
      </c>
      <c r="E57" s="26">
        <v>0.1</v>
      </c>
    </row>
    <row r="58" spans="1:5" x14ac:dyDescent="0.3">
      <c r="A58" s="24" t="s">
        <v>5</v>
      </c>
      <c r="B58" s="24" t="s">
        <v>76</v>
      </c>
      <c r="C58" s="25">
        <v>10388</v>
      </c>
      <c r="D58" s="26">
        <v>3</v>
      </c>
      <c r="E58" s="26">
        <v>0.3</v>
      </c>
    </row>
    <row r="59" spans="1:5" x14ac:dyDescent="0.3">
      <c r="A59" s="24" t="s">
        <v>5</v>
      </c>
      <c r="B59" s="24" t="s">
        <v>77</v>
      </c>
      <c r="C59" s="25">
        <v>2065</v>
      </c>
      <c r="D59" s="26">
        <v>0</v>
      </c>
      <c r="E59" s="26">
        <v>0.1</v>
      </c>
    </row>
    <row r="60" spans="1:5" x14ac:dyDescent="0.3">
      <c r="A60" s="24" t="s">
        <v>5</v>
      </c>
      <c r="B60" s="24" t="s">
        <v>78</v>
      </c>
      <c r="C60" s="25">
        <v>15034</v>
      </c>
      <c r="D60" s="26">
        <v>13</v>
      </c>
      <c r="E60" s="26">
        <v>0.8</v>
      </c>
    </row>
    <row r="61" spans="1:5" x14ac:dyDescent="0.3">
      <c r="A61" s="24" t="s">
        <v>5</v>
      </c>
      <c r="B61" s="24" t="s">
        <v>79</v>
      </c>
      <c r="C61" s="25">
        <v>15727</v>
      </c>
      <c r="D61" s="26">
        <v>2</v>
      </c>
      <c r="E61" s="26">
        <v>0.1</v>
      </c>
    </row>
    <row r="62" spans="1:5" x14ac:dyDescent="0.3">
      <c r="A62" s="24" t="s">
        <v>5</v>
      </c>
      <c r="B62" s="24" t="s">
        <v>80</v>
      </c>
      <c r="C62" s="25">
        <v>214493</v>
      </c>
      <c r="D62" s="26">
        <v>275</v>
      </c>
      <c r="E62" s="26">
        <v>1.3</v>
      </c>
    </row>
    <row r="63" spans="1:5" x14ac:dyDescent="0.3">
      <c r="A63" s="24" t="s">
        <v>5</v>
      </c>
      <c r="B63" s="24" t="s">
        <v>81</v>
      </c>
      <c r="C63" s="25">
        <v>10953</v>
      </c>
      <c r="D63" s="26">
        <v>10</v>
      </c>
      <c r="E63" s="26">
        <v>1</v>
      </c>
    </row>
    <row r="64" spans="1:5" x14ac:dyDescent="0.3">
      <c r="A64" s="24" t="s">
        <v>5</v>
      </c>
      <c r="B64" s="24" t="s">
        <v>82</v>
      </c>
      <c r="C64" s="25">
        <v>1968</v>
      </c>
      <c r="D64" s="26">
        <v>1</v>
      </c>
      <c r="E64" s="26">
        <v>0.5</v>
      </c>
    </row>
    <row r="65" spans="1:5" x14ac:dyDescent="0.3">
      <c r="A65" s="24" t="s">
        <v>5</v>
      </c>
      <c r="B65" s="24" t="s">
        <v>83</v>
      </c>
      <c r="C65" s="25">
        <v>40045</v>
      </c>
      <c r="D65" s="26">
        <v>16</v>
      </c>
      <c r="E65" s="26">
        <v>0.4</v>
      </c>
    </row>
    <row r="66" spans="1:5" x14ac:dyDescent="0.3">
      <c r="A66" s="24" t="s">
        <v>5</v>
      </c>
      <c r="B66" s="24" t="s">
        <v>84</v>
      </c>
      <c r="C66" s="25">
        <v>8530</v>
      </c>
      <c r="D66" s="26">
        <v>6</v>
      </c>
      <c r="E66" s="26">
        <v>0.7</v>
      </c>
    </row>
    <row r="67" spans="1:5" x14ac:dyDescent="0.3">
      <c r="A67" s="24" t="s">
        <v>5</v>
      </c>
      <c r="B67" s="24" t="s">
        <v>85</v>
      </c>
      <c r="C67" s="25">
        <v>15008</v>
      </c>
      <c r="D67" s="26">
        <v>1</v>
      </c>
      <c r="E67" s="26">
        <v>0</v>
      </c>
    </row>
    <row r="68" spans="1:5" x14ac:dyDescent="0.3">
      <c r="A68" s="24" t="s">
        <v>5</v>
      </c>
      <c r="B68" s="24" t="s">
        <v>89</v>
      </c>
      <c r="C68" s="25">
        <v>2269</v>
      </c>
      <c r="D68" s="26">
        <v>5</v>
      </c>
      <c r="E68" s="26">
        <v>2</v>
      </c>
    </row>
    <row r="69" spans="1:5" x14ac:dyDescent="0.3">
      <c r="A69" s="24" t="s">
        <v>5</v>
      </c>
      <c r="B69" s="24" t="s">
        <v>90</v>
      </c>
      <c r="C69" s="25">
        <v>4885</v>
      </c>
      <c r="D69" s="26">
        <v>6</v>
      </c>
      <c r="E69" s="26">
        <v>1.2</v>
      </c>
    </row>
    <row r="70" spans="1:5" x14ac:dyDescent="0.3">
      <c r="A70" s="24" t="s">
        <v>5</v>
      </c>
      <c r="B70" s="24" t="s">
        <v>91</v>
      </c>
      <c r="C70" s="25">
        <v>11192</v>
      </c>
      <c r="D70" s="26">
        <v>24</v>
      </c>
      <c r="E70" s="26">
        <v>2.1</v>
      </c>
    </row>
    <row r="71" spans="1:5" x14ac:dyDescent="0.3">
      <c r="A71" s="24" t="s">
        <v>5</v>
      </c>
      <c r="B71" s="24" t="s">
        <v>93</v>
      </c>
      <c r="C71" s="25">
        <v>537213</v>
      </c>
      <c r="D71" s="26">
        <v>686</v>
      </c>
      <c r="E71" s="26">
        <v>1.3</v>
      </c>
    </row>
    <row r="72" spans="1:5" x14ac:dyDescent="0.3">
      <c r="A72" s="24" t="s">
        <v>5</v>
      </c>
      <c r="B72" s="24" t="s">
        <v>94</v>
      </c>
      <c r="C72" s="25">
        <v>2682</v>
      </c>
      <c r="D72" s="26">
        <v>3</v>
      </c>
      <c r="E72" s="26">
        <v>1.1000000000000001</v>
      </c>
    </row>
    <row r="73" spans="1:5" x14ac:dyDescent="0.3">
      <c r="A73" s="24" t="s">
        <v>5</v>
      </c>
      <c r="B73" s="24" t="s">
        <v>95</v>
      </c>
      <c r="C73" s="25">
        <v>31431</v>
      </c>
      <c r="D73" s="26">
        <v>30</v>
      </c>
      <c r="E73" s="26">
        <v>0.9</v>
      </c>
    </row>
    <row r="74" spans="1:5" x14ac:dyDescent="0.3">
      <c r="A74" s="24" t="s">
        <v>5</v>
      </c>
      <c r="B74" s="24" t="s">
        <v>96</v>
      </c>
      <c r="C74" s="25">
        <v>33481</v>
      </c>
      <c r="D74" s="26">
        <v>57</v>
      </c>
      <c r="E74" s="26">
        <v>1.7</v>
      </c>
    </row>
    <row r="75" spans="1:5" x14ac:dyDescent="0.3">
      <c r="A75" s="24" t="s">
        <v>5</v>
      </c>
      <c r="B75" s="24" t="s">
        <v>98</v>
      </c>
      <c r="C75" s="25">
        <v>3219</v>
      </c>
      <c r="D75" s="26">
        <v>3</v>
      </c>
      <c r="E75" s="26">
        <v>0.9</v>
      </c>
    </row>
    <row r="76" spans="1:5" x14ac:dyDescent="0.3">
      <c r="A76" s="24" t="s">
        <v>5</v>
      </c>
      <c r="B76" s="24" t="s">
        <v>99</v>
      </c>
      <c r="C76" s="25">
        <v>29959</v>
      </c>
      <c r="D76" s="26">
        <v>42</v>
      </c>
      <c r="E76" s="26">
        <v>1.4</v>
      </c>
    </row>
    <row r="77" spans="1:5" x14ac:dyDescent="0.3">
      <c r="A77" s="24" t="s">
        <v>5</v>
      </c>
      <c r="B77" s="24" t="s">
        <v>100</v>
      </c>
      <c r="C77" s="25">
        <v>18556</v>
      </c>
      <c r="D77" s="26">
        <v>14</v>
      </c>
      <c r="E77" s="26">
        <v>0.7</v>
      </c>
    </row>
    <row r="78" spans="1:5" x14ac:dyDescent="0.3">
      <c r="A78" s="24" t="s">
        <v>5</v>
      </c>
      <c r="B78" s="24" t="s">
        <v>101</v>
      </c>
      <c r="C78" s="25">
        <v>72570</v>
      </c>
      <c r="D78" s="26">
        <v>40</v>
      </c>
      <c r="E78" s="26">
        <v>0.5</v>
      </c>
    </row>
    <row r="79" spans="1:5" x14ac:dyDescent="0.3">
      <c r="A79" s="24" t="s">
        <v>5</v>
      </c>
      <c r="B79" s="24" t="s">
        <v>103</v>
      </c>
      <c r="C79" s="25">
        <v>6277</v>
      </c>
      <c r="D79" s="26">
        <v>5</v>
      </c>
      <c r="E79" s="26">
        <v>0.8</v>
      </c>
    </row>
    <row r="80" spans="1:5" x14ac:dyDescent="0.3">
      <c r="A80" s="24" t="s">
        <v>5</v>
      </c>
      <c r="B80" s="24" t="s">
        <v>104</v>
      </c>
      <c r="C80" s="25">
        <v>12435</v>
      </c>
      <c r="D80" s="26">
        <v>3</v>
      </c>
      <c r="E80" s="26">
        <v>0.2</v>
      </c>
    </row>
    <row r="81" spans="1:5" x14ac:dyDescent="0.3">
      <c r="A81" s="24" t="s">
        <v>5</v>
      </c>
      <c r="B81" s="24" t="s">
        <v>105</v>
      </c>
      <c r="C81" s="25">
        <v>24543</v>
      </c>
      <c r="D81" s="26">
        <v>10</v>
      </c>
      <c r="E81" s="26">
        <v>0.4</v>
      </c>
    </row>
    <row r="82" spans="1:5" x14ac:dyDescent="0.3">
      <c r="A82" s="24" t="s">
        <v>5</v>
      </c>
      <c r="B82" s="24" t="s">
        <v>106</v>
      </c>
      <c r="C82" s="25">
        <v>10796</v>
      </c>
      <c r="D82" s="26">
        <v>6</v>
      </c>
      <c r="E82" s="26">
        <v>0.6</v>
      </c>
    </row>
    <row r="83" spans="1:5" x14ac:dyDescent="0.3">
      <c r="A83" s="24" t="s">
        <v>5</v>
      </c>
      <c r="B83" s="24" t="s">
        <v>107</v>
      </c>
      <c r="C83" s="25">
        <v>46711</v>
      </c>
      <c r="D83" s="26">
        <v>7</v>
      </c>
      <c r="E83" s="26">
        <v>0.2</v>
      </c>
    </row>
    <row r="84" spans="1:5" x14ac:dyDescent="0.3">
      <c r="A84" s="24" t="s">
        <v>5</v>
      </c>
      <c r="B84" s="24" t="s">
        <v>108</v>
      </c>
      <c r="C84" s="25">
        <v>4829</v>
      </c>
      <c r="D84" s="26">
        <v>2</v>
      </c>
      <c r="E84" s="26">
        <v>0.3</v>
      </c>
    </row>
    <row r="85" spans="1:5" x14ac:dyDescent="0.3">
      <c r="A85" s="24" t="s">
        <v>5</v>
      </c>
      <c r="B85" s="24" t="s">
        <v>110</v>
      </c>
      <c r="C85" s="25">
        <v>21724</v>
      </c>
      <c r="D85" s="26">
        <v>38</v>
      </c>
      <c r="E85" s="26">
        <v>1.8</v>
      </c>
    </row>
    <row r="86" spans="1:5" x14ac:dyDescent="0.3">
      <c r="A86" s="24" t="s">
        <v>5</v>
      </c>
      <c r="B86" s="24" t="s">
        <v>111</v>
      </c>
      <c r="C86" s="25">
        <v>2008</v>
      </c>
      <c r="D86" s="26">
        <v>1</v>
      </c>
      <c r="E86" s="26">
        <v>0.3</v>
      </c>
    </row>
    <row r="87" spans="1:5" x14ac:dyDescent="0.3">
      <c r="A87" s="24" t="s">
        <v>5</v>
      </c>
      <c r="B87" s="24" t="s">
        <v>112</v>
      </c>
      <c r="C87" s="25">
        <v>3269</v>
      </c>
      <c r="D87" s="26">
        <v>3</v>
      </c>
      <c r="E87" s="26">
        <v>1</v>
      </c>
    </row>
    <row r="88" spans="1:5" x14ac:dyDescent="0.3">
      <c r="A88" s="24" t="s">
        <v>5</v>
      </c>
      <c r="B88" s="24" t="s">
        <v>113</v>
      </c>
      <c r="C88" s="25">
        <v>19862</v>
      </c>
      <c r="D88" s="26">
        <v>42</v>
      </c>
      <c r="E88" s="26">
        <v>2.1</v>
      </c>
    </row>
    <row r="89" spans="1:5" x14ac:dyDescent="0.3">
      <c r="A89" s="24" t="s">
        <v>5</v>
      </c>
      <c r="B89" s="24" t="s">
        <v>114</v>
      </c>
      <c r="C89" s="25">
        <v>59035</v>
      </c>
      <c r="D89" s="26">
        <v>45</v>
      </c>
      <c r="E89" s="26">
        <v>0.8</v>
      </c>
    </row>
    <row r="90" spans="1:5" x14ac:dyDescent="0.3">
      <c r="A90" s="24" t="s">
        <v>5</v>
      </c>
      <c r="B90" s="24" t="s">
        <v>115</v>
      </c>
      <c r="C90" s="25">
        <v>17046</v>
      </c>
      <c r="D90" s="26">
        <v>2</v>
      </c>
      <c r="E90" s="26">
        <v>0.1</v>
      </c>
    </row>
    <row r="91" spans="1:5" x14ac:dyDescent="0.3">
      <c r="A91" s="24" t="s">
        <v>5</v>
      </c>
      <c r="B91" s="24" t="s">
        <v>116</v>
      </c>
      <c r="C91" s="25">
        <v>11881</v>
      </c>
      <c r="D91" s="26">
        <v>7</v>
      </c>
      <c r="E91" s="26">
        <v>0.6</v>
      </c>
    </row>
    <row r="92" spans="1:5" x14ac:dyDescent="0.3">
      <c r="A92" s="24" t="s">
        <v>5</v>
      </c>
      <c r="B92" s="24" t="s">
        <v>117</v>
      </c>
      <c r="C92" s="25">
        <v>52581</v>
      </c>
      <c r="D92" s="26">
        <v>54</v>
      </c>
      <c r="E92" s="26">
        <v>1</v>
      </c>
    </row>
    <row r="93" spans="1:5" x14ac:dyDescent="0.3">
      <c r="A93" s="24" t="s">
        <v>5</v>
      </c>
      <c r="B93" s="24" t="s">
        <v>118</v>
      </c>
      <c r="C93" s="25">
        <v>5982</v>
      </c>
      <c r="D93" s="26">
        <v>1</v>
      </c>
      <c r="E93" s="26">
        <v>0.1</v>
      </c>
    </row>
    <row r="94" spans="1:5" x14ac:dyDescent="0.3">
      <c r="A94" s="24" t="s">
        <v>5</v>
      </c>
      <c r="B94" s="24" t="s">
        <v>119</v>
      </c>
      <c r="C94" s="25">
        <v>71549</v>
      </c>
      <c r="D94" s="26">
        <v>39</v>
      </c>
      <c r="E94" s="26">
        <v>0.5</v>
      </c>
    </row>
    <row r="95" spans="1:5" x14ac:dyDescent="0.3">
      <c r="A95" s="24" t="s">
        <v>5</v>
      </c>
      <c r="B95" s="24" t="s">
        <v>120</v>
      </c>
      <c r="C95" s="25">
        <v>2877</v>
      </c>
      <c r="D95" s="26">
        <v>3</v>
      </c>
      <c r="E95" s="26">
        <v>1</v>
      </c>
    </row>
    <row r="96" spans="1:5" x14ac:dyDescent="0.3">
      <c r="A96" s="24" t="s">
        <v>5</v>
      </c>
      <c r="B96" s="24" t="s">
        <v>121</v>
      </c>
      <c r="C96" s="25">
        <v>4578</v>
      </c>
      <c r="D96" s="26">
        <v>3</v>
      </c>
      <c r="E96" s="26">
        <v>0.6</v>
      </c>
    </row>
    <row r="97" spans="1:5" x14ac:dyDescent="0.3">
      <c r="A97" s="24" t="s">
        <v>5</v>
      </c>
      <c r="B97" s="24" t="s">
        <v>122</v>
      </c>
      <c r="C97" s="25">
        <v>9333</v>
      </c>
      <c r="D97" s="26">
        <v>7</v>
      </c>
      <c r="E97" s="26">
        <v>0.7</v>
      </c>
    </row>
    <row r="98" spans="1:5" x14ac:dyDescent="0.3">
      <c r="A98" s="24" t="s">
        <v>5</v>
      </c>
      <c r="B98" s="24" t="s">
        <v>123</v>
      </c>
      <c r="C98" s="25">
        <v>7501</v>
      </c>
      <c r="D98" s="26">
        <v>1</v>
      </c>
      <c r="E98" s="26">
        <v>0.1</v>
      </c>
    </row>
    <row r="99" spans="1:5" x14ac:dyDescent="0.3">
      <c r="A99" s="24" t="s">
        <v>5</v>
      </c>
      <c r="B99" s="24" t="s">
        <v>126</v>
      </c>
      <c r="C99" s="25">
        <v>10195</v>
      </c>
      <c r="D99" s="26">
        <v>17</v>
      </c>
      <c r="E99" s="26">
        <v>1.7</v>
      </c>
    </row>
    <row r="100" spans="1:5" x14ac:dyDescent="0.3">
      <c r="A100" s="24" t="s">
        <v>5</v>
      </c>
      <c r="B100" s="24" t="s">
        <v>128</v>
      </c>
      <c r="C100" s="25">
        <v>10285</v>
      </c>
      <c r="D100" s="26">
        <v>5</v>
      </c>
      <c r="E100" s="26">
        <v>0.5</v>
      </c>
    </row>
    <row r="101" spans="1:5" x14ac:dyDescent="0.3">
      <c r="A101" s="24" t="s">
        <v>5</v>
      </c>
      <c r="B101" s="24" t="s">
        <v>129</v>
      </c>
      <c r="C101" s="25">
        <v>7067</v>
      </c>
      <c r="D101" s="26">
        <v>8</v>
      </c>
      <c r="E101" s="26">
        <v>1.2</v>
      </c>
    </row>
    <row r="102" spans="1:5" x14ac:dyDescent="0.3">
      <c r="A102" s="24" t="s">
        <v>5</v>
      </c>
      <c r="B102" s="24" t="s">
        <v>130</v>
      </c>
      <c r="C102" s="25">
        <v>22051</v>
      </c>
      <c r="D102" s="26">
        <v>13</v>
      </c>
      <c r="E102" s="26">
        <v>0.6</v>
      </c>
    </row>
    <row r="103" spans="1:5" x14ac:dyDescent="0.3">
      <c r="A103" s="24" t="s">
        <v>5</v>
      </c>
      <c r="B103" s="24" t="s">
        <v>131</v>
      </c>
      <c r="C103" s="25">
        <v>264054</v>
      </c>
      <c r="D103" s="26">
        <v>308</v>
      </c>
      <c r="E103" s="26">
        <v>1.2</v>
      </c>
    </row>
    <row r="104" spans="1:5" x14ac:dyDescent="0.3">
      <c r="A104" s="24" t="s">
        <v>5</v>
      </c>
      <c r="B104" s="24" t="s">
        <v>132</v>
      </c>
      <c r="C104" s="25">
        <v>75940</v>
      </c>
      <c r="D104" s="26">
        <v>44</v>
      </c>
      <c r="E104" s="26">
        <v>0.6</v>
      </c>
    </row>
    <row r="105" spans="1:5" x14ac:dyDescent="0.3">
      <c r="A105" s="24" t="s">
        <v>5</v>
      </c>
      <c r="B105" s="24" t="s">
        <v>133</v>
      </c>
      <c r="C105" s="25">
        <v>16638</v>
      </c>
      <c r="D105" s="26">
        <v>1</v>
      </c>
      <c r="E105" s="26">
        <v>0.1</v>
      </c>
    </row>
    <row r="106" spans="1:5" x14ac:dyDescent="0.3">
      <c r="A106" s="24" t="s">
        <v>5</v>
      </c>
      <c r="B106" s="24" t="s">
        <v>134</v>
      </c>
      <c r="C106" s="25">
        <v>30750</v>
      </c>
      <c r="D106" s="26">
        <v>8</v>
      </c>
      <c r="E106" s="26">
        <v>0.3</v>
      </c>
    </row>
    <row r="107" spans="1:5" x14ac:dyDescent="0.3">
      <c r="A107" s="24" t="s">
        <v>5</v>
      </c>
      <c r="B107" s="24" t="s">
        <v>135</v>
      </c>
      <c r="C107" s="25">
        <v>26525</v>
      </c>
      <c r="D107" s="26">
        <v>18</v>
      </c>
      <c r="E107" s="26">
        <v>0.7</v>
      </c>
    </row>
    <row r="108" spans="1:5" x14ac:dyDescent="0.3">
      <c r="A108" s="24" t="s">
        <v>5</v>
      </c>
      <c r="B108" s="24" t="s">
        <v>137</v>
      </c>
      <c r="C108" s="25">
        <v>10624</v>
      </c>
      <c r="D108" s="26">
        <v>10</v>
      </c>
      <c r="E108" s="26">
        <v>1</v>
      </c>
    </row>
    <row r="109" spans="1:5" x14ac:dyDescent="0.3">
      <c r="A109" s="24" t="s">
        <v>5</v>
      </c>
      <c r="B109" s="24" t="s">
        <v>138</v>
      </c>
      <c r="C109" s="25">
        <v>20375</v>
      </c>
      <c r="D109" s="26">
        <v>52</v>
      </c>
      <c r="E109" s="26">
        <v>2.5</v>
      </c>
    </row>
    <row r="110" spans="1:5" x14ac:dyDescent="0.3">
      <c r="A110" s="24" t="s">
        <v>5</v>
      </c>
      <c r="B110" s="24" t="s">
        <v>139</v>
      </c>
      <c r="C110" s="25">
        <v>182660</v>
      </c>
      <c r="D110" s="26">
        <v>266</v>
      </c>
      <c r="E110" s="26">
        <v>1.5</v>
      </c>
    </row>
    <row r="111" spans="1:5" x14ac:dyDescent="0.3">
      <c r="A111" s="24" t="s">
        <v>5</v>
      </c>
      <c r="B111" s="24" t="s">
        <v>140</v>
      </c>
      <c r="C111" s="25">
        <v>1776</v>
      </c>
      <c r="D111" s="26">
        <v>1</v>
      </c>
      <c r="E111" s="26">
        <v>0.3</v>
      </c>
    </row>
    <row r="112" spans="1:5" x14ac:dyDescent="0.3">
      <c r="A112" s="24" t="s">
        <v>5</v>
      </c>
      <c r="B112" s="24" t="s">
        <v>141</v>
      </c>
      <c r="C112" s="25">
        <v>30146</v>
      </c>
      <c r="D112" s="26">
        <v>155</v>
      </c>
      <c r="E112" s="26">
        <v>5.0999999999999996</v>
      </c>
    </row>
    <row r="113" spans="1:5" x14ac:dyDescent="0.3">
      <c r="A113" s="24" t="s">
        <v>5</v>
      </c>
      <c r="B113" s="24" t="s">
        <v>142</v>
      </c>
      <c r="C113" s="25">
        <v>616323</v>
      </c>
      <c r="D113" s="25">
        <v>2076</v>
      </c>
      <c r="E113" s="26">
        <v>3.4</v>
      </c>
    </row>
    <row r="114" spans="1:5" x14ac:dyDescent="0.3">
      <c r="A114" s="24" t="s">
        <v>5</v>
      </c>
      <c r="B114" s="24" t="s">
        <v>146</v>
      </c>
      <c r="C114" s="25">
        <v>164981</v>
      </c>
      <c r="D114" s="26">
        <v>407</v>
      </c>
      <c r="E114" s="26">
        <v>2.5</v>
      </c>
    </row>
    <row r="115" spans="1:5" x14ac:dyDescent="0.3">
      <c r="A115" s="24" t="s">
        <v>5</v>
      </c>
      <c r="B115" s="24" t="s">
        <v>147</v>
      </c>
      <c r="C115" s="25">
        <v>42785</v>
      </c>
      <c r="D115" s="26">
        <v>38</v>
      </c>
      <c r="E115" s="26">
        <v>0.9</v>
      </c>
    </row>
    <row r="116" spans="1:5" x14ac:dyDescent="0.3">
      <c r="A116" s="24" t="s">
        <v>5</v>
      </c>
      <c r="B116" s="24" t="s">
        <v>149</v>
      </c>
      <c r="C116" s="25">
        <v>7932</v>
      </c>
      <c r="D116" s="26">
        <v>5</v>
      </c>
      <c r="E116" s="26">
        <v>0.6</v>
      </c>
    </row>
    <row r="117" spans="1:5" x14ac:dyDescent="0.3">
      <c r="A117" s="24" t="s">
        <v>5</v>
      </c>
      <c r="B117" s="24" t="s">
        <v>150</v>
      </c>
      <c r="C117" s="25">
        <v>14381</v>
      </c>
      <c r="D117" s="26">
        <v>12</v>
      </c>
      <c r="E117" s="26">
        <v>0.8</v>
      </c>
    </row>
    <row r="118" spans="1:5" x14ac:dyDescent="0.3">
      <c r="A118" s="24" t="s">
        <v>5</v>
      </c>
      <c r="B118" s="24" t="s">
        <v>151</v>
      </c>
      <c r="C118" s="25">
        <v>11472</v>
      </c>
      <c r="D118" s="26">
        <v>16</v>
      </c>
      <c r="E118" s="26">
        <v>1.4</v>
      </c>
    </row>
    <row r="119" spans="1:5" x14ac:dyDescent="0.3">
      <c r="A119" s="24" t="s">
        <v>5</v>
      </c>
      <c r="B119" s="24" t="s">
        <v>154</v>
      </c>
      <c r="C119" s="25">
        <v>12873</v>
      </c>
      <c r="D119" s="26">
        <v>6</v>
      </c>
      <c r="E119" s="26">
        <v>0.5</v>
      </c>
    </row>
    <row r="120" spans="1:5" x14ac:dyDescent="0.3">
      <c r="A120" s="24" t="s">
        <v>5</v>
      </c>
      <c r="B120" s="24" t="s">
        <v>155</v>
      </c>
      <c r="C120" s="25">
        <v>11684</v>
      </c>
      <c r="D120" s="26">
        <v>4</v>
      </c>
      <c r="E120" s="26">
        <v>0.4</v>
      </c>
    </row>
    <row r="121" spans="1:5" x14ac:dyDescent="0.3">
      <c r="A121" s="24" t="s">
        <v>5</v>
      </c>
      <c r="B121" s="24" t="s">
        <v>156</v>
      </c>
      <c r="C121" s="25">
        <v>5794</v>
      </c>
      <c r="D121" s="26">
        <v>11</v>
      </c>
      <c r="E121" s="26">
        <v>1.9</v>
      </c>
    </row>
    <row r="122" spans="1:5" x14ac:dyDescent="0.3">
      <c r="A122" s="24" t="s">
        <v>5</v>
      </c>
      <c r="B122" s="24" t="s">
        <v>158</v>
      </c>
      <c r="C122" s="25">
        <v>55286</v>
      </c>
      <c r="D122" s="26">
        <v>63</v>
      </c>
      <c r="E122" s="26">
        <v>1.1000000000000001</v>
      </c>
    </row>
    <row r="123" spans="1:5" x14ac:dyDescent="0.3">
      <c r="A123" s="24" t="s">
        <v>5</v>
      </c>
      <c r="B123" s="24" t="s">
        <v>160</v>
      </c>
      <c r="C123" s="25">
        <v>7425</v>
      </c>
      <c r="D123" s="26">
        <v>2</v>
      </c>
      <c r="E123" s="26">
        <v>0.3</v>
      </c>
    </row>
    <row r="124" spans="1:5" x14ac:dyDescent="0.3">
      <c r="A124" s="24" t="s">
        <v>5</v>
      </c>
      <c r="B124" s="24" t="s">
        <v>161</v>
      </c>
      <c r="C124" s="25">
        <v>7815</v>
      </c>
      <c r="D124" s="26">
        <v>2</v>
      </c>
      <c r="E124" s="26">
        <v>0.3</v>
      </c>
    </row>
    <row r="125" spans="1:5" x14ac:dyDescent="0.3">
      <c r="A125" s="24" t="s">
        <v>5</v>
      </c>
      <c r="B125" s="24" t="s">
        <v>162</v>
      </c>
      <c r="C125" s="25">
        <v>28251</v>
      </c>
      <c r="D125" s="26">
        <v>39</v>
      </c>
      <c r="E125" s="26">
        <v>1.4</v>
      </c>
    </row>
    <row r="126" spans="1:5" x14ac:dyDescent="0.3">
      <c r="A126" s="24" t="s">
        <v>5</v>
      </c>
      <c r="B126" s="24" t="s">
        <v>164</v>
      </c>
      <c r="C126" s="25">
        <v>17162</v>
      </c>
      <c r="D126" s="26">
        <v>16</v>
      </c>
      <c r="E126" s="26">
        <v>1</v>
      </c>
    </row>
    <row r="127" spans="1:5" x14ac:dyDescent="0.3">
      <c r="A127" s="24" t="s">
        <v>5</v>
      </c>
      <c r="B127" s="24" t="s">
        <v>166</v>
      </c>
      <c r="C127" s="25">
        <v>7006</v>
      </c>
      <c r="D127" s="26">
        <v>15</v>
      </c>
      <c r="E127" s="26">
        <v>2.1</v>
      </c>
    </row>
    <row r="128" spans="1:5" x14ac:dyDescent="0.3">
      <c r="A128" s="24" t="s">
        <v>5</v>
      </c>
      <c r="B128" s="24" t="s">
        <v>168</v>
      </c>
      <c r="C128" s="25">
        <v>4080</v>
      </c>
      <c r="D128" s="26">
        <v>2</v>
      </c>
      <c r="E128" s="26">
        <v>0.5</v>
      </c>
    </row>
    <row r="129" spans="1:5" x14ac:dyDescent="0.3">
      <c r="A129" s="24" t="s">
        <v>5</v>
      </c>
      <c r="B129" s="24" t="s">
        <v>169</v>
      </c>
      <c r="C129" s="25">
        <v>10066</v>
      </c>
      <c r="D129" s="26">
        <v>11</v>
      </c>
      <c r="E129" s="26">
        <v>1.1000000000000001</v>
      </c>
    </row>
    <row r="130" spans="1:5" x14ac:dyDescent="0.3">
      <c r="A130" s="24" t="s">
        <v>5</v>
      </c>
      <c r="B130" s="24" t="s">
        <v>170</v>
      </c>
      <c r="C130" s="25">
        <v>9117</v>
      </c>
      <c r="D130" s="26">
        <v>4</v>
      </c>
      <c r="E130" s="26">
        <v>0.4</v>
      </c>
    </row>
    <row r="131" spans="1:5" x14ac:dyDescent="0.3">
      <c r="A131" s="24" t="s">
        <v>5</v>
      </c>
      <c r="B131" s="24" t="s">
        <v>171</v>
      </c>
      <c r="C131" s="25">
        <v>7736</v>
      </c>
      <c r="D131" s="26">
        <v>2</v>
      </c>
      <c r="E131" s="26">
        <v>0.2</v>
      </c>
    </row>
    <row r="132" spans="1:5" x14ac:dyDescent="0.3">
      <c r="A132" s="24" t="s">
        <v>5</v>
      </c>
      <c r="B132" s="24" t="s">
        <v>172</v>
      </c>
      <c r="C132" s="25">
        <v>18537</v>
      </c>
      <c r="D132" s="26">
        <v>7</v>
      </c>
      <c r="E132" s="26">
        <v>0.4</v>
      </c>
    </row>
    <row r="133" spans="1:5" x14ac:dyDescent="0.3">
      <c r="A133" s="24" t="s">
        <v>5</v>
      </c>
      <c r="B133" s="24" t="s">
        <v>173</v>
      </c>
      <c r="C133" s="25">
        <v>3010</v>
      </c>
      <c r="D133" s="26">
        <v>2</v>
      </c>
      <c r="E133" s="26">
        <v>0.7</v>
      </c>
    </row>
    <row r="134" spans="1:5" x14ac:dyDescent="0.3">
      <c r="A134" s="24" t="s">
        <v>5</v>
      </c>
      <c r="B134" s="24" t="s">
        <v>174</v>
      </c>
      <c r="C134" s="25">
        <v>86401</v>
      </c>
      <c r="D134" s="26">
        <v>57</v>
      </c>
      <c r="E134" s="26">
        <v>0.7</v>
      </c>
    </row>
    <row r="135" spans="1:5" x14ac:dyDescent="0.3">
      <c r="A135" s="24" t="s">
        <v>5</v>
      </c>
      <c r="B135" s="24" t="s">
        <v>175</v>
      </c>
      <c r="C135" s="25">
        <v>5155</v>
      </c>
      <c r="D135" s="26">
        <v>1</v>
      </c>
      <c r="E135" s="26">
        <v>0.1</v>
      </c>
    </row>
    <row r="136" spans="1:5" x14ac:dyDescent="0.3">
      <c r="A136" s="24" t="s">
        <v>5</v>
      </c>
      <c r="B136" s="24" t="s">
        <v>176</v>
      </c>
      <c r="C136" s="25">
        <v>4536</v>
      </c>
      <c r="D136" s="26">
        <v>1</v>
      </c>
      <c r="E136" s="26">
        <v>0.2</v>
      </c>
    </row>
    <row r="137" spans="1:5" x14ac:dyDescent="0.3">
      <c r="A137" s="24" t="s">
        <v>5</v>
      </c>
      <c r="B137" s="24" t="s">
        <v>177</v>
      </c>
      <c r="C137" s="25">
        <v>13727</v>
      </c>
      <c r="D137" s="26">
        <v>6</v>
      </c>
      <c r="E137" s="26">
        <v>0.4</v>
      </c>
    </row>
    <row r="138" spans="1:5" x14ac:dyDescent="0.3">
      <c r="A138" s="24" t="s">
        <v>5</v>
      </c>
      <c r="B138" s="24" t="s">
        <v>178</v>
      </c>
      <c r="C138" s="25">
        <v>13664</v>
      </c>
      <c r="D138" s="26">
        <v>6</v>
      </c>
      <c r="E138" s="26">
        <v>0.5</v>
      </c>
    </row>
    <row r="139" spans="1:5" x14ac:dyDescent="0.3">
      <c r="A139" s="24" t="s">
        <v>5</v>
      </c>
      <c r="B139" s="24" t="s">
        <v>180</v>
      </c>
      <c r="C139" s="25">
        <v>23661</v>
      </c>
      <c r="D139" s="26">
        <v>24</v>
      </c>
      <c r="E139" s="26">
        <v>1</v>
      </c>
    </row>
    <row r="140" spans="1:5" x14ac:dyDescent="0.3">
      <c r="A140" s="24" t="s">
        <v>5</v>
      </c>
      <c r="B140" s="24" t="s">
        <v>181</v>
      </c>
      <c r="C140" s="25">
        <v>17312</v>
      </c>
      <c r="D140" s="26">
        <v>11</v>
      </c>
      <c r="E140" s="26">
        <v>0.6</v>
      </c>
    </row>
    <row r="141" spans="1:5" x14ac:dyDescent="0.3">
      <c r="A141" s="24" t="s">
        <v>5</v>
      </c>
      <c r="B141" s="24" t="s">
        <v>182</v>
      </c>
      <c r="C141" s="25">
        <v>7032</v>
      </c>
      <c r="D141" s="26">
        <v>5</v>
      </c>
      <c r="E141" s="26">
        <v>0.7</v>
      </c>
    </row>
    <row r="142" spans="1:5" x14ac:dyDescent="0.3">
      <c r="A142" s="24" t="s">
        <v>5</v>
      </c>
      <c r="B142" s="24" t="s">
        <v>183</v>
      </c>
      <c r="C142" s="25">
        <v>2181</v>
      </c>
      <c r="D142" s="26">
        <v>1</v>
      </c>
      <c r="E142" s="26">
        <v>0.6</v>
      </c>
    </row>
    <row r="143" spans="1:5" x14ac:dyDescent="0.3">
      <c r="A143" s="24" t="s">
        <v>5</v>
      </c>
      <c r="B143" s="24" t="s">
        <v>184</v>
      </c>
      <c r="C143" s="25">
        <v>1927</v>
      </c>
      <c r="D143" s="26">
        <v>0</v>
      </c>
      <c r="E143" s="26">
        <v>0.1</v>
      </c>
    </row>
    <row r="144" spans="1:5" x14ac:dyDescent="0.3">
      <c r="A144" s="24" t="s">
        <v>5</v>
      </c>
      <c r="B144" s="24" t="s">
        <v>186</v>
      </c>
      <c r="C144" s="25">
        <v>222598</v>
      </c>
      <c r="D144" s="26">
        <v>291</v>
      </c>
      <c r="E144" s="26">
        <v>1.3</v>
      </c>
    </row>
    <row r="145" spans="1:5" x14ac:dyDescent="0.3">
      <c r="A145" s="24" t="s">
        <v>5</v>
      </c>
      <c r="B145" s="24" t="s">
        <v>187</v>
      </c>
      <c r="C145" s="25">
        <v>7605</v>
      </c>
      <c r="D145" s="26">
        <v>39</v>
      </c>
      <c r="E145" s="26">
        <v>5.0999999999999996</v>
      </c>
    </row>
    <row r="146" spans="1:5" x14ac:dyDescent="0.3">
      <c r="A146" s="24" t="s">
        <v>5</v>
      </c>
      <c r="B146" s="24" t="s">
        <v>189</v>
      </c>
      <c r="C146" s="25">
        <v>15626</v>
      </c>
      <c r="D146" s="26">
        <v>24</v>
      </c>
      <c r="E146" s="26">
        <v>1.5</v>
      </c>
    </row>
    <row r="147" spans="1:5" x14ac:dyDescent="0.3">
      <c r="A147" s="24" t="s">
        <v>5</v>
      </c>
      <c r="B147" s="24" t="s">
        <v>190</v>
      </c>
      <c r="C147" s="25">
        <v>19150</v>
      </c>
      <c r="D147" s="26">
        <v>5</v>
      </c>
      <c r="E147" s="26">
        <v>0.2</v>
      </c>
    </row>
    <row r="148" spans="1:5" x14ac:dyDescent="0.3">
      <c r="A148" s="24" t="s">
        <v>5</v>
      </c>
      <c r="B148" s="24" t="s">
        <v>191</v>
      </c>
      <c r="C148" s="25">
        <v>4267</v>
      </c>
      <c r="D148" s="26">
        <v>0</v>
      </c>
      <c r="E148" s="26">
        <v>0.1</v>
      </c>
    </row>
    <row r="149" spans="1:5" x14ac:dyDescent="0.3">
      <c r="A149" s="24" t="s">
        <v>5</v>
      </c>
      <c r="B149" s="24" t="s">
        <v>192</v>
      </c>
      <c r="C149" s="25">
        <v>12897</v>
      </c>
      <c r="D149" s="26">
        <v>4</v>
      </c>
      <c r="E149" s="26">
        <v>0.3</v>
      </c>
    </row>
    <row r="150" spans="1:5" x14ac:dyDescent="0.3">
      <c r="A150" s="24" t="s">
        <v>5</v>
      </c>
      <c r="B150" s="24" t="s">
        <v>193</v>
      </c>
      <c r="C150" s="25">
        <v>4034</v>
      </c>
      <c r="D150" s="26">
        <v>1</v>
      </c>
      <c r="E150" s="26">
        <v>0.3</v>
      </c>
    </row>
    <row r="151" spans="1:5" x14ac:dyDescent="0.3">
      <c r="A151" s="24" t="s">
        <v>5</v>
      </c>
      <c r="B151" s="24" t="s">
        <v>194</v>
      </c>
      <c r="C151" s="25">
        <v>9066</v>
      </c>
      <c r="D151" s="26">
        <v>3</v>
      </c>
      <c r="E151" s="26">
        <v>0.4</v>
      </c>
    </row>
    <row r="152" spans="1:5" x14ac:dyDescent="0.3">
      <c r="A152" s="24" t="s">
        <v>5</v>
      </c>
      <c r="B152" s="24" t="s">
        <v>196</v>
      </c>
      <c r="C152" s="25">
        <v>33663</v>
      </c>
      <c r="D152" s="26">
        <v>9</v>
      </c>
      <c r="E152" s="26">
        <v>0.3</v>
      </c>
    </row>
    <row r="153" spans="1:5" x14ac:dyDescent="0.3">
      <c r="A153" s="24" t="s">
        <v>5</v>
      </c>
      <c r="B153" s="24" t="s">
        <v>197</v>
      </c>
      <c r="C153" s="25">
        <v>2992</v>
      </c>
      <c r="D153" s="26">
        <v>3</v>
      </c>
      <c r="E153" s="26">
        <v>0.8</v>
      </c>
    </row>
    <row r="154" spans="1:5" x14ac:dyDescent="0.3">
      <c r="A154" s="24" t="s">
        <v>5</v>
      </c>
      <c r="B154" s="24" t="s">
        <v>198</v>
      </c>
      <c r="C154" s="25">
        <v>10190</v>
      </c>
      <c r="D154" s="26">
        <v>4</v>
      </c>
      <c r="E154" s="26">
        <v>0.3</v>
      </c>
    </row>
    <row r="155" spans="1:5" x14ac:dyDescent="0.3">
      <c r="A155" s="24" t="s">
        <v>5</v>
      </c>
      <c r="B155" s="24" t="s">
        <v>201</v>
      </c>
      <c r="C155" s="25">
        <v>21972</v>
      </c>
      <c r="D155" s="26">
        <v>11</v>
      </c>
      <c r="E155" s="26">
        <v>0.5</v>
      </c>
    </row>
    <row r="156" spans="1:5" x14ac:dyDescent="0.3">
      <c r="A156" s="24" t="s">
        <v>5</v>
      </c>
      <c r="B156" s="24" t="s">
        <v>205</v>
      </c>
      <c r="C156" s="25">
        <v>34263</v>
      </c>
      <c r="D156" s="26">
        <v>36</v>
      </c>
      <c r="E156" s="26">
        <v>1</v>
      </c>
    </row>
    <row r="157" spans="1:5" x14ac:dyDescent="0.3">
      <c r="A157" s="24" t="s">
        <v>5</v>
      </c>
      <c r="B157" s="24" t="s">
        <v>206</v>
      </c>
      <c r="C157" s="25">
        <v>4437</v>
      </c>
      <c r="D157" s="26">
        <v>4</v>
      </c>
      <c r="E157" s="26">
        <v>0.8</v>
      </c>
    </row>
    <row r="158" spans="1:5" x14ac:dyDescent="0.3">
      <c r="A158" s="24" t="s">
        <v>5</v>
      </c>
      <c r="B158" s="24" t="s">
        <v>207</v>
      </c>
      <c r="C158" s="25">
        <v>3210</v>
      </c>
      <c r="D158" s="26">
        <v>2</v>
      </c>
      <c r="E158" s="26">
        <v>0.6</v>
      </c>
    </row>
    <row r="159" spans="1:5" x14ac:dyDescent="0.3">
      <c r="A159" s="24" t="s">
        <v>5</v>
      </c>
      <c r="B159" s="24" t="s">
        <v>208</v>
      </c>
      <c r="C159" s="25">
        <v>10649</v>
      </c>
      <c r="D159" s="26">
        <v>5</v>
      </c>
      <c r="E159" s="26">
        <v>0.5</v>
      </c>
    </row>
    <row r="160" spans="1:5" x14ac:dyDescent="0.3">
      <c r="A160" s="24" t="s">
        <v>5</v>
      </c>
      <c r="B160" s="24" t="s">
        <v>209</v>
      </c>
      <c r="C160" s="25">
        <v>27688</v>
      </c>
      <c r="D160" s="26">
        <v>10</v>
      </c>
      <c r="E160" s="26">
        <v>0.4</v>
      </c>
    </row>
    <row r="161" spans="1:5" x14ac:dyDescent="0.3">
      <c r="A161" s="24" t="s">
        <v>5</v>
      </c>
      <c r="B161" s="24" t="s">
        <v>210</v>
      </c>
      <c r="C161" s="25">
        <v>32970</v>
      </c>
      <c r="D161" s="26">
        <v>42</v>
      </c>
      <c r="E161" s="26">
        <v>1.3</v>
      </c>
    </row>
    <row r="162" spans="1:5" x14ac:dyDescent="0.3">
      <c r="A162" s="24" t="s">
        <v>5</v>
      </c>
      <c r="B162" s="24" t="s">
        <v>211</v>
      </c>
      <c r="C162" s="25">
        <v>17125</v>
      </c>
      <c r="D162" s="26">
        <v>5</v>
      </c>
      <c r="E162" s="26">
        <v>0.3</v>
      </c>
    </row>
    <row r="163" spans="1:5" x14ac:dyDescent="0.3">
      <c r="A163" s="24" t="s">
        <v>5</v>
      </c>
      <c r="B163" s="24" t="s">
        <v>212</v>
      </c>
      <c r="C163" s="25">
        <v>8270</v>
      </c>
      <c r="D163" s="26">
        <v>5</v>
      </c>
      <c r="E163" s="26">
        <v>0.6</v>
      </c>
    </row>
    <row r="164" spans="1:5" x14ac:dyDescent="0.3">
      <c r="A164" s="24" t="s">
        <v>5</v>
      </c>
      <c r="B164" s="24" t="s">
        <v>213</v>
      </c>
      <c r="C164" s="25">
        <v>1689</v>
      </c>
      <c r="D164" s="26">
        <v>1</v>
      </c>
      <c r="E164" s="26">
        <v>0.6</v>
      </c>
    </row>
    <row r="165" spans="1:5" x14ac:dyDescent="0.3">
      <c r="A165" s="24" t="s">
        <v>5</v>
      </c>
      <c r="B165" s="24" t="s">
        <v>214</v>
      </c>
      <c r="C165" s="25">
        <v>20010</v>
      </c>
      <c r="D165" s="26">
        <v>0</v>
      </c>
      <c r="E165" s="26">
        <v>0</v>
      </c>
    </row>
    <row r="166" spans="1:5" x14ac:dyDescent="0.3">
      <c r="A166" s="24" t="s">
        <v>5</v>
      </c>
      <c r="B166" s="24" t="s">
        <v>216</v>
      </c>
      <c r="C166" s="25">
        <v>2964</v>
      </c>
      <c r="D166" s="26">
        <v>1</v>
      </c>
      <c r="E166" s="26">
        <v>0.2</v>
      </c>
    </row>
    <row r="167" spans="1:5" x14ac:dyDescent="0.3">
      <c r="A167" s="24" t="s">
        <v>5</v>
      </c>
      <c r="B167" s="24" t="s">
        <v>217</v>
      </c>
      <c r="C167" s="25">
        <v>10937</v>
      </c>
      <c r="D167" s="26">
        <v>15</v>
      </c>
      <c r="E167" s="26">
        <v>1.3</v>
      </c>
    </row>
    <row r="168" spans="1:5" x14ac:dyDescent="0.3">
      <c r="A168" s="24" t="s">
        <v>5</v>
      </c>
      <c r="B168" s="24" t="s">
        <v>219</v>
      </c>
      <c r="C168" s="25">
        <v>6253</v>
      </c>
      <c r="D168" s="26">
        <v>1</v>
      </c>
      <c r="E168" s="26">
        <v>0.2</v>
      </c>
    </row>
    <row r="169" spans="1:5" x14ac:dyDescent="0.3">
      <c r="A169" s="24" t="s">
        <v>5</v>
      </c>
      <c r="B169" s="24" t="s">
        <v>220</v>
      </c>
      <c r="C169" s="25">
        <v>6452</v>
      </c>
      <c r="D169" s="26">
        <v>1</v>
      </c>
      <c r="E169" s="26">
        <v>0.1</v>
      </c>
    </row>
    <row r="170" spans="1:5" x14ac:dyDescent="0.3">
      <c r="A170" s="24" t="s">
        <v>5</v>
      </c>
      <c r="B170" s="24" t="s">
        <v>221</v>
      </c>
      <c r="C170" s="25">
        <v>7747</v>
      </c>
      <c r="D170" s="26">
        <v>5</v>
      </c>
      <c r="E170" s="26">
        <v>0.6</v>
      </c>
    </row>
    <row r="171" spans="1:5" x14ac:dyDescent="0.3">
      <c r="A171" s="24" t="s">
        <v>5</v>
      </c>
      <c r="B171" s="24" t="s">
        <v>222</v>
      </c>
      <c r="C171" s="25">
        <v>10865</v>
      </c>
      <c r="D171" s="26">
        <v>4</v>
      </c>
      <c r="E171" s="26">
        <v>0.3</v>
      </c>
    </row>
    <row r="172" spans="1:5" x14ac:dyDescent="0.3">
      <c r="A172" s="24" t="s">
        <v>5</v>
      </c>
      <c r="B172" s="24" t="s">
        <v>223</v>
      </c>
      <c r="C172" s="25">
        <v>72587</v>
      </c>
      <c r="D172" s="26">
        <v>59</v>
      </c>
      <c r="E172" s="26">
        <v>0.8</v>
      </c>
    </row>
    <row r="173" spans="1:5" x14ac:dyDescent="0.3">
      <c r="A173" s="24" t="s">
        <v>5</v>
      </c>
      <c r="B173" s="24" t="s">
        <v>224</v>
      </c>
      <c r="C173" s="25">
        <v>4847</v>
      </c>
      <c r="D173" s="26">
        <v>6</v>
      </c>
      <c r="E173" s="26">
        <v>1.1000000000000001</v>
      </c>
    </row>
    <row r="174" spans="1:5" x14ac:dyDescent="0.3">
      <c r="A174" s="24" t="s">
        <v>5</v>
      </c>
      <c r="B174" s="24" t="s">
        <v>225</v>
      </c>
      <c r="C174" s="25">
        <v>39258</v>
      </c>
      <c r="D174" s="26">
        <v>31</v>
      </c>
      <c r="E174" s="26">
        <v>0.8</v>
      </c>
    </row>
    <row r="175" spans="1:5" x14ac:dyDescent="0.3">
      <c r="A175" s="24" t="s">
        <v>5</v>
      </c>
      <c r="B175" s="24" t="s">
        <v>227</v>
      </c>
      <c r="C175" s="25">
        <v>4768</v>
      </c>
      <c r="D175" s="26">
        <v>4</v>
      </c>
      <c r="E175" s="26">
        <v>0.7</v>
      </c>
    </row>
    <row r="176" spans="1:5" x14ac:dyDescent="0.3">
      <c r="A176" s="24" t="s">
        <v>5</v>
      </c>
      <c r="B176" s="24" t="s">
        <v>228</v>
      </c>
      <c r="C176" s="25">
        <v>12757</v>
      </c>
      <c r="D176" s="26">
        <v>4</v>
      </c>
      <c r="E176" s="26">
        <v>0.3</v>
      </c>
    </row>
    <row r="177" spans="1:5" x14ac:dyDescent="0.3">
      <c r="A177" s="24" t="s">
        <v>5</v>
      </c>
      <c r="B177" s="24" t="s">
        <v>230</v>
      </c>
      <c r="C177" s="25">
        <v>7489</v>
      </c>
      <c r="D177" s="26">
        <v>2</v>
      </c>
      <c r="E177" s="26">
        <v>0.2</v>
      </c>
    </row>
    <row r="178" spans="1:5" x14ac:dyDescent="0.3">
      <c r="A178" s="24" t="s">
        <v>5</v>
      </c>
      <c r="B178" s="24" t="s">
        <v>232</v>
      </c>
      <c r="C178" s="25">
        <v>4390</v>
      </c>
      <c r="D178" s="26">
        <v>3</v>
      </c>
      <c r="E178" s="26">
        <v>0.8</v>
      </c>
    </row>
    <row r="179" spans="1:5" x14ac:dyDescent="0.3">
      <c r="A179" s="24" t="s">
        <v>5</v>
      </c>
      <c r="B179" s="24" t="s">
        <v>233</v>
      </c>
      <c r="C179" s="25">
        <v>12882</v>
      </c>
      <c r="D179" s="26">
        <v>3</v>
      </c>
      <c r="E179" s="26">
        <v>0.3</v>
      </c>
    </row>
    <row r="180" spans="1:5" x14ac:dyDescent="0.3">
      <c r="A180" s="24" t="s">
        <v>5</v>
      </c>
      <c r="B180" s="24" t="s">
        <v>234</v>
      </c>
      <c r="C180" s="25">
        <v>15546</v>
      </c>
      <c r="D180" s="26">
        <v>2</v>
      </c>
      <c r="E180" s="26">
        <v>0.1</v>
      </c>
    </row>
    <row r="181" spans="1:5" x14ac:dyDescent="0.3">
      <c r="A181" s="24" t="s">
        <v>5</v>
      </c>
      <c r="B181" s="24" t="s">
        <v>237</v>
      </c>
      <c r="C181" s="25">
        <v>9792</v>
      </c>
      <c r="D181" s="26">
        <v>2</v>
      </c>
      <c r="E181" s="26">
        <v>0.2</v>
      </c>
    </row>
    <row r="182" spans="1:5" x14ac:dyDescent="0.3">
      <c r="A182" s="24" t="s">
        <v>5</v>
      </c>
      <c r="B182" s="24" t="s">
        <v>238</v>
      </c>
      <c r="C182" s="25">
        <v>8066</v>
      </c>
      <c r="D182" s="26">
        <v>1</v>
      </c>
      <c r="E182" s="26">
        <v>0.1</v>
      </c>
    </row>
    <row r="183" spans="1:5" x14ac:dyDescent="0.3">
      <c r="A183" s="24" t="s">
        <v>5</v>
      </c>
      <c r="B183" s="24" t="s">
        <v>240</v>
      </c>
      <c r="C183" s="25">
        <v>1651</v>
      </c>
      <c r="D183" s="26">
        <v>2</v>
      </c>
      <c r="E183" s="26">
        <v>1.4</v>
      </c>
    </row>
    <row r="184" spans="1:5" x14ac:dyDescent="0.3">
      <c r="A184" s="24" t="s">
        <v>5</v>
      </c>
      <c r="B184" s="24" t="s">
        <v>241</v>
      </c>
      <c r="C184" s="25">
        <v>27272</v>
      </c>
      <c r="D184" s="26">
        <v>38</v>
      </c>
      <c r="E184" s="26">
        <v>1.4</v>
      </c>
    </row>
    <row r="185" spans="1:5" x14ac:dyDescent="0.3">
      <c r="A185" s="24" t="s">
        <v>5</v>
      </c>
      <c r="B185" s="24" t="s">
        <v>243</v>
      </c>
      <c r="C185" s="25">
        <v>83275</v>
      </c>
      <c r="D185" s="26">
        <v>118</v>
      </c>
      <c r="E185" s="26">
        <v>1.4</v>
      </c>
    </row>
    <row r="186" spans="1:5" x14ac:dyDescent="0.3">
      <c r="A186" s="24" t="s">
        <v>5</v>
      </c>
      <c r="B186" s="24" t="s">
        <v>245</v>
      </c>
      <c r="C186" s="25">
        <v>10282</v>
      </c>
      <c r="D186" s="26">
        <v>4</v>
      </c>
      <c r="E186" s="26">
        <v>0.3</v>
      </c>
    </row>
    <row r="187" spans="1:5" x14ac:dyDescent="0.3">
      <c r="A187" s="24" t="s">
        <v>5</v>
      </c>
      <c r="B187" s="24" t="s">
        <v>247</v>
      </c>
      <c r="C187" s="25">
        <v>9226</v>
      </c>
      <c r="D187" s="26">
        <v>4</v>
      </c>
      <c r="E187" s="26">
        <v>0.4</v>
      </c>
    </row>
    <row r="188" spans="1:5" x14ac:dyDescent="0.3">
      <c r="A188" s="24" t="s">
        <v>5</v>
      </c>
      <c r="B188" s="24" t="s">
        <v>248</v>
      </c>
      <c r="C188" s="25">
        <v>52674</v>
      </c>
      <c r="D188" s="26">
        <v>11</v>
      </c>
      <c r="E188" s="26">
        <v>0.2</v>
      </c>
    </row>
    <row r="189" spans="1:5" x14ac:dyDescent="0.3">
      <c r="A189" s="24" t="s">
        <v>5</v>
      </c>
      <c r="B189" s="24" t="s">
        <v>249</v>
      </c>
      <c r="C189" s="25">
        <v>6295</v>
      </c>
      <c r="D189" s="26">
        <v>2</v>
      </c>
      <c r="E189" s="26">
        <v>0.2</v>
      </c>
    </row>
    <row r="190" spans="1:5" x14ac:dyDescent="0.3">
      <c r="A190" s="24" t="s">
        <v>5</v>
      </c>
      <c r="B190" s="24" t="s">
        <v>250</v>
      </c>
      <c r="C190" s="25">
        <v>32687</v>
      </c>
      <c r="D190" s="26">
        <v>15</v>
      </c>
      <c r="E190" s="26">
        <v>0.5</v>
      </c>
    </row>
    <row r="191" spans="1:5" x14ac:dyDescent="0.3">
      <c r="A191" s="24" t="s">
        <v>5</v>
      </c>
      <c r="B191" s="24" t="s">
        <v>252</v>
      </c>
      <c r="C191" s="25">
        <v>8668</v>
      </c>
      <c r="D191" s="26">
        <v>3</v>
      </c>
      <c r="E191" s="26">
        <v>0.3</v>
      </c>
    </row>
    <row r="192" spans="1:5" x14ac:dyDescent="0.3">
      <c r="A192" s="24" t="s">
        <v>5</v>
      </c>
      <c r="B192" s="24" t="s">
        <v>253</v>
      </c>
      <c r="C192" s="25">
        <v>25939</v>
      </c>
      <c r="D192" s="26">
        <v>19</v>
      </c>
      <c r="E192" s="26">
        <v>0.7</v>
      </c>
    </row>
    <row r="193" spans="1:5" x14ac:dyDescent="0.3">
      <c r="A193" s="24" t="s">
        <v>5</v>
      </c>
      <c r="B193" s="24" t="s">
        <v>254</v>
      </c>
      <c r="C193" s="25">
        <v>270295</v>
      </c>
      <c r="D193" s="26">
        <v>355</v>
      </c>
      <c r="E193" s="26">
        <v>1.3</v>
      </c>
    </row>
    <row r="194" spans="1:5" x14ac:dyDescent="0.3">
      <c r="A194" s="24" t="s">
        <v>5</v>
      </c>
      <c r="B194" s="24" t="s">
        <v>257</v>
      </c>
      <c r="C194" s="25">
        <v>24785</v>
      </c>
      <c r="D194" s="26">
        <v>10</v>
      </c>
      <c r="E194" s="26">
        <v>0.4</v>
      </c>
    </row>
    <row r="195" spans="1:5" x14ac:dyDescent="0.3">
      <c r="A195" s="24" t="s">
        <v>5</v>
      </c>
      <c r="B195" s="24" t="s">
        <v>258</v>
      </c>
      <c r="C195" s="25">
        <v>13509</v>
      </c>
      <c r="D195" s="26">
        <v>11</v>
      </c>
      <c r="E195" s="26">
        <v>0.8</v>
      </c>
    </row>
    <row r="196" spans="1:5" x14ac:dyDescent="0.3">
      <c r="A196" s="24" t="s">
        <v>5</v>
      </c>
      <c r="B196" s="24" t="s">
        <v>259</v>
      </c>
      <c r="C196" s="25">
        <v>3405</v>
      </c>
      <c r="D196" s="26">
        <v>1</v>
      </c>
      <c r="E196" s="26">
        <v>0.3</v>
      </c>
    </row>
    <row r="197" spans="1:5" x14ac:dyDescent="0.3">
      <c r="A197" s="24" t="s">
        <v>5</v>
      </c>
      <c r="B197" s="24" t="s">
        <v>260</v>
      </c>
      <c r="C197" s="25">
        <v>1781</v>
      </c>
      <c r="D197" s="26">
        <v>0</v>
      </c>
      <c r="E197" s="26">
        <v>0</v>
      </c>
    </row>
    <row r="198" spans="1:5" x14ac:dyDescent="0.3">
      <c r="A198" s="24" t="s">
        <v>5</v>
      </c>
      <c r="B198" s="24" t="s">
        <v>261</v>
      </c>
      <c r="C198" s="25">
        <v>44330</v>
      </c>
      <c r="D198" s="26">
        <v>160</v>
      </c>
      <c r="E198" s="26">
        <v>3.6</v>
      </c>
    </row>
    <row r="199" spans="1:5" x14ac:dyDescent="0.3">
      <c r="A199" s="24" t="s">
        <v>5</v>
      </c>
      <c r="B199" s="24" t="s">
        <v>262</v>
      </c>
      <c r="C199" s="25">
        <v>5776</v>
      </c>
      <c r="D199" s="26">
        <v>1</v>
      </c>
      <c r="E199" s="26">
        <v>0.2</v>
      </c>
    </row>
    <row r="200" spans="1:5" x14ac:dyDescent="0.3">
      <c r="A200" s="24" t="s">
        <v>5</v>
      </c>
      <c r="B200" s="24" t="s">
        <v>264</v>
      </c>
      <c r="C200" s="25">
        <v>20061</v>
      </c>
      <c r="D200" s="26">
        <v>8</v>
      </c>
      <c r="E200" s="26">
        <v>0.4</v>
      </c>
    </row>
    <row r="201" spans="1:5" x14ac:dyDescent="0.3">
      <c r="A201" s="24" t="s">
        <v>5</v>
      </c>
      <c r="B201" s="24" t="s">
        <v>265</v>
      </c>
      <c r="C201" s="25">
        <v>18620</v>
      </c>
      <c r="D201" s="26">
        <v>27</v>
      </c>
      <c r="E201" s="26">
        <v>1.4</v>
      </c>
    </row>
    <row r="202" spans="1:5" x14ac:dyDescent="0.3">
      <c r="A202" s="24" t="s">
        <v>5</v>
      </c>
      <c r="B202" s="24" t="s">
        <v>267</v>
      </c>
      <c r="C202" s="25">
        <v>13714</v>
      </c>
      <c r="D202" s="26">
        <v>6</v>
      </c>
      <c r="E202" s="26">
        <v>0.5</v>
      </c>
    </row>
    <row r="203" spans="1:5" x14ac:dyDescent="0.3">
      <c r="A203" s="24" t="s">
        <v>5</v>
      </c>
      <c r="B203" s="24" t="s">
        <v>268</v>
      </c>
      <c r="C203" s="25">
        <v>29991</v>
      </c>
      <c r="D203" s="26">
        <v>23</v>
      </c>
      <c r="E203" s="26">
        <v>0.8</v>
      </c>
    </row>
    <row r="204" spans="1:5" x14ac:dyDescent="0.3">
      <c r="A204" s="24" t="s">
        <v>5</v>
      </c>
      <c r="B204" s="24" t="s">
        <v>270</v>
      </c>
      <c r="C204" s="25">
        <v>18318</v>
      </c>
      <c r="D204" s="26">
        <v>5</v>
      </c>
      <c r="E204" s="26">
        <v>0.3</v>
      </c>
    </row>
    <row r="205" spans="1:5" x14ac:dyDescent="0.3">
      <c r="A205" s="24" t="s">
        <v>5</v>
      </c>
      <c r="B205" s="24" t="s">
        <v>271</v>
      </c>
      <c r="C205" s="25">
        <v>8143</v>
      </c>
      <c r="D205" s="26">
        <v>15</v>
      </c>
      <c r="E205" s="26">
        <v>1.8</v>
      </c>
    </row>
    <row r="206" spans="1:5" x14ac:dyDescent="0.3">
      <c r="A206" s="24" t="s">
        <v>5</v>
      </c>
      <c r="B206" s="24" t="s">
        <v>273</v>
      </c>
      <c r="C206" s="25">
        <v>51592</v>
      </c>
      <c r="D206" s="26">
        <v>32</v>
      </c>
      <c r="E206" s="26">
        <v>0.6</v>
      </c>
    </row>
    <row r="207" spans="1:5" x14ac:dyDescent="0.3">
      <c r="A207" s="24" t="s">
        <v>5</v>
      </c>
      <c r="B207" s="24" t="s">
        <v>274</v>
      </c>
      <c r="C207" s="25">
        <v>5386</v>
      </c>
      <c r="D207" s="26">
        <v>4</v>
      </c>
      <c r="E207" s="26">
        <v>0.8</v>
      </c>
    </row>
    <row r="208" spans="1:5" x14ac:dyDescent="0.3">
      <c r="A208" s="24" t="s">
        <v>5</v>
      </c>
      <c r="B208" s="24" t="s">
        <v>275</v>
      </c>
      <c r="C208" s="25">
        <v>46099</v>
      </c>
      <c r="D208" s="26">
        <v>41</v>
      </c>
      <c r="E208" s="26">
        <v>0.9</v>
      </c>
    </row>
    <row r="209" spans="1:5" x14ac:dyDescent="0.3">
      <c r="A209" s="24" t="s">
        <v>5</v>
      </c>
      <c r="B209" s="24" t="s">
        <v>276</v>
      </c>
      <c r="C209" s="25">
        <v>7342</v>
      </c>
      <c r="D209" s="26">
        <v>2</v>
      </c>
      <c r="E209" s="26">
        <v>0.3</v>
      </c>
    </row>
    <row r="210" spans="1:5" x14ac:dyDescent="0.3">
      <c r="A210" s="24" t="s">
        <v>5</v>
      </c>
      <c r="B210" s="24" t="s">
        <v>277</v>
      </c>
      <c r="C210" s="25">
        <v>19746</v>
      </c>
      <c r="D210" s="26">
        <v>6</v>
      </c>
      <c r="E210" s="26">
        <v>0.3</v>
      </c>
    </row>
    <row r="211" spans="1:5" x14ac:dyDescent="0.3">
      <c r="A211" s="24" t="s">
        <v>5</v>
      </c>
      <c r="B211" s="24" t="s">
        <v>278</v>
      </c>
      <c r="C211" s="25">
        <v>3689</v>
      </c>
      <c r="D211" s="26">
        <v>1</v>
      </c>
      <c r="E211" s="26">
        <v>0.3</v>
      </c>
    </row>
    <row r="212" spans="1:5" x14ac:dyDescent="0.3">
      <c r="A212" s="24" t="s">
        <v>5</v>
      </c>
      <c r="B212" s="24" t="s">
        <v>279</v>
      </c>
      <c r="C212" s="25">
        <v>7362</v>
      </c>
      <c r="D212" s="26">
        <v>12</v>
      </c>
      <c r="E212" s="26">
        <v>1.7</v>
      </c>
    </row>
    <row r="213" spans="1:5" x14ac:dyDescent="0.3">
      <c r="A213" s="24" t="s">
        <v>5</v>
      </c>
      <c r="B213" s="24" t="s">
        <v>280</v>
      </c>
      <c r="C213" s="25">
        <v>8787</v>
      </c>
      <c r="D213" s="26">
        <v>12</v>
      </c>
      <c r="E213" s="26">
        <v>1.3</v>
      </c>
    </row>
    <row r="214" spans="1:5" x14ac:dyDescent="0.3">
      <c r="A214" s="24" t="s">
        <v>5</v>
      </c>
      <c r="B214" s="24" t="s">
        <v>281</v>
      </c>
      <c r="C214" s="25">
        <v>7274</v>
      </c>
      <c r="D214" s="26">
        <v>0</v>
      </c>
      <c r="E214" s="26">
        <v>0</v>
      </c>
    </row>
    <row r="215" spans="1:5" x14ac:dyDescent="0.3">
      <c r="A215" s="24" t="s">
        <v>5</v>
      </c>
      <c r="B215" s="24" t="s">
        <v>282</v>
      </c>
      <c r="C215" s="25">
        <v>110088</v>
      </c>
      <c r="D215" s="26">
        <v>366</v>
      </c>
      <c r="E215" s="26">
        <v>3.3</v>
      </c>
    </row>
    <row r="216" spans="1:5" x14ac:dyDescent="0.3">
      <c r="A216" s="24" t="s">
        <v>5</v>
      </c>
      <c r="B216" s="24" t="s">
        <v>283</v>
      </c>
      <c r="C216" s="25">
        <v>4916</v>
      </c>
      <c r="D216" s="26">
        <v>2</v>
      </c>
      <c r="E216" s="26">
        <v>0.5</v>
      </c>
    </row>
    <row r="217" spans="1:5" x14ac:dyDescent="0.3">
      <c r="A217" s="24" t="s">
        <v>5</v>
      </c>
      <c r="B217" s="24" t="s">
        <v>284</v>
      </c>
      <c r="C217" s="25">
        <v>13043</v>
      </c>
      <c r="D217" s="26">
        <v>12</v>
      </c>
      <c r="E217" s="26">
        <v>0.9</v>
      </c>
    </row>
    <row r="218" spans="1:5" x14ac:dyDescent="0.3">
      <c r="A218" s="24" t="s">
        <v>5</v>
      </c>
      <c r="B218" s="24" t="s">
        <v>285</v>
      </c>
      <c r="C218" s="25">
        <v>2774</v>
      </c>
      <c r="D218" s="26">
        <v>2</v>
      </c>
      <c r="E218" s="26">
        <v>0.7</v>
      </c>
    </row>
    <row r="219" spans="1:5" x14ac:dyDescent="0.3">
      <c r="A219" s="24" t="s">
        <v>5</v>
      </c>
      <c r="B219" s="24" t="s">
        <v>286</v>
      </c>
      <c r="C219" s="25">
        <v>10834</v>
      </c>
      <c r="D219" s="26">
        <v>4</v>
      </c>
      <c r="E219" s="26">
        <v>0.3</v>
      </c>
    </row>
    <row r="220" spans="1:5" x14ac:dyDescent="0.3">
      <c r="A220" s="24" t="s">
        <v>5</v>
      </c>
      <c r="B220" s="24" t="s">
        <v>287</v>
      </c>
      <c r="C220" s="25">
        <v>2656</v>
      </c>
      <c r="D220" s="26">
        <v>3</v>
      </c>
      <c r="E220" s="26">
        <v>1</v>
      </c>
    </row>
    <row r="221" spans="1:5" x14ac:dyDescent="0.3">
      <c r="A221" s="24" t="s">
        <v>5</v>
      </c>
      <c r="B221" s="24" t="s">
        <v>288</v>
      </c>
      <c r="C221" s="25">
        <v>20919</v>
      </c>
      <c r="D221" s="26">
        <v>22</v>
      </c>
      <c r="E221" s="26">
        <v>1</v>
      </c>
    </row>
    <row r="222" spans="1:5" x14ac:dyDescent="0.3">
      <c r="A222" s="24" t="s">
        <v>5</v>
      </c>
      <c r="B222" s="24" t="s">
        <v>289</v>
      </c>
      <c r="C222" s="25">
        <v>3634</v>
      </c>
      <c r="D222" s="26">
        <v>2</v>
      </c>
      <c r="E222" s="26">
        <v>0.6</v>
      </c>
    </row>
    <row r="223" spans="1:5" x14ac:dyDescent="0.3">
      <c r="A223" s="24" t="s">
        <v>5</v>
      </c>
      <c r="B223" s="24" t="s">
        <v>291</v>
      </c>
      <c r="C223" s="25">
        <v>4576</v>
      </c>
      <c r="D223" s="26">
        <v>1</v>
      </c>
      <c r="E223" s="26">
        <v>0.2</v>
      </c>
    </row>
    <row r="224" spans="1:5" x14ac:dyDescent="0.3">
      <c r="A224" s="24" t="s">
        <v>5</v>
      </c>
      <c r="B224" s="24" t="s">
        <v>292</v>
      </c>
      <c r="C224" s="25">
        <v>6189</v>
      </c>
      <c r="D224" s="26">
        <v>4</v>
      </c>
      <c r="E224" s="26">
        <v>0.6</v>
      </c>
    </row>
    <row r="225" spans="1:5" x14ac:dyDescent="0.3">
      <c r="A225" s="24" t="s">
        <v>5</v>
      </c>
      <c r="B225" s="24" t="s">
        <v>293</v>
      </c>
      <c r="C225" s="25">
        <v>55466</v>
      </c>
      <c r="D225" s="26">
        <v>92</v>
      </c>
      <c r="E225" s="26">
        <v>1.7</v>
      </c>
    </row>
    <row r="226" spans="1:5" x14ac:dyDescent="0.3">
      <c r="A226" s="24" t="s">
        <v>5</v>
      </c>
      <c r="B226" s="24" t="s">
        <v>295</v>
      </c>
      <c r="C226" s="25">
        <v>4255</v>
      </c>
      <c r="D226" s="26">
        <v>0</v>
      </c>
      <c r="E226" s="26">
        <v>0</v>
      </c>
    </row>
    <row r="227" spans="1:5" x14ac:dyDescent="0.3">
      <c r="A227" s="24" t="s">
        <v>5</v>
      </c>
      <c r="B227" s="24" t="s">
        <v>296</v>
      </c>
      <c r="C227" s="25">
        <v>51607</v>
      </c>
      <c r="D227" s="26">
        <v>37</v>
      </c>
      <c r="E227" s="26">
        <v>0.7</v>
      </c>
    </row>
    <row r="228" spans="1:5" x14ac:dyDescent="0.3">
      <c r="A228" s="24" t="s">
        <v>5</v>
      </c>
      <c r="B228" s="24" t="s">
        <v>297</v>
      </c>
      <c r="C228" s="25">
        <v>3653</v>
      </c>
      <c r="D228" s="26">
        <v>2</v>
      </c>
      <c r="E228" s="26">
        <v>0.6</v>
      </c>
    </row>
    <row r="229" spans="1:5" x14ac:dyDescent="0.3">
      <c r="A229" s="24" t="s">
        <v>5</v>
      </c>
      <c r="B229" s="24" t="s">
        <v>298</v>
      </c>
      <c r="C229" s="25">
        <v>31918</v>
      </c>
      <c r="D229" s="26">
        <v>22</v>
      </c>
      <c r="E229" s="26">
        <v>0.7</v>
      </c>
    </row>
    <row r="230" spans="1:5" x14ac:dyDescent="0.3">
      <c r="A230" s="24" t="s">
        <v>5</v>
      </c>
      <c r="B230" s="24" t="s">
        <v>300</v>
      </c>
      <c r="C230" s="25">
        <v>15981</v>
      </c>
      <c r="D230" s="26">
        <v>6</v>
      </c>
      <c r="E230" s="26">
        <v>0.4</v>
      </c>
    </row>
    <row r="231" spans="1:5" x14ac:dyDescent="0.3">
      <c r="A231" s="28" t="str">
        <f>CONCATENATE("Total (",RIGHT(Índice!$A$4,2),")")</f>
        <v>Total (SC)</v>
      </c>
      <c r="B231" s="28"/>
      <c r="C231" s="29">
        <f>SUM(C5:C230)</f>
        <v>7310930</v>
      </c>
      <c r="D231" s="29">
        <f>SUM(D5:D230)</f>
        <v>9245</v>
      </c>
      <c r="E231" s="30">
        <f>D231/(C231/1000)</f>
        <v>1.2645450031664918</v>
      </c>
    </row>
    <row r="232" spans="1:5" x14ac:dyDescent="0.3">
      <c r="A232" s="31"/>
      <c r="B232" s="31"/>
      <c r="C232" s="32"/>
      <c r="D232" s="32" t="s">
        <v>348</v>
      </c>
      <c r="E232" s="33">
        <f>MIN($E$5:$E$230)</f>
        <v>0</v>
      </c>
    </row>
    <row r="233" spans="1:5" x14ac:dyDescent="0.3">
      <c r="A233" s="31"/>
      <c r="B233" s="31"/>
      <c r="C233" s="32"/>
      <c r="D233" s="32" t="s">
        <v>349</v>
      </c>
      <c r="E233" s="33">
        <f>MAX($E$5:$E$230)</f>
        <v>5.5</v>
      </c>
    </row>
    <row r="234" spans="1:5" x14ac:dyDescent="0.3">
      <c r="A234" s="34" t="s">
        <v>350</v>
      </c>
      <c r="B234" s="34"/>
      <c r="C234" s="35">
        <v>168422276</v>
      </c>
      <c r="D234" s="35">
        <v>171982</v>
      </c>
      <c r="E234" s="36">
        <v>1.021135707725503</v>
      </c>
    </row>
    <row r="235" spans="1:5" x14ac:dyDescent="0.3">
      <c r="A235" s="34"/>
      <c r="B235" s="34"/>
      <c r="C235" s="35"/>
      <c r="D235" s="35" t="s">
        <v>348</v>
      </c>
      <c r="E235" s="36">
        <v>0</v>
      </c>
    </row>
    <row r="236" spans="1:5" x14ac:dyDescent="0.3">
      <c r="A236" s="37"/>
      <c r="B236" s="37"/>
      <c r="C236" s="38"/>
      <c r="D236" s="38" t="s">
        <v>349</v>
      </c>
      <c r="E236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2023-12-13T16:24:26Z</dcterms:modified>
</cp:coreProperties>
</file>