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1C9DEFA-67CA-4AE1-9A25-C918057ACAA4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1'!$A$1:$E$409</definedName>
    <definedName name="_xlnm.Print_Area" localSheetId="10">'Mapa 10'!$A$1:$E$403</definedName>
    <definedName name="_xlnm.Print_Area" localSheetId="11">'Mapa 11'!$A$1:$E$289</definedName>
    <definedName name="_xlnm.Print_Area" localSheetId="12">'Mapa 12'!$A$1:$E$371</definedName>
    <definedName name="_xlnm.Print_Area" localSheetId="13">'Mapa 13'!$A$1:$E$231</definedName>
    <definedName name="_xlnm.Print_Area" localSheetId="14">'Mapa 14'!$A$1:$E$32</definedName>
    <definedName name="_xlnm.Print_Area" localSheetId="15">'Mapa 15'!$A$1:$E$199</definedName>
    <definedName name="_xlnm.Print_Area" localSheetId="16">'Mapa 16'!$A$1:$E$32</definedName>
    <definedName name="_xlnm.Print_Area" localSheetId="17">'Mapa 17'!$A$1:$E$350</definedName>
    <definedName name="_xlnm.Print_Area" localSheetId="18">'Mapa 18'!$A$1:$E$32</definedName>
    <definedName name="_xlnm.Print_Area" localSheetId="19">'Mapa 19'!$A$1:$E$409</definedName>
    <definedName name="_xlnm.Print_Area" localSheetId="2">'Mapa 2'!$A$1:$E$32</definedName>
    <definedName name="_xlnm.Print_Area" localSheetId="20">'Mapa 20'!$A$1:$E$32</definedName>
    <definedName name="_xlnm.Print_Area" localSheetId="21">'Mapa 21'!$A$1:$E$409</definedName>
    <definedName name="_xlnm.Print_Area" localSheetId="22">'Mapa 22'!$A$1:$E$409</definedName>
    <definedName name="_xlnm.Print_Area" localSheetId="23">'Mapa 23'!$A$1:$E$408</definedName>
    <definedName name="_xlnm.Print_Area" localSheetId="24">'Mapa 24'!$A$1:$E$409</definedName>
    <definedName name="_xlnm.Print_Area" localSheetId="25">'Mapa 25'!$A$1:$E$403</definedName>
    <definedName name="_xlnm.Print_Area" localSheetId="26">'Mapa 26'!$A$1:$E$409</definedName>
    <definedName name="_xlnm.Print_Area" localSheetId="3">'Mapa 3'!$A$1:$E$409</definedName>
    <definedName name="_xlnm.Print_Area" localSheetId="4">'Mapa 4'!$A$1:$E$32</definedName>
    <definedName name="_xlnm.Print_Area" localSheetId="5">'Mapa 5'!$A$1:$E$408</definedName>
    <definedName name="_xlnm.Print_Area" localSheetId="6">'Mapa 6'!$A$1:$E$59</definedName>
    <definedName name="_xlnm.Print_Area" localSheetId="7">'Mapa 7'!$A$1:$E$341</definedName>
    <definedName name="_xlnm.Print_Area" localSheetId="8">'Mapa 8'!$A$1:$E$259</definedName>
    <definedName name="_xlnm.Print_Area" localSheetId="9">'Mapa 9'!$A$1:$E$409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04" i="22" l="1"/>
  <c r="A398" i="21"/>
  <c r="A404" i="20"/>
  <c r="A403" i="19"/>
  <c r="A404" i="18"/>
  <c r="A404" i="17"/>
  <c r="A27" i="28"/>
  <c r="A404" i="16"/>
  <c r="A27" i="27"/>
  <c r="A345" i="15"/>
  <c r="A27" i="26"/>
  <c r="A194" i="14"/>
  <c r="A27" i="25"/>
  <c r="A226" i="13"/>
  <c r="A366" i="12"/>
  <c r="A284" i="11"/>
  <c r="A398" i="10"/>
  <c r="A404" i="9"/>
  <c r="A254" i="8"/>
  <c r="A336" i="7"/>
  <c r="A54" i="6"/>
  <c r="A403" i="5"/>
  <c r="A27" i="24"/>
  <c r="A404" i="4"/>
  <c r="A27" i="23"/>
  <c r="A404" i="1"/>
  <c r="E406" i="22"/>
  <c r="E405" i="22"/>
  <c r="D404" i="22"/>
  <c r="C404" i="22"/>
  <c r="E400" i="21"/>
  <c r="E399" i="21"/>
  <c r="D398" i="21"/>
  <c r="C398" i="21"/>
  <c r="E406" i="20"/>
  <c r="E405" i="20"/>
  <c r="D404" i="20"/>
  <c r="C404" i="20"/>
  <c r="E405" i="19"/>
  <c r="E404" i="19"/>
  <c r="D403" i="19"/>
  <c r="C403" i="19"/>
  <c r="E406" i="18"/>
  <c r="E405" i="18"/>
  <c r="D404" i="18"/>
  <c r="C404" i="18"/>
  <c r="E406" i="17"/>
  <c r="E405" i="17"/>
  <c r="D404" i="17"/>
  <c r="C404" i="17"/>
  <c r="E29" i="28"/>
  <c r="E28" i="28"/>
  <c r="D27" i="28"/>
  <c r="C27" i="28"/>
  <c r="E406" i="16"/>
  <c r="E405" i="16"/>
  <c r="D404" i="16"/>
  <c r="C404" i="16"/>
  <c r="E29" i="27"/>
  <c r="E28" i="27"/>
  <c r="D27" i="27"/>
  <c r="C27" i="27"/>
  <c r="E347" i="15"/>
  <c r="E346" i="15"/>
  <c r="D345" i="15"/>
  <c r="C345" i="15"/>
  <c r="E29" i="26"/>
  <c r="E28" i="26"/>
  <c r="D27" i="26"/>
  <c r="C27" i="26"/>
  <c r="E196" i="14"/>
  <c r="E195" i="14"/>
  <c r="D194" i="14"/>
  <c r="C194" i="14"/>
  <c r="E29" i="25"/>
  <c r="E28" i="25"/>
  <c r="D27" i="25"/>
  <c r="C27" i="25"/>
  <c r="E228" i="13"/>
  <c r="E227" i="13"/>
  <c r="D226" i="13"/>
  <c r="C226" i="13"/>
  <c r="E368" i="12"/>
  <c r="E367" i="12"/>
  <c r="D366" i="12"/>
  <c r="C366" i="12"/>
  <c r="E286" i="11"/>
  <c r="E285" i="11"/>
  <c r="D284" i="11"/>
  <c r="C284" i="11"/>
  <c r="E400" i="10"/>
  <c r="E399" i="10"/>
  <c r="D398" i="10"/>
  <c r="C398" i="10"/>
  <c r="E406" i="9"/>
  <c r="E405" i="9"/>
  <c r="D404" i="9"/>
  <c r="C404" i="9"/>
  <c r="E256" i="8"/>
  <c r="E255" i="8"/>
  <c r="D254" i="8"/>
  <c r="C254" i="8"/>
  <c r="E338" i="7"/>
  <c r="E337" i="7"/>
  <c r="D336" i="7"/>
  <c r="C336" i="7"/>
  <c r="E29" i="24"/>
  <c r="E28" i="24"/>
  <c r="D27" i="24"/>
  <c r="E27" i="24" s="1"/>
  <c r="F27" i="24" s="1"/>
  <c r="C27" i="24"/>
  <c r="F29" i="24"/>
  <c r="F28" i="24"/>
  <c r="E29" i="23"/>
  <c r="E28" i="23"/>
  <c r="D27" i="23"/>
  <c r="C27" i="23"/>
  <c r="E56" i="6"/>
  <c r="E55" i="6"/>
  <c r="D54" i="6"/>
  <c r="C54" i="6"/>
  <c r="E405" i="5"/>
  <c r="E404" i="5"/>
  <c r="D403" i="5"/>
  <c r="C403" i="5"/>
  <c r="E406" i="4"/>
  <c r="E405" i="4"/>
  <c r="D404" i="4"/>
  <c r="C404" i="4"/>
  <c r="E406" i="1"/>
  <c r="E405" i="1"/>
  <c r="D404" i="1"/>
  <c r="C404" i="1"/>
  <c r="E404" i="18" l="1"/>
  <c r="E404" i="4"/>
  <c r="E404" i="1"/>
  <c r="E404" i="22"/>
  <c r="E398" i="21"/>
  <c r="E404" i="20"/>
  <c r="E403" i="19"/>
  <c r="E404" i="17"/>
  <c r="E27" i="28"/>
  <c r="E404" i="16"/>
  <c r="E27" i="27"/>
  <c r="E345" i="15"/>
  <c r="E27" i="26"/>
  <c r="E194" i="14"/>
  <c r="E27" i="25"/>
  <c r="E226" i="13"/>
  <c r="E366" i="12"/>
  <c r="E284" i="11"/>
  <c r="E398" i="10"/>
  <c r="E404" i="9"/>
  <c r="E254" i="8"/>
  <c r="E336" i="7"/>
  <c r="E27" i="23"/>
  <c r="F27" i="23" s="1"/>
  <c r="E54" i="6"/>
  <c r="E403" i="5"/>
  <c r="F28" i="23" l="1"/>
  <c r="F29" i="23"/>
</calcChain>
</file>

<file path=xl/sharedStrings.xml><?xml version="1.0" encoding="utf-8"?>
<sst xmlns="http://schemas.openxmlformats.org/spreadsheetml/2006/main" count="14141" uniqueCount="462">
  <si>
    <t>Unidade da Federação</t>
  </si>
  <si>
    <t>Município</t>
  </si>
  <si>
    <t>População</t>
  </si>
  <si>
    <t>Postos de trabalho</t>
  </si>
  <si>
    <t>Postos de trabalho por 1.000 habitantes</t>
  </si>
  <si>
    <t>41 PR</t>
  </si>
  <si>
    <t>410010 Abatiá (PR)</t>
  </si>
  <si>
    <t>410020 Adrianópolis (PR)</t>
  </si>
  <si>
    <t>410030 Agudos do Sul (PR)</t>
  </si>
  <si>
    <t>410040 Almirante Tamandaré (PR)</t>
  </si>
  <si>
    <t>410045 Altamira do Paraná (PR)</t>
  </si>
  <si>
    <t>410050 Altônia (PR)</t>
  </si>
  <si>
    <t>410060 Alto Paraná (PR)</t>
  </si>
  <si>
    <t>410070 Alto Piquiri (PR)</t>
  </si>
  <si>
    <t>410080 Alvorada do Sul (PR)</t>
  </si>
  <si>
    <t>410090 Amaporã (PR)</t>
  </si>
  <si>
    <t>410100 Ampére (PR)</t>
  </si>
  <si>
    <t>410105 Anahy (PR)</t>
  </si>
  <si>
    <t>410110 Andirá (PR)</t>
  </si>
  <si>
    <t>410115 Ângulo (PR)</t>
  </si>
  <si>
    <t>410120 Antonina (PR)</t>
  </si>
  <si>
    <t>410130 Antônio Olinto (PR)</t>
  </si>
  <si>
    <t>410140 Apucarana (PR)</t>
  </si>
  <si>
    <t>410150 Arapongas (PR)</t>
  </si>
  <si>
    <t>410160 Arapoti (PR)</t>
  </si>
  <si>
    <t>410165 Arapuã (PR)</t>
  </si>
  <si>
    <t>410170 Araruna (PR)</t>
  </si>
  <si>
    <t>410180 Araucária (PR)</t>
  </si>
  <si>
    <t>410185 Ariranha do Ivaí (PR)</t>
  </si>
  <si>
    <t>410190 Assaí (PR)</t>
  </si>
  <si>
    <t>410200 Assis Chateaubriand (PR)</t>
  </si>
  <si>
    <t>410210 Astorga (PR)</t>
  </si>
  <si>
    <t>410220 Atalaia (PR)</t>
  </si>
  <si>
    <t>410230 Balsa Nova (PR)</t>
  </si>
  <si>
    <t>410240 Bandeirantes (PR)</t>
  </si>
  <si>
    <t>410250 Barbosa Ferraz (PR)</t>
  </si>
  <si>
    <t>410260 Barracão (PR)</t>
  </si>
  <si>
    <t>410270 Barra do Jacaré (PR)</t>
  </si>
  <si>
    <t>410275 Bela Vista da Caroba (PR)</t>
  </si>
  <si>
    <t>410280 Bela Vista do Paraíso (PR)</t>
  </si>
  <si>
    <t>410290 Bituruna (PR)</t>
  </si>
  <si>
    <t>410300 Boa Esperança (PR)</t>
  </si>
  <si>
    <t>410302 Boa Esperança do Iguaçu (PR)</t>
  </si>
  <si>
    <t>410304 Boa Ventura de São Roque (PR)</t>
  </si>
  <si>
    <t>410305 Boa Vista da Aparecida (PR)</t>
  </si>
  <si>
    <t>410310 Bocaiúva do Sul (PR)</t>
  </si>
  <si>
    <t>410315 Bom Jesus do Sul (PR)</t>
  </si>
  <si>
    <t>410320 Bom Sucesso (PR)</t>
  </si>
  <si>
    <t>410322 Bom Sucesso do Sul (PR)</t>
  </si>
  <si>
    <t>410330 Borrazópolis (PR)</t>
  </si>
  <si>
    <t>410335 Braganey (PR)</t>
  </si>
  <si>
    <t>410337 Brasilândia do Sul (PR)</t>
  </si>
  <si>
    <t>410340 Cafeara (PR)</t>
  </si>
  <si>
    <t>410345 Cafelândia (PR)</t>
  </si>
  <si>
    <t>410347 Cafezal do Sul (PR)</t>
  </si>
  <si>
    <t>410350 Califórnia (PR)</t>
  </si>
  <si>
    <t>410360 Cambará (PR)</t>
  </si>
  <si>
    <t>410370 Cambé (PR)</t>
  </si>
  <si>
    <t>410380 Cambira (PR)</t>
  </si>
  <si>
    <t>410390 Campina da Lagoa (PR)</t>
  </si>
  <si>
    <t>410395 Campina do Simão (PR)</t>
  </si>
  <si>
    <t>410400 Campina Grande do Sul (PR)</t>
  </si>
  <si>
    <t>410405 Campo Bonito (PR)</t>
  </si>
  <si>
    <t>410410 Campo do Tenente (PR)</t>
  </si>
  <si>
    <t>410420 Campo Largo (PR)</t>
  </si>
  <si>
    <t>410425 Campo Magro (PR)</t>
  </si>
  <si>
    <t>410430 Campo Mourão (PR)</t>
  </si>
  <si>
    <t>410440 Cândido de Abreu (PR)</t>
  </si>
  <si>
    <t>410442 Candói (PR)</t>
  </si>
  <si>
    <t>410445 Cantagalo (PR)</t>
  </si>
  <si>
    <t>410450 Capanema (PR)</t>
  </si>
  <si>
    <t>410460 Capitão Leônidas Marques (PR)</t>
  </si>
  <si>
    <t>410465 Carambeí (PR)</t>
  </si>
  <si>
    <t>410470 Carlópolis (PR)</t>
  </si>
  <si>
    <t>410480 Cascavel (PR)</t>
  </si>
  <si>
    <t>410490 Castro (PR)</t>
  </si>
  <si>
    <t>410500 Catanduvas (PR)</t>
  </si>
  <si>
    <t>410510 Centenário do Sul (PR)</t>
  </si>
  <si>
    <t>410520 Cerro Azul (PR)</t>
  </si>
  <si>
    <t>410530 Céu Azul (PR)</t>
  </si>
  <si>
    <t>410540 Chopinzinho (PR)</t>
  </si>
  <si>
    <t>410550 Cianorte (PR)</t>
  </si>
  <si>
    <t>410560 Cidade Gaúcha (PR)</t>
  </si>
  <si>
    <t>410570 Clevelândia (PR)</t>
  </si>
  <si>
    <t>410580 Colombo (PR)</t>
  </si>
  <si>
    <t>410590 Colorado (PR)</t>
  </si>
  <si>
    <t>410600 Congonhinhas (PR)</t>
  </si>
  <si>
    <t>410610 Conselheiro Mairinck (PR)</t>
  </si>
  <si>
    <t>410620 Contenda (PR)</t>
  </si>
  <si>
    <t>410630 Corbélia (PR)</t>
  </si>
  <si>
    <t>410640 Cornélio Procópio (PR)</t>
  </si>
  <si>
    <t>410645 Coronel Domingos Soares (PR)</t>
  </si>
  <si>
    <t>410650 Coronel Vivida (PR)</t>
  </si>
  <si>
    <t>410655 Corumbataí do Sul (PR)</t>
  </si>
  <si>
    <t>410657 Cruzeiro do Iguaçu (PR)</t>
  </si>
  <si>
    <t>410660 Cruzeiro do Oeste (PR)</t>
  </si>
  <si>
    <t>410670 Cruzeiro do Sul (PR)</t>
  </si>
  <si>
    <t>410680 Cruz Machado (PR)</t>
  </si>
  <si>
    <t>410685 Cruzmaltina (PR)</t>
  </si>
  <si>
    <t>410690 Curitiba (PR)</t>
  </si>
  <si>
    <t>410700 Curiúva (PR)</t>
  </si>
  <si>
    <t>410710 Diamante do Norte (PR)</t>
  </si>
  <si>
    <t>410712 Diamante do Sul (PR)</t>
  </si>
  <si>
    <t>410715 Diamante D'Oeste (PR)</t>
  </si>
  <si>
    <t>410720 Dois Vizinhos (PR)</t>
  </si>
  <si>
    <t>410725 Douradina (PR)</t>
  </si>
  <si>
    <t>410730 Doutor Camargo (PR)</t>
  </si>
  <si>
    <t>410740 Enéas Marques (PR)</t>
  </si>
  <si>
    <t>410750 Engenheiro Beltrão (PR)</t>
  </si>
  <si>
    <t>410752 Esperança Nova (PR)</t>
  </si>
  <si>
    <t>410753 Entre Rios do Oeste (PR)</t>
  </si>
  <si>
    <t>410754 Espigão Alto do Iguaçu (PR)</t>
  </si>
  <si>
    <t>410755 Farol (PR)</t>
  </si>
  <si>
    <t>410760 Faxinal (PR)</t>
  </si>
  <si>
    <t>410765 Fazenda Rio Grande (PR)</t>
  </si>
  <si>
    <t>410770 Fênix (PR)</t>
  </si>
  <si>
    <t>410773 Fernandes Pinheiro (PR)</t>
  </si>
  <si>
    <t>410775 Figueira (PR)</t>
  </si>
  <si>
    <t>410780 Floraí (PR)</t>
  </si>
  <si>
    <t>410785 Flor da Serra do Sul (PR)</t>
  </si>
  <si>
    <t>410790 Floresta (PR)</t>
  </si>
  <si>
    <t>410800 Florestópolis (PR)</t>
  </si>
  <si>
    <t>410810 Flórida (PR)</t>
  </si>
  <si>
    <t>410820 Formosa do Oeste (PR)</t>
  </si>
  <si>
    <t>410830 Foz do Iguaçu (PR)</t>
  </si>
  <si>
    <t>410832 Francisco Alves (PR)</t>
  </si>
  <si>
    <t>410840 Francisco Beltrão (PR)</t>
  </si>
  <si>
    <t>410845 Foz do Jordão (PR)</t>
  </si>
  <si>
    <t>410850 General Carneiro (PR)</t>
  </si>
  <si>
    <t>410855 Godoy Moreira (PR)</t>
  </si>
  <si>
    <t>410860 Goioerê (PR)</t>
  </si>
  <si>
    <t>410865 Goioxim (PR)</t>
  </si>
  <si>
    <t>410870 Grandes Rios (PR)</t>
  </si>
  <si>
    <t>410880 Guaíra (PR)</t>
  </si>
  <si>
    <t>410890 Guairaçá (PR)</t>
  </si>
  <si>
    <t>410895 Guamiranga (PR)</t>
  </si>
  <si>
    <t>410900 Guapirama (PR)</t>
  </si>
  <si>
    <t>410910 Guaporema (PR)</t>
  </si>
  <si>
    <t>410920 Guaraci (PR)</t>
  </si>
  <si>
    <t>410930 Guaraniaçu (PR)</t>
  </si>
  <si>
    <t>410940 Guarapuava (PR)</t>
  </si>
  <si>
    <t>410950 Guaraqueçaba (PR)</t>
  </si>
  <si>
    <t>410960 Guaratuba (PR)</t>
  </si>
  <si>
    <t>410965 Honório Serpa (PR)</t>
  </si>
  <si>
    <t>410970 Ibaiti (PR)</t>
  </si>
  <si>
    <t>410975 Ibema (PR)</t>
  </si>
  <si>
    <t>410980 Ibiporã (PR)</t>
  </si>
  <si>
    <t>410990 Icaraíma (PR)</t>
  </si>
  <si>
    <t>411000 Iguaraçu (PR)</t>
  </si>
  <si>
    <t>411005 Iguatu (PR)</t>
  </si>
  <si>
    <t>411007 Imbaú (PR)</t>
  </si>
  <si>
    <t>411010 Imbituva (PR)</t>
  </si>
  <si>
    <t>411020 Inácio Martins (PR)</t>
  </si>
  <si>
    <t>411030 Inajá (PR)</t>
  </si>
  <si>
    <t>411040 Indianópolis (PR)</t>
  </si>
  <si>
    <t>411050 Ipiranga (PR)</t>
  </si>
  <si>
    <t>411060 Iporã (PR)</t>
  </si>
  <si>
    <t>411065 Iracema do Oeste (PR)</t>
  </si>
  <si>
    <t>411070 Irati (PR)</t>
  </si>
  <si>
    <t>411080 Iretama (PR)</t>
  </si>
  <si>
    <t>411090 Itaguajé (PR)</t>
  </si>
  <si>
    <t>411095 Itaipulândia (PR)</t>
  </si>
  <si>
    <t>411100 Itambaracá (PR)</t>
  </si>
  <si>
    <t>411110 Itambé (PR)</t>
  </si>
  <si>
    <t>411120 Itapejara d'Oeste (PR)</t>
  </si>
  <si>
    <t>411125 Itaperuçu (PR)</t>
  </si>
  <si>
    <t>411130 Itaúna do Sul (PR)</t>
  </si>
  <si>
    <t>411140 Ivaí (PR)</t>
  </si>
  <si>
    <t>411150 Ivaiporã (PR)</t>
  </si>
  <si>
    <t>411155 Ivaté (PR)</t>
  </si>
  <si>
    <t>411160 Ivatuba (PR)</t>
  </si>
  <si>
    <t>411170 Jaboti (PR)</t>
  </si>
  <si>
    <t>411180 Jacarezinho (PR)</t>
  </si>
  <si>
    <t>411190 Jaguapitã (PR)</t>
  </si>
  <si>
    <t>411200 Jaguariaíva (PR)</t>
  </si>
  <si>
    <t>411210 Jandaia do Sul (PR)</t>
  </si>
  <si>
    <t>411220 Janiópolis (PR)</t>
  </si>
  <si>
    <t>411230 Japira (PR)</t>
  </si>
  <si>
    <t>411240 Japurá (PR)</t>
  </si>
  <si>
    <t>411250 Jardim Alegre (PR)</t>
  </si>
  <si>
    <t>411260 Jardim Olinda (PR)</t>
  </si>
  <si>
    <t>411270 Jataizinho (PR)</t>
  </si>
  <si>
    <t>411275 Jesuítas (PR)</t>
  </si>
  <si>
    <t>411280 Joaquim Távora (PR)</t>
  </si>
  <si>
    <t>411290 Jundiaí do Sul (PR)</t>
  </si>
  <si>
    <t>411295 Juranda (PR)</t>
  </si>
  <si>
    <t>411300 Jussara (PR)</t>
  </si>
  <si>
    <t>411310 Kaloré (PR)</t>
  </si>
  <si>
    <t>411320 Lapa (PR)</t>
  </si>
  <si>
    <t>411325 Laranjal (PR)</t>
  </si>
  <si>
    <t>411330 Laranjeiras do Sul (PR)</t>
  </si>
  <si>
    <t>411340 Leópolis (PR)</t>
  </si>
  <si>
    <t>411342 Lidianópolis (PR)</t>
  </si>
  <si>
    <t>411345 Lindoeste (PR)</t>
  </si>
  <si>
    <t>411350 Loanda (PR)</t>
  </si>
  <si>
    <t>411360 Lobato (PR)</t>
  </si>
  <si>
    <t>411370 Londrina (PR)</t>
  </si>
  <si>
    <t>411373 Luiziana (PR)</t>
  </si>
  <si>
    <t>411375 Lunardelli (PR)</t>
  </si>
  <si>
    <t>411380 Lupionópolis (PR)</t>
  </si>
  <si>
    <t>411390 Mallet (PR)</t>
  </si>
  <si>
    <t>411400 Mamborê (PR)</t>
  </si>
  <si>
    <t>411410 Mandaguaçu (PR)</t>
  </si>
  <si>
    <t>411420 Mandaguari (PR)</t>
  </si>
  <si>
    <t>411430 Mandirituba (PR)</t>
  </si>
  <si>
    <t>411435 Manfrinópolis (PR)</t>
  </si>
  <si>
    <t>411440 Mangueirinha (PR)</t>
  </si>
  <si>
    <t>411450 Manoel Ribas (PR)</t>
  </si>
  <si>
    <t>411460 Marechal Cândido Rondon (PR)</t>
  </si>
  <si>
    <t>411470 Maria Helena (PR)</t>
  </si>
  <si>
    <t>411480 Marialva (PR)</t>
  </si>
  <si>
    <t>411490 Marilândia do Sul (PR)</t>
  </si>
  <si>
    <t>411500 Marilena (PR)</t>
  </si>
  <si>
    <t>411510 Mariluz (PR)</t>
  </si>
  <si>
    <t>411520 Maringá (PR)</t>
  </si>
  <si>
    <t>411530 Mariópolis (PR)</t>
  </si>
  <si>
    <t>411535 Maripá (PR)</t>
  </si>
  <si>
    <t>411540 Marmeleiro (PR)</t>
  </si>
  <si>
    <t>411545 Marquinho (PR)</t>
  </si>
  <si>
    <t>411550 Marumbi (PR)</t>
  </si>
  <si>
    <t>411560 Matelândia (PR)</t>
  </si>
  <si>
    <t>411570 Matinhos (PR)</t>
  </si>
  <si>
    <t>411573 Mato Rico (PR)</t>
  </si>
  <si>
    <t>411575 Mauá da Serra (PR)</t>
  </si>
  <si>
    <t>411580 Medianeira (PR)</t>
  </si>
  <si>
    <t>411585 Mercedes (PR)</t>
  </si>
  <si>
    <t>411590 Mirador (PR)</t>
  </si>
  <si>
    <t>411600 Miraselva (PR)</t>
  </si>
  <si>
    <t>411605 Missal (PR)</t>
  </si>
  <si>
    <t>411610 Moreira Sales (PR)</t>
  </si>
  <si>
    <t>411620 Morretes (PR)</t>
  </si>
  <si>
    <t>411630 Munhoz de Melo (PR)</t>
  </si>
  <si>
    <t>411640 Nossa Senhora das Graças (PR)</t>
  </si>
  <si>
    <t>411650 Nova Aliança do Ivaí (PR)</t>
  </si>
  <si>
    <t>411660 Nova América da Colina (PR)</t>
  </si>
  <si>
    <t>411670 Nova Aurora (PR)</t>
  </si>
  <si>
    <t>411680 Nova Cantu (PR)</t>
  </si>
  <si>
    <t>411690 Nova Esperança (PR)</t>
  </si>
  <si>
    <t>411695 Nova Esperança do Sudoeste (PR)</t>
  </si>
  <si>
    <t>411700 Nova Fátima (PR)</t>
  </si>
  <si>
    <t>411705 Nova Laranjeiras (PR)</t>
  </si>
  <si>
    <t>411710 Nova Londrina (PR)</t>
  </si>
  <si>
    <t>411720 Nova Olímpia (PR)</t>
  </si>
  <si>
    <t>411721 Nova Santa Bárbara (PR)</t>
  </si>
  <si>
    <t>411722 Nova Santa Rosa (PR)</t>
  </si>
  <si>
    <t>411725 Nova Prata do Iguaçu (PR)</t>
  </si>
  <si>
    <t>411727 Nova Tebas (PR)</t>
  </si>
  <si>
    <t>411729 Novo Itacolomi (PR)</t>
  </si>
  <si>
    <t>411730 Ortigueira (PR)</t>
  </si>
  <si>
    <t>411740 Ourizona (PR)</t>
  </si>
  <si>
    <t>411745 Ouro Verde do Oeste (PR)</t>
  </si>
  <si>
    <t>411750 Paiçandu (PR)</t>
  </si>
  <si>
    <t>411760 Palmas (PR)</t>
  </si>
  <si>
    <t>411770 Palmeira (PR)</t>
  </si>
  <si>
    <t>411780 Palmital (PR)</t>
  </si>
  <si>
    <t>411790 Palotina (PR)</t>
  </si>
  <si>
    <t>411800 Paraíso do Norte (PR)</t>
  </si>
  <si>
    <t>411810 Paranacity (PR)</t>
  </si>
  <si>
    <t>411820 Paranaguá (PR)</t>
  </si>
  <si>
    <t>411830 Paranapoema (PR)</t>
  </si>
  <si>
    <t>411840 Paranavaí (PR)</t>
  </si>
  <si>
    <t>411845 Pato Bragado (PR)</t>
  </si>
  <si>
    <t>411850 Pato Branco (PR)</t>
  </si>
  <si>
    <t>411860 Paula Freitas (PR)</t>
  </si>
  <si>
    <t>411870 Paulo Frontin (PR)</t>
  </si>
  <si>
    <t>411880 Peabiru (PR)</t>
  </si>
  <si>
    <t>411885 Perobal (PR)</t>
  </si>
  <si>
    <t>411890 Pérola (PR)</t>
  </si>
  <si>
    <t>411900 Pérola d'Oeste (PR)</t>
  </si>
  <si>
    <t>411910 Piên (PR)</t>
  </si>
  <si>
    <t>411915 Pinhais (PR)</t>
  </si>
  <si>
    <t>411920 Pinhalão (PR)</t>
  </si>
  <si>
    <t>411925 Pinhal de São Bento (PR)</t>
  </si>
  <si>
    <t>411930 Pinhão (PR)</t>
  </si>
  <si>
    <t>411940 Piraí do Sul (PR)</t>
  </si>
  <si>
    <t>411950 Piraquara (PR)</t>
  </si>
  <si>
    <t>411960 Pitanga (PR)</t>
  </si>
  <si>
    <t>411965 Pitangueiras (PR)</t>
  </si>
  <si>
    <t>411970 Planaltina do Paraná (PR)</t>
  </si>
  <si>
    <t>411980 Planalto (PR)</t>
  </si>
  <si>
    <t>411990 Ponta Grossa (PR)</t>
  </si>
  <si>
    <t>411995 Pontal do Paraná (PR)</t>
  </si>
  <si>
    <t>412000 Porecatu (PR)</t>
  </si>
  <si>
    <t>412010 Porto Amazonas (PR)</t>
  </si>
  <si>
    <t>412015 Porto Barreiro (PR)</t>
  </si>
  <si>
    <t>412020 Porto Rico (PR)</t>
  </si>
  <si>
    <t>412030 Porto Vitória (PR)</t>
  </si>
  <si>
    <t>412033 Prado Ferreira (PR)</t>
  </si>
  <si>
    <t>412035 Pranchita (PR)</t>
  </si>
  <si>
    <t>412040 Presidente Castelo Branco (PR)</t>
  </si>
  <si>
    <t>412050 Primeiro de Maio (PR)</t>
  </si>
  <si>
    <t>412060 Prudentópolis (PR)</t>
  </si>
  <si>
    <t>412065 Quarto Centenário (PR)</t>
  </si>
  <si>
    <t>412070 Quatiguá (PR)</t>
  </si>
  <si>
    <t>412080 Quatro Barras (PR)</t>
  </si>
  <si>
    <t>412085 Quatro Pontes (PR)</t>
  </si>
  <si>
    <t>412090 Quedas do Iguaçu (PR)</t>
  </si>
  <si>
    <t>412100 Querência do Norte (PR)</t>
  </si>
  <si>
    <t>412110 Quinta do Sol (PR)</t>
  </si>
  <si>
    <t>412120 Quitandinha (PR)</t>
  </si>
  <si>
    <t>412125 Ramilândia (PR)</t>
  </si>
  <si>
    <t>412130 Rancho Alegre (PR)</t>
  </si>
  <si>
    <t>412135 Rancho Alegre D'Oeste (PR)</t>
  </si>
  <si>
    <t>412140 Realeza (PR)</t>
  </si>
  <si>
    <t>412150 Rebouças (PR)</t>
  </si>
  <si>
    <t>412160 Renascença (PR)</t>
  </si>
  <si>
    <t>412170 Reserva (PR)</t>
  </si>
  <si>
    <t>412175 Reserva do Iguaçu (PR)</t>
  </si>
  <si>
    <t>412180 Ribeirão Claro (PR)</t>
  </si>
  <si>
    <t>412190 Ribeirão do Pinhal (PR)</t>
  </si>
  <si>
    <t>412200 Rio Azul (PR)</t>
  </si>
  <si>
    <t>412210 Rio Bom (PR)</t>
  </si>
  <si>
    <t>412215 Rio Bonito do Iguaçu (PR)</t>
  </si>
  <si>
    <t>412217 Rio Branco do Ivaí (PR)</t>
  </si>
  <si>
    <t>412220 Rio Branco do Sul (PR)</t>
  </si>
  <si>
    <t>412230 Rio Negro (PR)</t>
  </si>
  <si>
    <t>412240 Rolândia (PR)</t>
  </si>
  <si>
    <t>412250 Roncador (PR)</t>
  </si>
  <si>
    <t>412260 Rondon (PR)</t>
  </si>
  <si>
    <t>412265 Rosário do Ivaí (PR)</t>
  </si>
  <si>
    <t>412270 Sabáudia (PR)</t>
  </si>
  <si>
    <t>412280 Salgado Filho (PR)</t>
  </si>
  <si>
    <t>412290 Salto do Itararé (PR)</t>
  </si>
  <si>
    <t>412300 Salto do Lontra (PR)</t>
  </si>
  <si>
    <t>412310 Santa Amélia (PR)</t>
  </si>
  <si>
    <t>412320 Santa Cecília do Pavão (PR)</t>
  </si>
  <si>
    <t>412330 Santa Cruz de Monte Castelo (PR)</t>
  </si>
  <si>
    <t>412340 Santa Fé (PR)</t>
  </si>
  <si>
    <t>412350 Santa Helena (PR)</t>
  </si>
  <si>
    <t>412360 Santa Inês (PR)</t>
  </si>
  <si>
    <t>412370 Santa Isabel do Ivaí (PR)</t>
  </si>
  <si>
    <t>412380 Santa Izabel do Oeste (PR)</t>
  </si>
  <si>
    <t>412382 Santa Lúcia (PR)</t>
  </si>
  <si>
    <t>412385 Santa Maria do Oeste (PR)</t>
  </si>
  <si>
    <t>412390 Santa Mariana (PR)</t>
  </si>
  <si>
    <t>412395 Santa Mônica (PR)</t>
  </si>
  <si>
    <t>412400 Santana do Itararé (PR)</t>
  </si>
  <si>
    <t>412402 Santa Tereza do Oeste (PR)</t>
  </si>
  <si>
    <t>412405 Santa Terezinha de Itaipu (PR)</t>
  </si>
  <si>
    <t>412410 Santo Antônio da Platina (PR)</t>
  </si>
  <si>
    <t>412420 Santo Antônio do Caiuá (PR)</t>
  </si>
  <si>
    <t>412430 Santo Antônio do Paraíso (PR)</t>
  </si>
  <si>
    <t>412440 Santo Antônio do Sudoeste (PR)</t>
  </si>
  <si>
    <t>412450 Santo Inácio (PR)</t>
  </si>
  <si>
    <t>412460 São Carlos do Ivaí (PR)</t>
  </si>
  <si>
    <t>412470 São Jerônimo da Serra (PR)</t>
  </si>
  <si>
    <t>412480 São João (PR)</t>
  </si>
  <si>
    <t>412490 São João do Caiuá (PR)</t>
  </si>
  <si>
    <t>412500 São João do Ivaí (PR)</t>
  </si>
  <si>
    <t>412510 São João do Triunfo (PR)</t>
  </si>
  <si>
    <t>412520 São Jorge d'Oeste (PR)</t>
  </si>
  <si>
    <t>412530 São Jorge do Ivaí (PR)</t>
  </si>
  <si>
    <t>412535 São Jorge do Patrocínio (PR)</t>
  </si>
  <si>
    <t>412540 São José da Boa Vista (PR)</t>
  </si>
  <si>
    <t>412545 São José das Palmeiras (PR)</t>
  </si>
  <si>
    <t>412550 São José dos Pinhais (PR)</t>
  </si>
  <si>
    <t>412555 São Manoel do Paraná (PR)</t>
  </si>
  <si>
    <t>412560 São Mateus do Sul (PR)</t>
  </si>
  <si>
    <t>412570 São Miguel do Iguaçu (PR)</t>
  </si>
  <si>
    <t>412575 São Pedro do Iguaçu (PR)</t>
  </si>
  <si>
    <t>412580 São Pedro do Ivaí (PR)</t>
  </si>
  <si>
    <t>412590 São Pedro do Paraná (PR)</t>
  </si>
  <si>
    <t>412600 São Sebastião da Amoreira (PR)</t>
  </si>
  <si>
    <t>412610 São Tomé (PR)</t>
  </si>
  <si>
    <t>412620 Sapopema (PR)</t>
  </si>
  <si>
    <t>412625 Sarandi (PR)</t>
  </si>
  <si>
    <t>412627 Saudade do Iguaçu (PR)</t>
  </si>
  <si>
    <t>412630 Sengés (PR)</t>
  </si>
  <si>
    <t>412635 Serranópolis do Iguaçu (PR)</t>
  </si>
  <si>
    <t>412640 Sertaneja (PR)</t>
  </si>
  <si>
    <t>412650 Sertanópolis (PR)</t>
  </si>
  <si>
    <t>412660 Siqueira Campos (PR)</t>
  </si>
  <si>
    <t>412665 Sulina (PR)</t>
  </si>
  <si>
    <t>412667 Tamarana (PR)</t>
  </si>
  <si>
    <t>412670 Tamboara (PR)</t>
  </si>
  <si>
    <t>412680 Tapejara (PR)</t>
  </si>
  <si>
    <t>412690 Tapira (PR)</t>
  </si>
  <si>
    <t>412700 Teixeira Soares (PR)</t>
  </si>
  <si>
    <t>412710 Telêmaco Borba (PR)</t>
  </si>
  <si>
    <t>412720 Terra Boa (PR)</t>
  </si>
  <si>
    <t>412730 Terra Rica (PR)</t>
  </si>
  <si>
    <t>412740 Terra Roxa (PR)</t>
  </si>
  <si>
    <t>412750 Tibagi (PR)</t>
  </si>
  <si>
    <t>412760 Tijucas do Sul (PR)</t>
  </si>
  <si>
    <t>412770 Toledo (PR)</t>
  </si>
  <si>
    <t>412780 Tomazina (PR)</t>
  </si>
  <si>
    <t>412785 Três Barras do Paraná (PR)</t>
  </si>
  <si>
    <t>412788 Tunas do Paraná (PR)</t>
  </si>
  <si>
    <t>412790 Tuneiras do Oeste (PR)</t>
  </si>
  <si>
    <t>412795 Tupãssi (PR)</t>
  </si>
  <si>
    <t>412796 Turvo (PR)</t>
  </si>
  <si>
    <t>412800 Ubiratã (PR)</t>
  </si>
  <si>
    <t>412810 Umuarama (PR)</t>
  </si>
  <si>
    <t>412820 União da Vitória (PR)</t>
  </si>
  <si>
    <t>412830 Uniflor (PR)</t>
  </si>
  <si>
    <t>412840 Uraí (PR)</t>
  </si>
  <si>
    <t>412850 Wenceslau Braz (PR)</t>
  </si>
  <si>
    <t>412853 Ventania (PR)</t>
  </si>
  <si>
    <t>412855 Vera Cruz do Oeste (PR)</t>
  </si>
  <si>
    <t>412860 Verê (PR)</t>
  </si>
  <si>
    <t>412862 Alto Paraíso (PR)</t>
  </si>
  <si>
    <t>412863 Doutor Ulysses (PR)</t>
  </si>
  <si>
    <t>412865 Virmond (PR)</t>
  </si>
  <si>
    <t>412870 Vitorino (PR)</t>
  </si>
  <si>
    <t>412880 Xambrê (PR)</t>
  </si>
  <si>
    <t>Região de Saúde</t>
  </si>
  <si>
    <t>41001 1ª RS Paranaguá (PR)</t>
  </si>
  <si>
    <t>41002 2ª RS Metropolitana (PR)</t>
  </si>
  <si>
    <t>41003 3ª RS Ponta Grossa (PR)</t>
  </si>
  <si>
    <t>41004 4ª RS Irati (PR)</t>
  </si>
  <si>
    <t>41005 5ª RS Guarapuava (PR)</t>
  </si>
  <si>
    <t>41006 6ª RS União da Vitória (PR)</t>
  </si>
  <si>
    <t>41007 7ª RS Pato Branco (PR)</t>
  </si>
  <si>
    <t>41008 8ª RS Francisco Beltrão (PR)</t>
  </si>
  <si>
    <t>41009 9ª RS Foz do Iguaçu (PR)</t>
  </si>
  <si>
    <t>41010 10ª RS Cascavel (PR)</t>
  </si>
  <si>
    <t>41011 11ª RS Campo Mourão (PR)</t>
  </si>
  <si>
    <t>41012 12ª RS Umuarama (PR)</t>
  </si>
  <si>
    <t>41013 13ª RS Cianorte (PR)</t>
  </si>
  <si>
    <t>41014 14ª RS Paranavaí (PR)</t>
  </si>
  <si>
    <t>41015 15ª RS Maringá (PR)</t>
  </si>
  <si>
    <t>41016 16ª RS Apucarana (PR)</t>
  </si>
  <si>
    <t>41017 17ª RS Londrina (PR)</t>
  </si>
  <si>
    <t>41018 18ª RS Cornélio Procópio (PR)</t>
  </si>
  <si>
    <t>41019 19ª RS Jacarezinho (PR)</t>
  </si>
  <si>
    <t>41020 20ª RS Toledo (PR)</t>
  </si>
  <si>
    <t>41021 21ª RS Telêmaco Borba (PR)</t>
  </si>
  <si>
    <t>41022 22ª RS Ivaiporã (PR)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</si>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</sst>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>
      <selection activeCell="A5" sqref="A5"/>
    </sheetView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428</v>
      </c>
      <c r="B1" s="2"/>
      <c r="C1" s="2"/>
    </row>
    <row r="2" spans="1:3" ht="20.25" customHeight="1" x14ac:dyDescent="0.35">
      <c r="A2" s="6" t="s">
        <v>429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461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430</v>
      </c>
      <c r="C7" s="10"/>
    </row>
    <row r="8" spans="1:3" ht="40.5" customHeight="1" x14ac:dyDescent="0.25">
      <c r="A8" s="7"/>
      <c r="B8" s="40" t="s">
        <v>433</v>
      </c>
      <c r="C8" s="40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47</v>
      </c>
      <c r="E5" s="26">
        <v>6.6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65</v>
      </c>
      <c r="E6" s="26">
        <v>10.4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94</v>
      </c>
      <c r="E7" s="26">
        <v>9.1999999999999993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225</v>
      </c>
      <c r="E8" s="26">
        <v>1.9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65</v>
      </c>
      <c r="E9" s="26">
        <v>18.2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123</v>
      </c>
      <c r="E10" s="26">
        <v>6.6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92</v>
      </c>
      <c r="E11" s="26">
        <v>6.6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56</v>
      </c>
      <c r="E12" s="26">
        <v>5.8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105</v>
      </c>
      <c r="E13" s="26">
        <v>10.199999999999999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57</v>
      </c>
      <c r="E14" s="26">
        <v>12.1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110</v>
      </c>
      <c r="E15" s="26">
        <v>5.6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51</v>
      </c>
      <c r="E16" s="26">
        <v>17.5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98</v>
      </c>
      <c r="E17" s="26">
        <v>4.9000000000000004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41</v>
      </c>
      <c r="E18" s="26">
        <v>12.5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141</v>
      </c>
      <c r="E19" s="26">
        <v>7.8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81</v>
      </c>
      <c r="E20" s="26">
        <v>11.5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874</v>
      </c>
      <c r="E21" s="26">
        <v>6.7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693</v>
      </c>
      <c r="E22" s="26">
        <v>5.8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153</v>
      </c>
      <c r="E23" s="26">
        <v>6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30</v>
      </c>
      <c r="E24" s="26">
        <v>8.5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95</v>
      </c>
      <c r="E25" s="26">
        <v>6.5</v>
      </c>
    </row>
    <row r="26" spans="1:5" x14ac:dyDescent="0.3">
      <c r="A26" s="24" t="s">
        <v>5</v>
      </c>
      <c r="B26" s="24" t="s">
        <v>27</v>
      </c>
      <c r="C26" s="25">
        <v>151666</v>
      </c>
      <c r="D26" s="25">
        <v>1218</v>
      </c>
      <c r="E26" s="26">
        <v>8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32</v>
      </c>
      <c r="E27" s="26">
        <v>13.5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84</v>
      </c>
      <c r="E28" s="26">
        <v>6.1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167</v>
      </c>
      <c r="E29" s="26">
        <v>4.5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142</v>
      </c>
      <c r="E30" s="26">
        <v>5.6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55</v>
      </c>
      <c r="E31" s="26">
        <v>13.8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119</v>
      </c>
      <c r="E32" s="26">
        <v>8.9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147</v>
      </c>
      <c r="E33" s="26">
        <v>4.7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130</v>
      </c>
      <c r="E34" s="26">
        <v>12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90</v>
      </c>
      <c r="E35" s="26">
        <v>9.1999999999999993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31</v>
      </c>
      <c r="E36" s="26">
        <v>11.1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49</v>
      </c>
      <c r="E37" s="26">
        <v>12.2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59</v>
      </c>
      <c r="E38" s="26">
        <v>4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149</v>
      </c>
      <c r="E39" s="26">
        <v>9.6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51</v>
      </c>
      <c r="E40" s="26">
        <v>11.1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27</v>
      </c>
      <c r="E41" s="26">
        <v>11.1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54</v>
      </c>
      <c r="E42" s="26">
        <v>8.5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104</v>
      </c>
      <c r="E43" s="26">
        <v>13.2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77</v>
      </c>
      <c r="E44" s="26">
        <v>5.8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28</v>
      </c>
      <c r="E45" s="26">
        <v>7.1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77</v>
      </c>
      <c r="E46" s="26">
        <v>11.7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43</v>
      </c>
      <c r="E47" s="26">
        <v>13.6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68</v>
      </c>
      <c r="E48" s="26">
        <v>8.8000000000000007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53</v>
      </c>
      <c r="E49" s="26">
        <v>10.9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46</v>
      </c>
      <c r="E50" s="26">
        <v>12.3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32</v>
      </c>
      <c r="E51" s="26">
        <v>12.1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186</v>
      </c>
      <c r="E52" s="26">
        <v>9.8000000000000007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37</v>
      </c>
      <c r="E53" s="26">
        <v>8.3000000000000007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60</v>
      </c>
      <c r="E54" s="26">
        <v>6.9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146</v>
      </c>
      <c r="E55" s="26">
        <v>6.3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641</v>
      </c>
      <c r="E56" s="26">
        <v>6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63</v>
      </c>
      <c r="E57" s="26">
        <v>6.6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96</v>
      </c>
      <c r="E58" s="26">
        <v>6.1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46</v>
      </c>
      <c r="E59" s="26">
        <v>11.8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153</v>
      </c>
      <c r="E60" s="26">
        <v>3.2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52</v>
      </c>
      <c r="E61" s="26">
        <v>13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80</v>
      </c>
      <c r="E62" s="26">
        <v>10.6</v>
      </c>
    </row>
    <row r="63" spans="1:5" x14ac:dyDescent="0.3">
      <c r="A63" s="24" t="s">
        <v>5</v>
      </c>
      <c r="B63" s="24" t="s">
        <v>64</v>
      </c>
      <c r="C63" s="25">
        <v>136327</v>
      </c>
      <c r="D63" s="26">
        <v>897</v>
      </c>
      <c r="E63" s="26">
        <v>6.6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152</v>
      </c>
      <c r="E64" s="26">
        <v>5.0999999999999996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698</v>
      </c>
      <c r="E65" s="26">
        <v>7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121</v>
      </c>
      <c r="E66" s="26">
        <v>7.9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96</v>
      </c>
      <c r="E67" s="26">
        <v>6.4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90</v>
      </c>
      <c r="E68" s="26">
        <v>8.1999999999999993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87</v>
      </c>
      <c r="E69" s="26">
        <v>4.2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96</v>
      </c>
      <c r="E70" s="26">
        <v>6.5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154</v>
      </c>
      <c r="E71" s="26">
        <v>6.6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71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4057</v>
      </c>
      <c r="E73" s="26">
        <v>11.7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488</v>
      </c>
      <c r="E74" s="26">
        <v>6.7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123</v>
      </c>
      <c r="E75" s="26">
        <v>11.8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112</v>
      </c>
      <c r="E76" s="26">
        <v>10.3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117</v>
      </c>
      <c r="E77" s="26">
        <v>7.3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84</v>
      </c>
      <c r="E78" s="26">
        <v>7.6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187</v>
      </c>
      <c r="E79" s="26">
        <v>8.9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514</v>
      </c>
      <c r="E80" s="26">
        <v>6.5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82</v>
      </c>
      <c r="E81" s="26">
        <v>7.2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75</v>
      </c>
      <c r="E82" s="26">
        <v>5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938</v>
      </c>
      <c r="E83" s="26">
        <v>4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151</v>
      </c>
      <c r="E84" s="26">
        <v>6.6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55</v>
      </c>
      <c r="E85" s="26">
        <v>6.6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36</v>
      </c>
      <c r="E86" s="26">
        <v>10.3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120</v>
      </c>
      <c r="E87" s="26">
        <v>6.3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134</v>
      </c>
      <c r="E88" s="26">
        <v>7.7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271</v>
      </c>
      <c r="E89" s="26">
        <v>6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63</v>
      </c>
      <c r="E90" s="26">
        <v>11.1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171</v>
      </c>
      <c r="E91" s="26">
        <v>7.3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35</v>
      </c>
      <c r="E92" s="26">
        <v>9.3000000000000007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46</v>
      </c>
      <c r="E93" s="26">
        <v>11.1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140</v>
      </c>
      <c r="E94" s="26">
        <v>5.9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43</v>
      </c>
      <c r="E95" s="26">
        <v>9.6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117</v>
      </c>
      <c r="E96" s="26">
        <v>7.3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32</v>
      </c>
      <c r="E97" s="26">
        <v>10.9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13417</v>
      </c>
      <c r="E98" s="26">
        <v>7.6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143</v>
      </c>
      <c r="E99" s="26">
        <v>10.5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55</v>
      </c>
      <c r="E100" s="26">
        <v>10.7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30</v>
      </c>
      <c r="E101" s="26">
        <v>9.5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42</v>
      </c>
      <c r="E102" s="26">
        <v>9.1999999999999993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256</v>
      </c>
      <c r="E103" s="26">
        <v>5.7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62</v>
      </c>
      <c r="E104" s="26">
        <v>6.7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83</v>
      </c>
      <c r="E105" s="26">
        <v>13.2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62</v>
      </c>
      <c r="E106" s="26">
        <v>10.3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105</v>
      </c>
      <c r="E107" s="26">
        <v>8.4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37</v>
      </c>
      <c r="E108" s="26">
        <v>19.899999999999999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32</v>
      </c>
      <c r="E109" s="26">
        <v>6.9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50</v>
      </c>
      <c r="E110" s="26">
        <v>10.3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38</v>
      </c>
      <c r="E111" s="26">
        <v>12.3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86</v>
      </c>
      <c r="E112" s="26">
        <v>5.3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578</v>
      </c>
      <c r="E113" s="26">
        <v>3.9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32</v>
      </c>
      <c r="E114" s="26">
        <v>7.2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55</v>
      </c>
      <c r="E115" s="26">
        <v>8.6999999999999993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51</v>
      </c>
      <c r="E116" s="26">
        <v>6.3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63</v>
      </c>
      <c r="E117" s="26">
        <v>13.1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56</v>
      </c>
      <c r="E118" s="26">
        <v>12.9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80</v>
      </c>
      <c r="E119" s="26">
        <v>7.6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103</v>
      </c>
      <c r="E120" s="26">
        <v>9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35</v>
      </c>
      <c r="E121" s="26">
        <v>13.2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49</v>
      </c>
      <c r="E122" s="26">
        <v>6.4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2612</v>
      </c>
      <c r="E123" s="26">
        <v>9.1999999999999993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61</v>
      </c>
      <c r="E124" s="26">
        <v>7.5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5">
        <v>1211</v>
      </c>
      <c r="E125" s="26">
        <v>12.5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41</v>
      </c>
      <c r="E126" s="26">
        <v>8.3000000000000007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38</v>
      </c>
      <c r="E127" s="26">
        <v>3.5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26</v>
      </c>
      <c r="E128" s="26">
        <v>8.6999999999999993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193</v>
      </c>
      <c r="E129" s="26">
        <v>6.8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60</v>
      </c>
      <c r="E130" s="26">
        <v>9.1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43</v>
      </c>
      <c r="E131" s="26">
        <v>7.6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219</v>
      </c>
      <c r="E132" s="26">
        <v>6.8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77</v>
      </c>
      <c r="E133" s="26">
        <v>11.8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75</v>
      </c>
      <c r="E134" s="26">
        <v>9.5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37</v>
      </c>
      <c r="E135" s="26">
        <v>7.9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29</v>
      </c>
      <c r="E136" s="26">
        <v>13.2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72</v>
      </c>
      <c r="E137" s="26">
        <v>15.2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172</v>
      </c>
      <c r="E138" s="26">
        <v>12.5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5">
        <v>1012</v>
      </c>
      <c r="E139" s="26">
        <v>5.6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79</v>
      </c>
      <c r="E140" s="26">
        <v>10.6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266</v>
      </c>
      <c r="E141" s="26">
        <v>6.3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81</v>
      </c>
      <c r="E142" s="26">
        <v>16.399999999999999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180</v>
      </c>
      <c r="E143" s="26">
        <v>6.2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61</v>
      </c>
      <c r="E144" s="26">
        <v>9.8000000000000007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407</v>
      </c>
      <c r="E145" s="26">
        <v>7.9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85</v>
      </c>
      <c r="E146" s="26">
        <v>9.5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43</v>
      </c>
      <c r="E147" s="26">
        <v>8.1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35</v>
      </c>
      <c r="E148" s="26">
        <v>16.100000000000001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43</v>
      </c>
      <c r="E149" s="26">
        <v>3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213</v>
      </c>
      <c r="E150" s="26">
        <v>7.1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106</v>
      </c>
      <c r="E151" s="26">
        <v>11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24</v>
      </c>
      <c r="E152" s="26">
        <v>9.6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57</v>
      </c>
      <c r="E153" s="26">
        <v>12.7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101</v>
      </c>
      <c r="E154" s="26">
        <v>7.1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133</v>
      </c>
      <c r="E155" s="26">
        <v>8.4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32</v>
      </c>
      <c r="E156" s="26">
        <v>13.4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328</v>
      </c>
      <c r="E157" s="26">
        <v>5.5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119</v>
      </c>
      <c r="E158" s="26">
        <v>11.1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35</v>
      </c>
      <c r="E159" s="26">
        <v>7.8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111</v>
      </c>
      <c r="E160" s="26">
        <v>9.6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52</v>
      </c>
      <c r="E161" s="26">
        <v>8.8000000000000007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45</v>
      </c>
      <c r="E162" s="26">
        <v>7.3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80</v>
      </c>
      <c r="E163" s="26">
        <v>6.4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91</v>
      </c>
      <c r="E164" s="26">
        <v>2.9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49</v>
      </c>
      <c r="E165" s="26">
        <v>13.8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48</v>
      </c>
      <c r="E166" s="26">
        <v>3.7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226</v>
      </c>
      <c r="E167" s="26">
        <v>6.9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51</v>
      </c>
      <c r="E168" s="26">
        <v>7.5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44</v>
      </c>
      <c r="E169" s="26">
        <v>16.2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46</v>
      </c>
      <c r="E170" s="26">
        <v>8.5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283</v>
      </c>
      <c r="E171" s="26">
        <v>7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140</v>
      </c>
      <c r="E172" s="26">
        <v>9.1999999999999993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271</v>
      </c>
      <c r="E173" s="26">
        <v>7.7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159</v>
      </c>
      <c r="E174" s="26">
        <v>7.4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79</v>
      </c>
      <c r="E175" s="26">
        <v>13.4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43</v>
      </c>
      <c r="E176" s="26">
        <v>8.6999999999999993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51</v>
      </c>
      <c r="E177" s="26">
        <v>5.6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86</v>
      </c>
      <c r="E178" s="26">
        <v>7.1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30</v>
      </c>
      <c r="E179" s="26">
        <v>22.5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65</v>
      </c>
      <c r="E180" s="26">
        <v>5.5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80</v>
      </c>
      <c r="E181" s="26">
        <v>7.6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79</v>
      </c>
      <c r="E182" s="26">
        <v>6.6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41</v>
      </c>
      <c r="E183" s="26">
        <v>12.4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67</v>
      </c>
      <c r="E184" s="26">
        <v>8.6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68</v>
      </c>
      <c r="E185" s="26">
        <v>10.199999999999999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61</v>
      </c>
      <c r="E186" s="26">
        <v>13.3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640</v>
      </c>
      <c r="E187" s="26">
        <v>14.2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45</v>
      </c>
      <c r="E188" s="26">
        <v>8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224</v>
      </c>
      <c r="E189" s="26">
        <v>7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46</v>
      </c>
      <c r="E190" s="26">
        <v>12.2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28</v>
      </c>
      <c r="E191" s="26">
        <v>7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59</v>
      </c>
      <c r="E192" s="26">
        <v>11.4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162</v>
      </c>
      <c r="E193" s="26">
        <v>7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41</v>
      </c>
      <c r="E194" s="26">
        <v>8.8000000000000007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3599</v>
      </c>
      <c r="E195" s="26">
        <v>6.5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83</v>
      </c>
      <c r="E196" s="26">
        <v>12.5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36</v>
      </c>
      <c r="E197" s="26">
        <v>7.4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75</v>
      </c>
      <c r="E198" s="26">
        <v>15.5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88</v>
      </c>
      <c r="E199" s="26">
        <v>6.5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124</v>
      </c>
      <c r="E200" s="26">
        <v>9.1999999999999993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148</v>
      </c>
      <c r="E201" s="26">
        <v>4.7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275</v>
      </c>
      <c r="E202" s="26">
        <v>7.5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172</v>
      </c>
      <c r="E203" s="26">
        <v>6.3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38</v>
      </c>
      <c r="E204" s="26">
        <v>13.5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156</v>
      </c>
      <c r="E205" s="26">
        <v>9.4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100</v>
      </c>
      <c r="E206" s="26">
        <v>7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409</v>
      </c>
      <c r="E207" s="26">
        <v>7.3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47</v>
      </c>
      <c r="E208" s="26">
        <v>8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248</v>
      </c>
      <c r="E209" s="26">
        <v>5.9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90</v>
      </c>
      <c r="E210" s="26">
        <v>10.4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62</v>
      </c>
      <c r="E211" s="26">
        <v>8.5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66</v>
      </c>
      <c r="E212" s="26">
        <v>6.7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3836</v>
      </c>
      <c r="E213" s="26">
        <v>9.4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59</v>
      </c>
      <c r="E214" s="26">
        <v>9.3000000000000007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75</v>
      </c>
      <c r="E215" s="26">
        <v>11.4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160</v>
      </c>
      <c r="E216" s="26">
        <v>10.1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40</v>
      </c>
      <c r="E217" s="26">
        <v>9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28</v>
      </c>
      <c r="E218" s="26">
        <v>6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121</v>
      </c>
      <c r="E219" s="26">
        <v>6.6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298</v>
      </c>
      <c r="E220" s="26">
        <v>7.6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37</v>
      </c>
      <c r="E221" s="26">
        <v>11.4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93</v>
      </c>
      <c r="E222" s="26">
        <v>9.9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260</v>
      </c>
      <c r="E223" s="26">
        <v>4.8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70</v>
      </c>
      <c r="E224" s="26">
        <v>11.8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37</v>
      </c>
      <c r="E225" s="26">
        <v>16.7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40</v>
      </c>
      <c r="E226" s="26">
        <v>20.3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116</v>
      </c>
      <c r="E227" s="26">
        <v>10.5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132</v>
      </c>
      <c r="E228" s="26">
        <v>11.8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104</v>
      </c>
      <c r="E229" s="26">
        <v>5.7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58</v>
      </c>
      <c r="E230" s="26">
        <v>14.6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49</v>
      </c>
      <c r="E231" s="26">
        <v>13.2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13</v>
      </c>
      <c r="E232" s="26">
        <v>9.8000000000000007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30</v>
      </c>
      <c r="E233" s="26">
        <v>9.1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103</v>
      </c>
      <c r="E234" s="26">
        <v>7.4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59</v>
      </c>
      <c r="E235" s="26">
        <v>8.6999999999999993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221</v>
      </c>
      <c r="E236" s="26">
        <v>8.3000000000000007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46</v>
      </c>
      <c r="E237" s="26">
        <v>8.3000000000000007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46</v>
      </c>
      <c r="E238" s="26">
        <v>6.3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71</v>
      </c>
      <c r="E239" s="26">
        <v>5.9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110</v>
      </c>
      <c r="E240" s="26">
        <v>8.5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61</v>
      </c>
      <c r="E241" s="26">
        <v>10.4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32</v>
      </c>
      <c r="E242" s="26">
        <v>7.7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63</v>
      </c>
      <c r="E243" s="26">
        <v>7.5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78</v>
      </c>
      <c r="E244" s="26">
        <v>6.2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118</v>
      </c>
      <c r="E245" s="26">
        <v>17.3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32</v>
      </c>
      <c r="E246" s="26">
        <v>10.1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100</v>
      </c>
      <c r="E247" s="26">
        <v>4.0999999999999996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34</v>
      </c>
      <c r="E248" s="26">
        <v>10.7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72</v>
      </c>
      <c r="E249" s="26">
        <v>10.7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231</v>
      </c>
      <c r="E250" s="26">
        <v>5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141</v>
      </c>
      <c r="E251" s="26">
        <v>2.9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193</v>
      </c>
      <c r="E252" s="26">
        <v>5.7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74</v>
      </c>
      <c r="E253" s="26">
        <v>5.6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291</v>
      </c>
      <c r="E254" s="26">
        <v>8.3000000000000007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80</v>
      </c>
      <c r="E255" s="26">
        <v>6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93</v>
      </c>
      <c r="E256" s="26">
        <v>9.6999999999999993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5">
        <v>1291</v>
      </c>
      <c r="E257" s="26">
        <v>8.9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30</v>
      </c>
      <c r="E258" s="26">
        <v>12.3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748</v>
      </c>
      <c r="E259" s="26">
        <v>8.1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52</v>
      </c>
      <c r="E260" s="26">
        <v>9.1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769</v>
      </c>
      <c r="E261" s="26">
        <v>8.4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45</v>
      </c>
      <c r="E262" s="26">
        <v>7.9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41</v>
      </c>
      <c r="E263" s="26">
        <v>6.4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69</v>
      </c>
      <c r="E264" s="26">
        <v>5.2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48</v>
      </c>
      <c r="E265" s="26">
        <v>6.7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91</v>
      </c>
      <c r="E266" s="26">
        <v>7.7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42</v>
      </c>
      <c r="E267" s="26">
        <v>6.7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74</v>
      </c>
      <c r="E268" s="26">
        <v>5.4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756</v>
      </c>
      <c r="E269" s="26">
        <v>6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54</v>
      </c>
      <c r="E270" s="26">
        <v>8.3000000000000007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19</v>
      </c>
      <c r="E271" s="26">
        <v>6.7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185</v>
      </c>
      <c r="E272" s="26">
        <v>6.2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117</v>
      </c>
      <c r="E273" s="26">
        <v>5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534</v>
      </c>
      <c r="E274" s="26">
        <v>4.5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175</v>
      </c>
      <c r="E275" s="26">
        <v>5.2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15</v>
      </c>
      <c r="E276" s="26">
        <v>4.9000000000000004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55</v>
      </c>
      <c r="E277" s="26">
        <v>13.6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93</v>
      </c>
      <c r="E278" s="26">
        <v>6.5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2158</v>
      </c>
      <c r="E279" s="26">
        <v>6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170</v>
      </c>
      <c r="E280" s="26">
        <v>5.6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85</v>
      </c>
      <c r="E281" s="26">
        <v>7.3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48</v>
      </c>
      <c r="E282" s="26">
        <v>11.6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33</v>
      </c>
      <c r="E283" s="26">
        <v>10.5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27</v>
      </c>
      <c r="E284" s="26">
        <v>8.6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46</v>
      </c>
      <c r="E285" s="26">
        <v>12.8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46</v>
      </c>
      <c r="E286" s="26">
        <v>12.5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97</v>
      </c>
      <c r="E287" s="26">
        <v>16.899999999999999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49</v>
      </c>
      <c r="E288" s="26">
        <v>11.4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90</v>
      </c>
      <c r="E289" s="26">
        <v>9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278</v>
      </c>
      <c r="E290" s="26">
        <v>5.6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50</v>
      </c>
      <c r="E291" s="26">
        <v>11.9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55</v>
      </c>
      <c r="E292" s="26">
        <v>6.7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172</v>
      </c>
      <c r="E293" s="26">
        <v>7.1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28</v>
      </c>
      <c r="E294" s="26">
        <v>6.3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221</v>
      </c>
      <c r="E295" s="26">
        <v>7.2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99</v>
      </c>
      <c r="E296" s="26">
        <v>9.1999999999999993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71</v>
      </c>
      <c r="E297" s="26">
        <v>14.2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156</v>
      </c>
      <c r="E298" s="26">
        <v>8.5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31</v>
      </c>
      <c r="E299" s="26">
        <v>7.3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35</v>
      </c>
      <c r="E300" s="26">
        <v>9.8000000000000007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37</v>
      </c>
      <c r="E301" s="26">
        <v>14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129</v>
      </c>
      <c r="E302" s="26">
        <v>6.7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140</v>
      </c>
      <c r="E303" s="26">
        <v>9.6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70</v>
      </c>
      <c r="E304" s="26">
        <v>10.3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152</v>
      </c>
      <c r="E305" s="26">
        <v>6.2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57</v>
      </c>
      <c r="E306" s="26">
        <v>8.6999999999999993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47</v>
      </c>
      <c r="E307" s="26">
        <v>3.8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59</v>
      </c>
      <c r="E308" s="26">
        <v>4.5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138</v>
      </c>
      <c r="E309" s="26">
        <v>9.9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45</v>
      </c>
      <c r="E310" s="26">
        <v>14.1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114</v>
      </c>
      <c r="E311" s="26">
        <v>8.1999999999999993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32</v>
      </c>
      <c r="E312" s="26">
        <v>8.4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216</v>
      </c>
      <c r="E313" s="26">
        <v>5.7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192</v>
      </c>
      <c r="E314" s="26">
        <v>6.1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308</v>
      </c>
      <c r="E315" s="26">
        <v>4.3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113</v>
      </c>
      <c r="E316" s="26">
        <v>10.1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69</v>
      </c>
      <c r="E317" s="26">
        <v>7.6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40</v>
      </c>
      <c r="E318" s="26">
        <v>7.3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73</v>
      </c>
      <c r="E319" s="26">
        <v>8.3000000000000007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26</v>
      </c>
      <c r="E320" s="26">
        <v>6.3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43</v>
      </c>
      <c r="E321" s="26">
        <v>8.1999999999999993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116</v>
      </c>
      <c r="E322" s="26">
        <v>7.6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19</v>
      </c>
      <c r="E323" s="26">
        <v>5.6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38</v>
      </c>
      <c r="E324" s="26">
        <v>11.2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55</v>
      </c>
      <c r="E325" s="26">
        <v>6.4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88</v>
      </c>
      <c r="E326" s="26">
        <v>7.8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180</v>
      </c>
      <c r="E327" s="26">
        <v>7.1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19</v>
      </c>
      <c r="E328" s="26">
        <v>10.6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48</v>
      </c>
      <c r="E329" s="26">
        <v>5.4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136</v>
      </c>
      <c r="E330" s="26">
        <v>9.6999999999999993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43</v>
      </c>
      <c r="E331" s="26">
        <v>11.7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63</v>
      </c>
      <c r="E332" s="26">
        <v>6.3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90</v>
      </c>
      <c r="E333" s="26">
        <v>8.1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32</v>
      </c>
      <c r="E334" s="26">
        <v>9.5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57</v>
      </c>
      <c r="E335" s="26">
        <v>10.199999999999999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90</v>
      </c>
      <c r="E336" s="26">
        <v>6.8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163</v>
      </c>
      <c r="E337" s="26">
        <v>6.7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232</v>
      </c>
      <c r="E338" s="26">
        <v>5.2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48</v>
      </c>
      <c r="E339" s="26">
        <v>19.399999999999999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47</v>
      </c>
      <c r="E340" s="26">
        <v>22.2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140</v>
      </c>
      <c r="E341" s="26">
        <v>5.9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45</v>
      </c>
      <c r="E342" s="26">
        <v>7.3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49</v>
      </c>
      <c r="E343" s="26">
        <v>7.4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80</v>
      </c>
      <c r="E344" s="26">
        <v>7.4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85</v>
      </c>
      <c r="E345" s="26">
        <v>7.2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60</v>
      </c>
      <c r="E346" s="26">
        <v>10.8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114</v>
      </c>
      <c r="E347" s="26">
        <v>10.7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70</v>
      </c>
      <c r="E348" s="26">
        <v>5.0999999999999996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87</v>
      </c>
      <c r="E349" s="26">
        <v>9.3000000000000007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51</v>
      </c>
      <c r="E350" s="26">
        <v>9.9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70</v>
      </c>
      <c r="E351" s="26">
        <v>10.8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61</v>
      </c>
      <c r="E352" s="26">
        <v>10.1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49</v>
      </c>
      <c r="E353" s="26">
        <v>12.6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5">
        <v>1942</v>
      </c>
      <c r="E354" s="26">
        <v>5.9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24</v>
      </c>
      <c r="E355" s="26">
        <v>11.3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159</v>
      </c>
      <c r="E356" s="26">
        <v>3.8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247</v>
      </c>
      <c r="E357" s="26">
        <v>8.5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80</v>
      </c>
      <c r="E358" s="26">
        <v>13.8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49</v>
      </c>
      <c r="E359" s="26">
        <v>5.7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32</v>
      </c>
      <c r="E360" s="26">
        <v>12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77</v>
      </c>
      <c r="E361" s="26">
        <v>9.5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47</v>
      </c>
      <c r="E362" s="26">
        <v>9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68</v>
      </c>
      <c r="E363" s="26">
        <v>10.199999999999999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491</v>
      </c>
      <c r="E364" s="26">
        <v>4.0999999999999996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55</v>
      </c>
      <c r="E365" s="26">
        <v>9.1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50</v>
      </c>
      <c r="E366" s="26">
        <v>2.9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44</v>
      </c>
      <c r="E367" s="26">
        <v>8.8000000000000007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86</v>
      </c>
      <c r="E368" s="26">
        <v>15.4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161</v>
      </c>
      <c r="E369" s="26">
        <v>10.1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121</v>
      </c>
      <c r="E370" s="26">
        <v>5.3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35</v>
      </c>
      <c r="E371" s="26">
        <v>10.3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112</v>
      </c>
      <c r="E372" s="26">
        <v>10.5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55</v>
      </c>
      <c r="E373" s="26">
        <v>11.3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93</v>
      </c>
      <c r="E374" s="26">
        <v>5.8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60</v>
      </c>
      <c r="E375" s="26">
        <v>10.4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67</v>
      </c>
      <c r="E376" s="26">
        <v>7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393</v>
      </c>
      <c r="E377" s="26">
        <v>5.2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215</v>
      </c>
      <c r="E378" s="26">
        <v>12.2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148</v>
      </c>
      <c r="E379" s="26">
        <v>9.9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119</v>
      </c>
      <c r="E380" s="26">
        <v>6.6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144</v>
      </c>
      <c r="E381" s="26">
        <v>7.2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165</v>
      </c>
      <c r="E382" s="26">
        <v>9.4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5">
        <v>1395</v>
      </c>
      <c r="E383" s="26">
        <v>9.3000000000000007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48</v>
      </c>
      <c r="E384" s="26">
        <v>5.7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115</v>
      </c>
      <c r="E385" s="26">
        <v>10.3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37</v>
      </c>
      <c r="E386" s="26">
        <v>5.9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65</v>
      </c>
      <c r="E387" s="26">
        <v>8.1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59</v>
      </c>
      <c r="E388" s="26">
        <v>7.3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120</v>
      </c>
      <c r="E389" s="26">
        <v>8.4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211</v>
      </c>
      <c r="E390" s="26">
        <v>8.5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6">
        <v>625</v>
      </c>
      <c r="E391" s="26">
        <v>5.3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237</v>
      </c>
      <c r="E392" s="26">
        <v>4.3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41</v>
      </c>
      <c r="E393" s="26">
        <v>19.100000000000001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55</v>
      </c>
      <c r="E394" s="26">
        <v>5.3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92</v>
      </c>
      <c r="E395" s="26">
        <v>4.8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57</v>
      </c>
      <c r="E396" s="26">
        <v>5.9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86</v>
      </c>
      <c r="E397" s="26">
        <v>10.5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71</v>
      </c>
      <c r="E398" s="26">
        <v>8.9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42</v>
      </c>
      <c r="E399" s="26">
        <v>13.6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56</v>
      </c>
      <c r="E400" s="26">
        <v>9.8000000000000007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49</v>
      </c>
      <c r="E401" s="26">
        <v>12.7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58</v>
      </c>
      <c r="E402" s="26">
        <v>6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52</v>
      </c>
      <c r="E403" s="26">
        <v>8.9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83042</v>
      </c>
      <c r="E404" s="30">
        <f>D404/(C404/1000)</f>
        <v>7.2568811123594008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1.9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22.5</v>
      </c>
    </row>
    <row r="407" spans="1:5" x14ac:dyDescent="0.3">
      <c r="A407" s="34" t="s">
        <v>459</v>
      </c>
      <c r="B407" s="34"/>
      <c r="C407" s="35">
        <v>203062512</v>
      </c>
      <c r="D407" s="35">
        <v>1256376</v>
      </c>
      <c r="E407" s="36">
        <v>6.1871390618865192</v>
      </c>
    </row>
    <row r="408" spans="1:5" x14ac:dyDescent="0.3">
      <c r="A408" s="34"/>
      <c r="B408" s="34"/>
      <c r="C408" s="35"/>
      <c r="D408" s="35" t="s">
        <v>457</v>
      </c>
      <c r="E408" s="36">
        <v>0</v>
      </c>
    </row>
    <row r="409" spans="1:5" x14ac:dyDescent="0.3">
      <c r="A409" s="37"/>
      <c r="B409" s="37"/>
      <c r="C409" s="38"/>
      <c r="D409" s="38" t="s">
        <v>458</v>
      </c>
      <c r="E409" s="39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403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9</v>
      </c>
      <c r="E5" s="26">
        <v>1.3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16</v>
      </c>
      <c r="E6" s="26">
        <v>2.5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16</v>
      </c>
      <c r="E7" s="26">
        <v>1.6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106</v>
      </c>
      <c r="E8" s="26">
        <v>0.9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17</v>
      </c>
      <c r="E9" s="26">
        <v>4.8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24</v>
      </c>
      <c r="E10" s="26">
        <v>1.3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4</v>
      </c>
      <c r="E11" s="26">
        <v>0.3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11</v>
      </c>
      <c r="E12" s="26">
        <v>1.1000000000000001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18</v>
      </c>
      <c r="E13" s="26">
        <v>1.7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4</v>
      </c>
      <c r="E14" s="26">
        <v>0.8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10</v>
      </c>
      <c r="E15" s="26">
        <v>0.5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7</v>
      </c>
      <c r="E16" s="26">
        <v>2.2000000000000002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2</v>
      </c>
      <c r="E17" s="26">
        <v>0.1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8</v>
      </c>
      <c r="E18" s="26">
        <v>2.2999999999999998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10</v>
      </c>
      <c r="E19" s="26">
        <v>0.5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1</v>
      </c>
      <c r="E20" s="26">
        <v>0.1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172</v>
      </c>
      <c r="E21" s="26">
        <v>1.3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61</v>
      </c>
      <c r="E22" s="26">
        <v>0.5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13</v>
      </c>
      <c r="E23" s="26">
        <v>0.5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2</v>
      </c>
      <c r="E24" s="26">
        <v>0.6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62</v>
      </c>
      <c r="E25" s="26">
        <v>4.3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153</v>
      </c>
      <c r="E26" s="26">
        <v>1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2</v>
      </c>
      <c r="E27" s="26">
        <v>0.9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34</v>
      </c>
      <c r="E28" s="26">
        <v>2.4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186</v>
      </c>
      <c r="E29" s="26">
        <v>5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4</v>
      </c>
      <c r="E30" s="26">
        <v>0.1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18</v>
      </c>
      <c r="E31" s="26">
        <v>4.5999999999999996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14</v>
      </c>
      <c r="E32" s="26">
        <v>1.1000000000000001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13</v>
      </c>
      <c r="E33" s="26">
        <v>0.4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34</v>
      </c>
      <c r="E34" s="26">
        <v>3.2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12</v>
      </c>
      <c r="E35" s="26">
        <v>1.3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2</v>
      </c>
      <c r="E36" s="26">
        <v>0.5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5</v>
      </c>
      <c r="E37" s="26">
        <v>1.2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4</v>
      </c>
      <c r="E38" s="26">
        <v>0.3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15</v>
      </c>
      <c r="E39" s="26">
        <v>1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16</v>
      </c>
      <c r="E40" s="26">
        <v>3.5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3</v>
      </c>
      <c r="E41" s="26">
        <v>1.2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7</v>
      </c>
      <c r="E42" s="26">
        <v>1.1000000000000001</v>
      </c>
    </row>
    <row r="43" spans="1:5" x14ac:dyDescent="0.3">
      <c r="A43" s="24" t="s">
        <v>5</v>
      </c>
      <c r="B43" s="24" t="s">
        <v>45</v>
      </c>
      <c r="C43" s="25">
        <v>13281</v>
      </c>
      <c r="D43" s="26">
        <v>2</v>
      </c>
      <c r="E43" s="26">
        <v>0.2</v>
      </c>
    </row>
    <row r="44" spans="1:5" x14ac:dyDescent="0.3">
      <c r="A44" s="24" t="s">
        <v>5</v>
      </c>
      <c r="B44" s="24" t="s">
        <v>46</v>
      </c>
      <c r="C44" s="25">
        <v>3980</v>
      </c>
      <c r="D44" s="26">
        <v>10</v>
      </c>
      <c r="E44" s="26">
        <v>2.5</v>
      </c>
    </row>
    <row r="45" spans="1:5" x14ac:dyDescent="0.3">
      <c r="A45" s="24" t="s">
        <v>5</v>
      </c>
      <c r="B45" s="24" t="s">
        <v>47</v>
      </c>
      <c r="C45" s="25">
        <v>6581</v>
      </c>
      <c r="D45" s="26">
        <v>18</v>
      </c>
      <c r="E45" s="26">
        <v>2.7</v>
      </c>
    </row>
    <row r="46" spans="1:5" x14ac:dyDescent="0.3">
      <c r="A46" s="24" t="s">
        <v>5</v>
      </c>
      <c r="B46" s="24" t="s">
        <v>48</v>
      </c>
      <c r="C46" s="25">
        <v>3202</v>
      </c>
      <c r="D46" s="26">
        <v>4</v>
      </c>
      <c r="E46" s="26">
        <v>1.2</v>
      </c>
    </row>
    <row r="47" spans="1:5" x14ac:dyDescent="0.3">
      <c r="A47" s="24" t="s">
        <v>5</v>
      </c>
      <c r="B47" s="24" t="s">
        <v>49</v>
      </c>
      <c r="C47" s="25">
        <v>7735</v>
      </c>
      <c r="D47" s="26">
        <v>5</v>
      </c>
      <c r="E47" s="26">
        <v>0.6</v>
      </c>
    </row>
    <row r="48" spans="1:5" x14ac:dyDescent="0.3">
      <c r="A48" s="24" t="s">
        <v>5</v>
      </c>
      <c r="B48" s="24" t="s">
        <v>50</v>
      </c>
      <c r="C48" s="25">
        <v>4854</v>
      </c>
      <c r="D48" s="26">
        <v>10</v>
      </c>
      <c r="E48" s="26">
        <v>2</v>
      </c>
    </row>
    <row r="49" spans="1:5" x14ac:dyDescent="0.3">
      <c r="A49" s="24" t="s">
        <v>5</v>
      </c>
      <c r="B49" s="24" t="s">
        <v>51</v>
      </c>
      <c r="C49" s="25">
        <v>3708</v>
      </c>
      <c r="D49" s="26">
        <v>60</v>
      </c>
      <c r="E49" s="26">
        <v>16</v>
      </c>
    </row>
    <row r="50" spans="1:5" x14ac:dyDescent="0.3">
      <c r="A50" s="24" t="s">
        <v>5</v>
      </c>
      <c r="B50" s="24" t="s">
        <v>52</v>
      </c>
      <c r="C50" s="25">
        <v>2627</v>
      </c>
      <c r="D50" s="26">
        <v>5</v>
      </c>
      <c r="E50" s="26">
        <v>1.9</v>
      </c>
    </row>
    <row r="51" spans="1:5" x14ac:dyDescent="0.3">
      <c r="A51" s="24" t="s">
        <v>5</v>
      </c>
      <c r="B51" s="24" t="s">
        <v>53</v>
      </c>
      <c r="C51" s="25">
        <v>18997</v>
      </c>
      <c r="D51" s="26">
        <v>56</v>
      </c>
      <c r="E51" s="26">
        <v>3</v>
      </c>
    </row>
    <row r="52" spans="1:5" x14ac:dyDescent="0.3">
      <c r="A52" s="24" t="s">
        <v>5</v>
      </c>
      <c r="B52" s="24" t="s">
        <v>54</v>
      </c>
      <c r="C52" s="25">
        <v>4473</v>
      </c>
      <c r="D52" s="26">
        <v>25</v>
      </c>
      <c r="E52" s="26">
        <v>5.6</v>
      </c>
    </row>
    <row r="53" spans="1:5" x14ac:dyDescent="0.3">
      <c r="A53" s="24" t="s">
        <v>5</v>
      </c>
      <c r="B53" s="24" t="s">
        <v>55</v>
      </c>
      <c r="C53" s="25">
        <v>8710</v>
      </c>
      <c r="D53" s="26">
        <v>7</v>
      </c>
      <c r="E53" s="26">
        <v>0.8</v>
      </c>
    </row>
    <row r="54" spans="1:5" x14ac:dyDescent="0.3">
      <c r="A54" s="24" t="s">
        <v>5</v>
      </c>
      <c r="B54" s="24" t="s">
        <v>56</v>
      </c>
      <c r="C54" s="25">
        <v>23210</v>
      </c>
      <c r="D54" s="26">
        <v>39</v>
      </c>
      <c r="E54" s="26">
        <v>1.7</v>
      </c>
    </row>
    <row r="55" spans="1:5" x14ac:dyDescent="0.3">
      <c r="A55" s="24" t="s">
        <v>5</v>
      </c>
      <c r="B55" s="24" t="s">
        <v>57</v>
      </c>
      <c r="C55" s="25">
        <v>107208</v>
      </c>
      <c r="D55" s="26">
        <v>9</v>
      </c>
      <c r="E55" s="26">
        <v>0.1</v>
      </c>
    </row>
    <row r="56" spans="1:5" x14ac:dyDescent="0.3">
      <c r="A56" s="24" t="s">
        <v>5</v>
      </c>
      <c r="B56" s="24" t="s">
        <v>58</v>
      </c>
      <c r="C56" s="25">
        <v>9460</v>
      </c>
      <c r="D56" s="26">
        <v>36</v>
      </c>
      <c r="E56" s="26">
        <v>3.9</v>
      </c>
    </row>
    <row r="57" spans="1:5" x14ac:dyDescent="0.3">
      <c r="A57" s="24" t="s">
        <v>5</v>
      </c>
      <c r="B57" s="24" t="s">
        <v>59</v>
      </c>
      <c r="C57" s="25">
        <v>15723</v>
      </c>
      <c r="D57" s="26">
        <v>39</v>
      </c>
      <c r="E57" s="26">
        <v>2.5</v>
      </c>
    </row>
    <row r="58" spans="1:5" x14ac:dyDescent="0.3">
      <c r="A58" s="24" t="s">
        <v>5</v>
      </c>
      <c r="B58" s="24" t="s">
        <v>61</v>
      </c>
      <c r="C58" s="25">
        <v>47799</v>
      </c>
      <c r="D58" s="26">
        <v>103</v>
      </c>
      <c r="E58" s="26">
        <v>2.2000000000000002</v>
      </c>
    </row>
    <row r="59" spans="1:5" x14ac:dyDescent="0.3">
      <c r="A59" s="24" t="s">
        <v>5</v>
      </c>
      <c r="B59" s="24" t="s">
        <v>62</v>
      </c>
      <c r="C59" s="25">
        <v>4027</v>
      </c>
      <c r="D59" s="26">
        <v>7</v>
      </c>
      <c r="E59" s="26">
        <v>1.6</v>
      </c>
    </row>
    <row r="60" spans="1:5" x14ac:dyDescent="0.3">
      <c r="A60" s="24" t="s">
        <v>5</v>
      </c>
      <c r="B60" s="24" t="s">
        <v>63</v>
      </c>
      <c r="C60" s="25">
        <v>7508</v>
      </c>
      <c r="D60" s="26">
        <v>39</v>
      </c>
      <c r="E60" s="26">
        <v>5.2</v>
      </c>
    </row>
    <row r="61" spans="1:5" x14ac:dyDescent="0.3">
      <c r="A61" s="24" t="s">
        <v>5</v>
      </c>
      <c r="B61" s="24" t="s">
        <v>64</v>
      </c>
      <c r="C61" s="25">
        <v>136327</v>
      </c>
      <c r="D61" s="26">
        <v>503</v>
      </c>
      <c r="E61" s="26">
        <v>3.7</v>
      </c>
    </row>
    <row r="62" spans="1:5" x14ac:dyDescent="0.3">
      <c r="A62" s="24" t="s">
        <v>5</v>
      </c>
      <c r="B62" s="24" t="s">
        <v>65</v>
      </c>
      <c r="C62" s="25">
        <v>29879</v>
      </c>
      <c r="D62" s="26">
        <v>28</v>
      </c>
      <c r="E62" s="26">
        <v>0.9</v>
      </c>
    </row>
    <row r="63" spans="1:5" x14ac:dyDescent="0.3">
      <c r="A63" s="24" t="s">
        <v>5</v>
      </c>
      <c r="B63" s="24" t="s">
        <v>66</v>
      </c>
      <c r="C63" s="25">
        <v>99432</v>
      </c>
      <c r="D63" s="26">
        <v>143</v>
      </c>
      <c r="E63" s="26">
        <v>1.4</v>
      </c>
    </row>
    <row r="64" spans="1:5" x14ac:dyDescent="0.3">
      <c r="A64" s="24" t="s">
        <v>5</v>
      </c>
      <c r="B64" s="24" t="s">
        <v>67</v>
      </c>
      <c r="C64" s="25">
        <v>15244</v>
      </c>
      <c r="D64" s="26">
        <v>43</v>
      </c>
      <c r="E64" s="26">
        <v>2.8</v>
      </c>
    </row>
    <row r="65" spans="1:5" x14ac:dyDescent="0.3">
      <c r="A65" s="24" t="s">
        <v>5</v>
      </c>
      <c r="B65" s="24" t="s">
        <v>68</v>
      </c>
      <c r="C65" s="25">
        <v>14973</v>
      </c>
      <c r="D65" s="26">
        <v>34</v>
      </c>
      <c r="E65" s="26">
        <v>2.2999999999999998</v>
      </c>
    </row>
    <row r="66" spans="1:5" x14ac:dyDescent="0.3">
      <c r="A66" s="24" t="s">
        <v>5</v>
      </c>
      <c r="B66" s="24" t="s">
        <v>69</v>
      </c>
      <c r="C66" s="25">
        <v>10933</v>
      </c>
      <c r="D66" s="26">
        <v>16</v>
      </c>
      <c r="E66" s="26">
        <v>1.5</v>
      </c>
    </row>
    <row r="67" spans="1:5" x14ac:dyDescent="0.3">
      <c r="A67" s="24" t="s">
        <v>5</v>
      </c>
      <c r="B67" s="24" t="s">
        <v>70</v>
      </c>
      <c r="C67" s="25">
        <v>20481</v>
      </c>
      <c r="D67" s="26">
        <v>50</v>
      </c>
      <c r="E67" s="26">
        <v>2.4</v>
      </c>
    </row>
    <row r="68" spans="1:5" x14ac:dyDescent="0.3">
      <c r="A68" s="24" t="s">
        <v>5</v>
      </c>
      <c r="B68" s="24" t="s">
        <v>71</v>
      </c>
      <c r="C68" s="25">
        <v>14648</v>
      </c>
      <c r="D68" s="26">
        <v>14</v>
      </c>
      <c r="E68" s="26">
        <v>1</v>
      </c>
    </row>
    <row r="69" spans="1:5" x14ac:dyDescent="0.3">
      <c r="A69" s="24" t="s">
        <v>5</v>
      </c>
      <c r="B69" s="24" t="s">
        <v>72</v>
      </c>
      <c r="C69" s="25">
        <v>23283</v>
      </c>
      <c r="D69" s="26">
        <v>26</v>
      </c>
      <c r="E69" s="26">
        <v>1.1000000000000001</v>
      </c>
    </row>
    <row r="70" spans="1:5" x14ac:dyDescent="0.3">
      <c r="A70" s="24" t="s">
        <v>5</v>
      </c>
      <c r="B70" s="24" t="s">
        <v>74</v>
      </c>
      <c r="C70" s="25">
        <v>348051</v>
      </c>
      <c r="D70" s="25">
        <v>1293</v>
      </c>
      <c r="E70" s="26">
        <v>3.7</v>
      </c>
    </row>
    <row r="71" spans="1:5" x14ac:dyDescent="0.3">
      <c r="A71" s="24" t="s">
        <v>5</v>
      </c>
      <c r="B71" s="24" t="s">
        <v>75</v>
      </c>
      <c r="C71" s="25">
        <v>73044</v>
      </c>
      <c r="D71" s="26">
        <v>18</v>
      </c>
      <c r="E71" s="26">
        <v>0.2</v>
      </c>
    </row>
    <row r="72" spans="1:5" x14ac:dyDescent="0.3">
      <c r="A72" s="24" t="s">
        <v>5</v>
      </c>
      <c r="B72" s="24" t="s">
        <v>76</v>
      </c>
      <c r="C72" s="25">
        <v>10446</v>
      </c>
      <c r="D72" s="26">
        <v>4</v>
      </c>
      <c r="E72" s="26">
        <v>0.4</v>
      </c>
    </row>
    <row r="73" spans="1:5" x14ac:dyDescent="0.3">
      <c r="A73" s="24" t="s">
        <v>5</v>
      </c>
      <c r="B73" s="24" t="s">
        <v>77</v>
      </c>
      <c r="C73" s="25">
        <v>10832</v>
      </c>
      <c r="D73" s="26">
        <v>1</v>
      </c>
      <c r="E73" s="26">
        <v>0.1</v>
      </c>
    </row>
    <row r="74" spans="1:5" x14ac:dyDescent="0.3">
      <c r="A74" s="24" t="s">
        <v>5</v>
      </c>
      <c r="B74" s="24" t="s">
        <v>78</v>
      </c>
      <c r="C74" s="25">
        <v>16134</v>
      </c>
      <c r="D74" s="26">
        <v>26</v>
      </c>
      <c r="E74" s="26">
        <v>1.6</v>
      </c>
    </row>
    <row r="75" spans="1:5" x14ac:dyDescent="0.3">
      <c r="A75" s="24" t="s">
        <v>5</v>
      </c>
      <c r="B75" s="24" t="s">
        <v>79</v>
      </c>
      <c r="C75" s="25">
        <v>11087</v>
      </c>
      <c r="D75" s="26">
        <v>10</v>
      </c>
      <c r="E75" s="26">
        <v>0.9</v>
      </c>
    </row>
    <row r="76" spans="1:5" x14ac:dyDescent="0.3">
      <c r="A76" s="24" t="s">
        <v>5</v>
      </c>
      <c r="B76" s="24" t="s">
        <v>80</v>
      </c>
      <c r="C76" s="25">
        <v>21079</v>
      </c>
      <c r="D76" s="26">
        <v>105</v>
      </c>
      <c r="E76" s="26">
        <v>5</v>
      </c>
    </row>
    <row r="77" spans="1:5" x14ac:dyDescent="0.3">
      <c r="A77" s="24" t="s">
        <v>5</v>
      </c>
      <c r="B77" s="24" t="s">
        <v>81</v>
      </c>
      <c r="C77" s="25">
        <v>79527</v>
      </c>
      <c r="D77" s="26">
        <v>70</v>
      </c>
      <c r="E77" s="26">
        <v>0.9</v>
      </c>
    </row>
    <row r="78" spans="1:5" x14ac:dyDescent="0.3">
      <c r="A78" s="24" t="s">
        <v>5</v>
      </c>
      <c r="B78" s="24" t="s">
        <v>82</v>
      </c>
      <c r="C78" s="25">
        <v>11467</v>
      </c>
      <c r="D78" s="26">
        <v>21</v>
      </c>
      <c r="E78" s="26">
        <v>1.9</v>
      </c>
    </row>
    <row r="79" spans="1:5" x14ac:dyDescent="0.3">
      <c r="A79" s="24" t="s">
        <v>5</v>
      </c>
      <c r="B79" s="24" t="s">
        <v>83</v>
      </c>
      <c r="C79" s="25">
        <v>15070</v>
      </c>
      <c r="D79" s="26">
        <v>2</v>
      </c>
      <c r="E79" s="26">
        <v>0.1</v>
      </c>
    </row>
    <row r="80" spans="1:5" x14ac:dyDescent="0.3">
      <c r="A80" s="24" t="s">
        <v>5</v>
      </c>
      <c r="B80" s="24" t="s">
        <v>84</v>
      </c>
      <c r="C80" s="25">
        <v>232056</v>
      </c>
      <c r="D80" s="26">
        <v>155</v>
      </c>
      <c r="E80" s="26">
        <v>0.7</v>
      </c>
    </row>
    <row r="81" spans="1:5" x14ac:dyDescent="0.3">
      <c r="A81" s="24" t="s">
        <v>5</v>
      </c>
      <c r="B81" s="24" t="s">
        <v>85</v>
      </c>
      <c r="C81" s="25">
        <v>22896</v>
      </c>
      <c r="D81" s="26">
        <v>20</v>
      </c>
      <c r="E81" s="26">
        <v>0.9</v>
      </c>
    </row>
    <row r="82" spans="1:5" x14ac:dyDescent="0.3">
      <c r="A82" s="24" t="s">
        <v>5</v>
      </c>
      <c r="B82" s="24" t="s">
        <v>86</v>
      </c>
      <c r="C82" s="25">
        <v>8320</v>
      </c>
      <c r="D82" s="26">
        <v>1</v>
      </c>
      <c r="E82" s="26">
        <v>0.1</v>
      </c>
    </row>
    <row r="83" spans="1:5" x14ac:dyDescent="0.3">
      <c r="A83" s="24" t="s">
        <v>5</v>
      </c>
      <c r="B83" s="24" t="s">
        <v>87</v>
      </c>
      <c r="C83" s="25">
        <v>3461</v>
      </c>
      <c r="D83" s="26">
        <v>8</v>
      </c>
      <c r="E83" s="26">
        <v>2.2999999999999998</v>
      </c>
    </row>
    <row r="84" spans="1:5" x14ac:dyDescent="0.3">
      <c r="A84" s="24" t="s">
        <v>5</v>
      </c>
      <c r="B84" s="24" t="s">
        <v>88</v>
      </c>
      <c r="C84" s="25">
        <v>19128</v>
      </c>
      <c r="D84" s="26">
        <v>68</v>
      </c>
      <c r="E84" s="26">
        <v>3.6</v>
      </c>
    </row>
    <row r="85" spans="1:5" x14ac:dyDescent="0.3">
      <c r="A85" s="24" t="s">
        <v>5</v>
      </c>
      <c r="B85" s="24" t="s">
        <v>89</v>
      </c>
      <c r="C85" s="25">
        <v>17470</v>
      </c>
      <c r="D85" s="26">
        <v>21</v>
      </c>
      <c r="E85" s="26">
        <v>1.2</v>
      </c>
    </row>
    <row r="86" spans="1:5" x14ac:dyDescent="0.3">
      <c r="A86" s="24" t="s">
        <v>5</v>
      </c>
      <c r="B86" s="24" t="s">
        <v>90</v>
      </c>
      <c r="C86" s="25">
        <v>45206</v>
      </c>
      <c r="D86" s="26">
        <v>104</v>
      </c>
      <c r="E86" s="26">
        <v>2.2999999999999998</v>
      </c>
    </row>
    <row r="87" spans="1:5" x14ac:dyDescent="0.3">
      <c r="A87" s="24" t="s">
        <v>5</v>
      </c>
      <c r="B87" s="24" t="s">
        <v>91</v>
      </c>
      <c r="C87" s="25">
        <v>5649</v>
      </c>
      <c r="D87" s="26">
        <v>18</v>
      </c>
      <c r="E87" s="26">
        <v>3.1</v>
      </c>
    </row>
    <row r="88" spans="1:5" x14ac:dyDescent="0.3">
      <c r="A88" s="24" t="s">
        <v>5</v>
      </c>
      <c r="B88" s="24" t="s">
        <v>92</v>
      </c>
      <c r="C88" s="25">
        <v>23331</v>
      </c>
      <c r="D88" s="26">
        <v>31</v>
      </c>
      <c r="E88" s="26">
        <v>1.3</v>
      </c>
    </row>
    <row r="89" spans="1:5" x14ac:dyDescent="0.3">
      <c r="A89" s="24" t="s">
        <v>5</v>
      </c>
      <c r="B89" s="24" t="s">
        <v>93</v>
      </c>
      <c r="C89" s="25">
        <v>3760</v>
      </c>
      <c r="D89" s="26">
        <v>20</v>
      </c>
      <c r="E89" s="26">
        <v>5.4</v>
      </c>
    </row>
    <row r="90" spans="1:5" x14ac:dyDescent="0.3">
      <c r="A90" s="24" t="s">
        <v>5</v>
      </c>
      <c r="B90" s="24" t="s">
        <v>94</v>
      </c>
      <c r="C90" s="25">
        <v>4133</v>
      </c>
      <c r="D90" s="26">
        <v>13</v>
      </c>
      <c r="E90" s="26">
        <v>3.2</v>
      </c>
    </row>
    <row r="91" spans="1:5" x14ac:dyDescent="0.3">
      <c r="A91" s="24" t="s">
        <v>5</v>
      </c>
      <c r="B91" s="24" t="s">
        <v>95</v>
      </c>
      <c r="C91" s="25">
        <v>23831</v>
      </c>
      <c r="D91" s="26">
        <v>36</v>
      </c>
      <c r="E91" s="26">
        <v>1.5</v>
      </c>
    </row>
    <row r="92" spans="1:5" x14ac:dyDescent="0.3">
      <c r="A92" s="24" t="s">
        <v>5</v>
      </c>
      <c r="B92" s="24" t="s">
        <v>96</v>
      </c>
      <c r="C92" s="25">
        <v>4494</v>
      </c>
      <c r="D92" s="26">
        <v>10</v>
      </c>
      <c r="E92" s="26">
        <v>2.2000000000000002</v>
      </c>
    </row>
    <row r="93" spans="1:5" x14ac:dyDescent="0.3">
      <c r="A93" s="24" t="s">
        <v>5</v>
      </c>
      <c r="B93" s="24" t="s">
        <v>97</v>
      </c>
      <c r="C93" s="25">
        <v>15978</v>
      </c>
      <c r="D93" s="26">
        <v>19</v>
      </c>
      <c r="E93" s="26">
        <v>1.2</v>
      </c>
    </row>
    <row r="94" spans="1:5" x14ac:dyDescent="0.3">
      <c r="A94" s="24" t="s">
        <v>5</v>
      </c>
      <c r="B94" s="24" t="s">
        <v>98</v>
      </c>
      <c r="C94" s="25">
        <v>2882</v>
      </c>
      <c r="D94" s="26">
        <v>7</v>
      </c>
      <c r="E94" s="26">
        <v>2.2999999999999998</v>
      </c>
    </row>
    <row r="95" spans="1:5" x14ac:dyDescent="0.3">
      <c r="A95" s="24" t="s">
        <v>5</v>
      </c>
      <c r="B95" s="24" t="s">
        <v>99</v>
      </c>
      <c r="C95" s="25">
        <v>1773733</v>
      </c>
      <c r="D95" s="25">
        <v>3412</v>
      </c>
      <c r="E95" s="26">
        <v>1.9</v>
      </c>
    </row>
    <row r="96" spans="1:5" x14ac:dyDescent="0.3">
      <c r="A96" s="24" t="s">
        <v>5</v>
      </c>
      <c r="B96" s="24" t="s">
        <v>100</v>
      </c>
      <c r="C96" s="25">
        <v>13647</v>
      </c>
      <c r="D96" s="26">
        <v>14</v>
      </c>
      <c r="E96" s="26">
        <v>1</v>
      </c>
    </row>
    <row r="97" spans="1:5" x14ac:dyDescent="0.3">
      <c r="A97" s="24" t="s">
        <v>5</v>
      </c>
      <c r="B97" s="24" t="s">
        <v>101</v>
      </c>
      <c r="C97" s="25">
        <v>5142</v>
      </c>
      <c r="D97" s="26">
        <v>11</v>
      </c>
      <c r="E97" s="26">
        <v>2.1</v>
      </c>
    </row>
    <row r="98" spans="1:5" x14ac:dyDescent="0.3">
      <c r="A98" s="24" t="s">
        <v>5</v>
      </c>
      <c r="B98" s="24" t="s">
        <v>102</v>
      </c>
      <c r="C98" s="25">
        <v>3171</v>
      </c>
      <c r="D98" s="26">
        <v>8</v>
      </c>
      <c r="E98" s="26">
        <v>2.5</v>
      </c>
    </row>
    <row r="99" spans="1:5" x14ac:dyDescent="0.3">
      <c r="A99" s="24" t="s">
        <v>5</v>
      </c>
      <c r="B99" s="24" t="s">
        <v>103</v>
      </c>
      <c r="C99" s="25">
        <v>4557</v>
      </c>
      <c r="D99" s="26">
        <v>1</v>
      </c>
      <c r="E99" s="26">
        <v>0.2</v>
      </c>
    </row>
    <row r="100" spans="1:5" x14ac:dyDescent="0.3">
      <c r="A100" s="24" t="s">
        <v>5</v>
      </c>
      <c r="B100" s="24" t="s">
        <v>104</v>
      </c>
      <c r="C100" s="25">
        <v>44869</v>
      </c>
      <c r="D100" s="26">
        <v>73</v>
      </c>
      <c r="E100" s="26">
        <v>1.6</v>
      </c>
    </row>
    <row r="101" spans="1:5" x14ac:dyDescent="0.3">
      <c r="A101" s="24" t="s">
        <v>5</v>
      </c>
      <c r="B101" s="24" t="s">
        <v>105</v>
      </c>
      <c r="C101" s="25">
        <v>9161</v>
      </c>
      <c r="D101" s="26">
        <v>40</v>
      </c>
      <c r="E101" s="26">
        <v>4.4000000000000004</v>
      </c>
    </row>
    <row r="102" spans="1:5" x14ac:dyDescent="0.3">
      <c r="A102" s="24" t="s">
        <v>5</v>
      </c>
      <c r="B102" s="24" t="s">
        <v>106</v>
      </c>
      <c r="C102" s="25">
        <v>6327</v>
      </c>
      <c r="D102" s="26">
        <v>2</v>
      </c>
      <c r="E102" s="26">
        <v>0.4</v>
      </c>
    </row>
    <row r="103" spans="1:5" x14ac:dyDescent="0.3">
      <c r="A103" s="24" t="s">
        <v>5</v>
      </c>
      <c r="B103" s="24" t="s">
        <v>107</v>
      </c>
      <c r="C103" s="25">
        <v>5999</v>
      </c>
      <c r="D103" s="26">
        <v>7</v>
      </c>
      <c r="E103" s="26">
        <v>1.2</v>
      </c>
    </row>
    <row r="104" spans="1:5" x14ac:dyDescent="0.3">
      <c r="A104" s="24" t="s">
        <v>5</v>
      </c>
      <c r="B104" s="24" t="s">
        <v>108</v>
      </c>
      <c r="C104" s="25">
        <v>12454</v>
      </c>
      <c r="D104" s="26">
        <v>48</v>
      </c>
      <c r="E104" s="26">
        <v>3.8</v>
      </c>
    </row>
    <row r="105" spans="1:5" x14ac:dyDescent="0.3">
      <c r="A105" s="24" t="s">
        <v>5</v>
      </c>
      <c r="B105" s="24" t="s">
        <v>109</v>
      </c>
      <c r="C105" s="25">
        <v>1849</v>
      </c>
      <c r="D105" s="26">
        <v>6</v>
      </c>
      <c r="E105" s="26">
        <v>3.2</v>
      </c>
    </row>
    <row r="106" spans="1:5" x14ac:dyDescent="0.3">
      <c r="A106" s="24" t="s">
        <v>5</v>
      </c>
      <c r="B106" s="24" t="s">
        <v>110</v>
      </c>
      <c r="C106" s="25">
        <v>4575</v>
      </c>
      <c r="D106" s="26">
        <v>16</v>
      </c>
      <c r="E106" s="26">
        <v>3.4</v>
      </c>
    </row>
    <row r="107" spans="1:5" x14ac:dyDescent="0.3">
      <c r="A107" s="24" t="s">
        <v>5</v>
      </c>
      <c r="B107" s="24" t="s">
        <v>111</v>
      </c>
      <c r="C107" s="25">
        <v>4797</v>
      </c>
      <c r="D107" s="26">
        <v>8</v>
      </c>
      <c r="E107" s="26">
        <v>1.6</v>
      </c>
    </row>
    <row r="108" spans="1:5" x14ac:dyDescent="0.3">
      <c r="A108" s="24" t="s">
        <v>5</v>
      </c>
      <c r="B108" s="24" t="s">
        <v>112</v>
      </c>
      <c r="C108" s="25">
        <v>3039</v>
      </c>
      <c r="D108" s="26">
        <v>14</v>
      </c>
      <c r="E108" s="26">
        <v>4.5999999999999996</v>
      </c>
    </row>
    <row r="109" spans="1:5" x14ac:dyDescent="0.3">
      <c r="A109" s="24" t="s">
        <v>5</v>
      </c>
      <c r="B109" s="24" t="s">
        <v>113</v>
      </c>
      <c r="C109" s="25">
        <v>16389</v>
      </c>
      <c r="D109" s="26">
        <v>36</v>
      </c>
      <c r="E109" s="26">
        <v>2.2000000000000002</v>
      </c>
    </row>
    <row r="110" spans="1:5" x14ac:dyDescent="0.3">
      <c r="A110" s="24" t="s">
        <v>5</v>
      </c>
      <c r="B110" s="24" t="s">
        <v>114</v>
      </c>
      <c r="C110" s="25">
        <v>148873</v>
      </c>
      <c r="D110" s="26">
        <v>30</v>
      </c>
      <c r="E110" s="26">
        <v>0.2</v>
      </c>
    </row>
    <row r="111" spans="1:5" x14ac:dyDescent="0.3">
      <c r="A111" s="24" t="s">
        <v>5</v>
      </c>
      <c r="B111" s="24" t="s">
        <v>115</v>
      </c>
      <c r="C111" s="25">
        <v>4492</v>
      </c>
      <c r="D111" s="26">
        <v>25</v>
      </c>
      <c r="E111" s="26">
        <v>5.6</v>
      </c>
    </row>
    <row r="112" spans="1:5" x14ac:dyDescent="0.3">
      <c r="A112" s="24" t="s">
        <v>5</v>
      </c>
      <c r="B112" s="24" t="s">
        <v>116</v>
      </c>
      <c r="C112" s="25">
        <v>6255</v>
      </c>
      <c r="D112" s="26">
        <v>27</v>
      </c>
      <c r="E112" s="26">
        <v>4.3</v>
      </c>
    </row>
    <row r="113" spans="1:5" x14ac:dyDescent="0.3">
      <c r="A113" s="24" t="s">
        <v>5</v>
      </c>
      <c r="B113" s="24" t="s">
        <v>117</v>
      </c>
      <c r="C113" s="25">
        <v>8062</v>
      </c>
      <c r="D113" s="26">
        <v>31</v>
      </c>
      <c r="E113" s="26">
        <v>3.8</v>
      </c>
    </row>
    <row r="114" spans="1:5" x14ac:dyDescent="0.3">
      <c r="A114" s="24" t="s">
        <v>5</v>
      </c>
      <c r="B114" s="24" t="s">
        <v>118</v>
      </c>
      <c r="C114" s="25">
        <v>4792</v>
      </c>
      <c r="D114" s="26">
        <v>6</v>
      </c>
      <c r="E114" s="26">
        <v>1.2</v>
      </c>
    </row>
    <row r="115" spans="1:5" x14ac:dyDescent="0.3">
      <c r="A115" s="24" t="s">
        <v>5</v>
      </c>
      <c r="B115" s="24" t="s">
        <v>119</v>
      </c>
      <c r="C115" s="25">
        <v>4364</v>
      </c>
      <c r="D115" s="26">
        <v>10</v>
      </c>
      <c r="E115" s="26">
        <v>2.2000000000000002</v>
      </c>
    </row>
    <row r="116" spans="1:5" x14ac:dyDescent="0.3">
      <c r="A116" s="24" t="s">
        <v>5</v>
      </c>
      <c r="B116" s="24" t="s">
        <v>120</v>
      </c>
      <c r="C116" s="25">
        <v>10458</v>
      </c>
      <c r="D116" s="26">
        <v>18</v>
      </c>
      <c r="E116" s="26">
        <v>1.8</v>
      </c>
    </row>
    <row r="117" spans="1:5" x14ac:dyDescent="0.3">
      <c r="A117" s="24" t="s">
        <v>5</v>
      </c>
      <c r="B117" s="24" t="s">
        <v>121</v>
      </c>
      <c r="C117" s="25">
        <v>11446</v>
      </c>
      <c r="D117" s="26">
        <v>4</v>
      </c>
      <c r="E117" s="26">
        <v>0.4</v>
      </c>
    </row>
    <row r="118" spans="1:5" x14ac:dyDescent="0.3">
      <c r="A118" s="24" t="s">
        <v>5</v>
      </c>
      <c r="B118" s="24" t="s">
        <v>122</v>
      </c>
      <c r="C118" s="25">
        <v>2652</v>
      </c>
      <c r="D118" s="26">
        <v>16</v>
      </c>
      <c r="E118" s="26">
        <v>6</v>
      </c>
    </row>
    <row r="119" spans="1:5" x14ac:dyDescent="0.3">
      <c r="A119" s="24" t="s">
        <v>5</v>
      </c>
      <c r="B119" s="24" t="s">
        <v>123</v>
      </c>
      <c r="C119" s="25">
        <v>7635</v>
      </c>
      <c r="D119" s="26">
        <v>6</v>
      </c>
      <c r="E119" s="26">
        <v>0.8</v>
      </c>
    </row>
    <row r="120" spans="1:5" x14ac:dyDescent="0.3">
      <c r="A120" s="24" t="s">
        <v>5</v>
      </c>
      <c r="B120" s="24" t="s">
        <v>124</v>
      </c>
      <c r="C120" s="25">
        <v>285415</v>
      </c>
      <c r="D120" s="26">
        <v>301</v>
      </c>
      <c r="E120" s="26">
        <v>1.1000000000000001</v>
      </c>
    </row>
    <row r="121" spans="1:5" x14ac:dyDescent="0.3">
      <c r="A121" s="24" t="s">
        <v>5</v>
      </c>
      <c r="B121" s="24" t="s">
        <v>125</v>
      </c>
      <c r="C121" s="25">
        <v>8116</v>
      </c>
      <c r="D121" s="26">
        <v>24</v>
      </c>
      <c r="E121" s="26">
        <v>3</v>
      </c>
    </row>
    <row r="122" spans="1:5" x14ac:dyDescent="0.3">
      <c r="A122" s="24" t="s">
        <v>5</v>
      </c>
      <c r="B122" s="24" t="s">
        <v>126</v>
      </c>
      <c r="C122" s="25">
        <v>96666</v>
      </c>
      <c r="D122" s="26">
        <v>174</v>
      </c>
      <c r="E122" s="26">
        <v>1.8</v>
      </c>
    </row>
    <row r="123" spans="1:5" x14ac:dyDescent="0.3">
      <c r="A123" s="24" t="s">
        <v>5</v>
      </c>
      <c r="B123" s="24" t="s">
        <v>127</v>
      </c>
      <c r="C123" s="25">
        <v>4926</v>
      </c>
      <c r="D123" s="26">
        <v>18</v>
      </c>
      <c r="E123" s="26">
        <v>3.7</v>
      </c>
    </row>
    <row r="124" spans="1:5" x14ac:dyDescent="0.3">
      <c r="A124" s="24" t="s">
        <v>5</v>
      </c>
      <c r="B124" s="24" t="s">
        <v>128</v>
      </c>
      <c r="C124" s="25">
        <v>11062</v>
      </c>
      <c r="D124" s="26">
        <v>61</v>
      </c>
      <c r="E124" s="26">
        <v>5.5</v>
      </c>
    </row>
    <row r="125" spans="1:5" x14ac:dyDescent="0.3">
      <c r="A125" s="24" t="s">
        <v>5</v>
      </c>
      <c r="B125" s="24" t="s">
        <v>129</v>
      </c>
      <c r="C125" s="25">
        <v>2977</v>
      </c>
      <c r="D125" s="26">
        <v>16</v>
      </c>
      <c r="E125" s="26">
        <v>5.2</v>
      </c>
    </row>
    <row r="126" spans="1:5" x14ac:dyDescent="0.3">
      <c r="A126" s="24" t="s">
        <v>5</v>
      </c>
      <c r="B126" s="24" t="s">
        <v>130</v>
      </c>
      <c r="C126" s="25">
        <v>28437</v>
      </c>
      <c r="D126" s="26">
        <v>44</v>
      </c>
      <c r="E126" s="26">
        <v>1.5</v>
      </c>
    </row>
    <row r="127" spans="1:5" x14ac:dyDescent="0.3">
      <c r="A127" s="24" t="s">
        <v>5</v>
      </c>
      <c r="B127" s="24" t="s">
        <v>131</v>
      </c>
      <c r="C127" s="25">
        <v>6566</v>
      </c>
      <c r="D127" s="26">
        <v>10</v>
      </c>
      <c r="E127" s="26">
        <v>1.5</v>
      </c>
    </row>
    <row r="128" spans="1:5" x14ac:dyDescent="0.3">
      <c r="A128" s="24" t="s">
        <v>5</v>
      </c>
      <c r="B128" s="24" t="s">
        <v>132</v>
      </c>
      <c r="C128" s="25">
        <v>5641</v>
      </c>
      <c r="D128" s="26">
        <v>31</v>
      </c>
      <c r="E128" s="26">
        <v>5.5</v>
      </c>
    </row>
    <row r="129" spans="1:5" x14ac:dyDescent="0.3">
      <c r="A129" s="24" t="s">
        <v>5</v>
      </c>
      <c r="B129" s="24" t="s">
        <v>133</v>
      </c>
      <c r="C129" s="25">
        <v>32097</v>
      </c>
      <c r="D129" s="26">
        <v>14</v>
      </c>
      <c r="E129" s="26">
        <v>0.4</v>
      </c>
    </row>
    <row r="130" spans="1:5" x14ac:dyDescent="0.3">
      <c r="A130" s="24" t="s">
        <v>5</v>
      </c>
      <c r="B130" s="24" t="s">
        <v>134</v>
      </c>
      <c r="C130" s="25">
        <v>6544</v>
      </c>
      <c r="D130" s="26">
        <v>8</v>
      </c>
      <c r="E130" s="26">
        <v>1.2</v>
      </c>
    </row>
    <row r="131" spans="1:5" x14ac:dyDescent="0.3">
      <c r="A131" s="24" t="s">
        <v>5</v>
      </c>
      <c r="B131" s="24" t="s">
        <v>135</v>
      </c>
      <c r="C131" s="25">
        <v>7856</v>
      </c>
      <c r="D131" s="26">
        <v>10</v>
      </c>
      <c r="E131" s="26">
        <v>1.2</v>
      </c>
    </row>
    <row r="132" spans="1:5" x14ac:dyDescent="0.3">
      <c r="A132" s="24" t="s">
        <v>5</v>
      </c>
      <c r="B132" s="24" t="s">
        <v>136</v>
      </c>
      <c r="C132" s="25">
        <v>4626</v>
      </c>
      <c r="D132" s="26">
        <v>8</v>
      </c>
      <c r="E132" s="26">
        <v>1.8</v>
      </c>
    </row>
    <row r="133" spans="1:5" x14ac:dyDescent="0.3">
      <c r="A133" s="24" t="s">
        <v>5</v>
      </c>
      <c r="B133" s="24" t="s">
        <v>137</v>
      </c>
      <c r="C133" s="25">
        <v>2191</v>
      </c>
      <c r="D133" s="26">
        <v>4</v>
      </c>
      <c r="E133" s="26">
        <v>1.8</v>
      </c>
    </row>
    <row r="134" spans="1:5" x14ac:dyDescent="0.3">
      <c r="A134" s="24" t="s">
        <v>5</v>
      </c>
      <c r="B134" s="24" t="s">
        <v>138</v>
      </c>
      <c r="C134" s="25">
        <v>4748</v>
      </c>
      <c r="D134" s="26">
        <v>5</v>
      </c>
      <c r="E134" s="26">
        <v>1.1000000000000001</v>
      </c>
    </row>
    <row r="135" spans="1:5" x14ac:dyDescent="0.3">
      <c r="A135" s="24" t="s">
        <v>5</v>
      </c>
      <c r="B135" s="24" t="s">
        <v>140</v>
      </c>
      <c r="C135" s="25">
        <v>182093</v>
      </c>
      <c r="D135" s="26">
        <v>465</v>
      </c>
      <c r="E135" s="26">
        <v>2.6</v>
      </c>
    </row>
    <row r="136" spans="1:5" x14ac:dyDescent="0.3">
      <c r="A136" s="24" t="s">
        <v>5</v>
      </c>
      <c r="B136" s="24" t="s">
        <v>141</v>
      </c>
      <c r="C136" s="25">
        <v>7430</v>
      </c>
      <c r="D136" s="26">
        <v>50</v>
      </c>
      <c r="E136" s="26">
        <v>6.8</v>
      </c>
    </row>
    <row r="137" spans="1:5" x14ac:dyDescent="0.3">
      <c r="A137" s="24" t="s">
        <v>5</v>
      </c>
      <c r="B137" s="24" t="s">
        <v>142</v>
      </c>
      <c r="C137" s="25">
        <v>42062</v>
      </c>
      <c r="D137" s="26">
        <v>35</v>
      </c>
      <c r="E137" s="26">
        <v>0.8</v>
      </c>
    </row>
    <row r="138" spans="1:5" x14ac:dyDescent="0.3">
      <c r="A138" s="24" t="s">
        <v>5</v>
      </c>
      <c r="B138" s="24" t="s">
        <v>143</v>
      </c>
      <c r="C138" s="25">
        <v>4941</v>
      </c>
      <c r="D138" s="26">
        <v>19</v>
      </c>
      <c r="E138" s="26">
        <v>3.9</v>
      </c>
    </row>
    <row r="139" spans="1:5" x14ac:dyDescent="0.3">
      <c r="A139" s="24" t="s">
        <v>5</v>
      </c>
      <c r="B139" s="24" t="s">
        <v>144</v>
      </c>
      <c r="C139" s="25">
        <v>28830</v>
      </c>
      <c r="D139" s="26">
        <v>76</v>
      </c>
      <c r="E139" s="26">
        <v>2.6</v>
      </c>
    </row>
    <row r="140" spans="1:5" x14ac:dyDescent="0.3">
      <c r="A140" s="24" t="s">
        <v>5</v>
      </c>
      <c r="B140" s="24" t="s">
        <v>145</v>
      </c>
      <c r="C140" s="25">
        <v>6218</v>
      </c>
      <c r="D140" s="26">
        <v>5</v>
      </c>
      <c r="E140" s="26">
        <v>0.8</v>
      </c>
    </row>
    <row r="141" spans="1:5" x14ac:dyDescent="0.3">
      <c r="A141" s="24" t="s">
        <v>5</v>
      </c>
      <c r="B141" s="24" t="s">
        <v>146</v>
      </c>
      <c r="C141" s="25">
        <v>51603</v>
      </c>
      <c r="D141" s="26">
        <v>77</v>
      </c>
      <c r="E141" s="26">
        <v>1.5</v>
      </c>
    </row>
    <row r="142" spans="1:5" x14ac:dyDescent="0.3">
      <c r="A142" s="24" t="s">
        <v>5</v>
      </c>
      <c r="B142" s="24" t="s">
        <v>147</v>
      </c>
      <c r="C142" s="25">
        <v>8991</v>
      </c>
      <c r="D142" s="26">
        <v>24</v>
      </c>
      <c r="E142" s="26">
        <v>2.7</v>
      </c>
    </row>
    <row r="143" spans="1:5" x14ac:dyDescent="0.3">
      <c r="A143" s="24" t="s">
        <v>5</v>
      </c>
      <c r="B143" s="24" t="s">
        <v>148</v>
      </c>
      <c r="C143" s="25">
        <v>5338</v>
      </c>
      <c r="D143" s="26">
        <v>31</v>
      </c>
      <c r="E143" s="26">
        <v>5.8</v>
      </c>
    </row>
    <row r="144" spans="1:5" x14ac:dyDescent="0.3">
      <c r="A144" s="24" t="s">
        <v>5</v>
      </c>
      <c r="B144" s="24" t="s">
        <v>149</v>
      </c>
      <c r="C144" s="25">
        <v>2144</v>
      </c>
      <c r="D144" s="26">
        <v>10</v>
      </c>
      <c r="E144" s="26">
        <v>4.7</v>
      </c>
    </row>
    <row r="145" spans="1:5" x14ac:dyDescent="0.3">
      <c r="A145" s="24" t="s">
        <v>5</v>
      </c>
      <c r="B145" s="24" t="s">
        <v>150</v>
      </c>
      <c r="C145" s="25">
        <v>14249</v>
      </c>
      <c r="D145" s="26">
        <v>28</v>
      </c>
      <c r="E145" s="26">
        <v>2</v>
      </c>
    </row>
    <row r="146" spans="1:5" x14ac:dyDescent="0.3">
      <c r="A146" s="24" t="s">
        <v>5</v>
      </c>
      <c r="B146" s="24" t="s">
        <v>151</v>
      </c>
      <c r="C146" s="25">
        <v>29924</v>
      </c>
      <c r="D146" s="26">
        <v>43</v>
      </c>
      <c r="E146" s="26">
        <v>1.4</v>
      </c>
    </row>
    <row r="147" spans="1:5" x14ac:dyDescent="0.3">
      <c r="A147" s="24" t="s">
        <v>5</v>
      </c>
      <c r="B147" s="24" t="s">
        <v>152</v>
      </c>
      <c r="C147" s="25">
        <v>9670</v>
      </c>
      <c r="D147" s="26">
        <v>33</v>
      </c>
      <c r="E147" s="26">
        <v>3.4</v>
      </c>
    </row>
    <row r="148" spans="1:5" x14ac:dyDescent="0.3">
      <c r="A148" s="24" t="s">
        <v>5</v>
      </c>
      <c r="B148" s="24" t="s">
        <v>153</v>
      </c>
      <c r="C148" s="25">
        <v>2536</v>
      </c>
      <c r="D148" s="26">
        <v>17</v>
      </c>
      <c r="E148" s="26">
        <v>6.8</v>
      </c>
    </row>
    <row r="149" spans="1:5" x14ac:dyDescent="0.3">
      <c r="A149" s="24" t="s">
        <v>5</v>
      </c>
      <c r="B149" s="24" t="s">
        <v>154</v>
      </c>
      <c r="C149" s="25">
        <v>4448</v>
      </c>
      <c r="D149" s="26">
        <v>16</v>
      </c>
      <c r="E149" s="26">
        <v>3.7</v>
      </c>
    </row>
    <row r="150" spans="1:5" x14ac:dyDescent="0.3">
      <c r="A150" s="24" t="s">
        <v>5</v>
      </c>
      <c r="B150" s="24" t="s">
        <v>155</v>
      </c>
      <c r="C150" s="25">
        <v>14142</v>
      </c>
      <c r="D150" s="26">
        <v>89</v>
      </c>
      <c r="E150" s="26">
        <v>6.3</v>
      </c>
    </row>
    <row r="151" spans="1:5" x14ac:dyDescent="0.3">
      <c r="A151" s="24" t="s">
        <v>5</v>
      </c>
      <c r="B151" s="24" t="s">
        <v>156</v>
      </c>
      <c r="C151" s="25">
        <v>15746</v>
      </c>
      <c r="D151" s="26">
        <v>118</v>
      </c>
      <c r="E151" s="26">
        <v>7.5</v>
      </c>
    </row>
    <row r="152" spans="1:5" x14ac:dyDescent="0.3">
      <c r="A152" s="24" t="s">
        <v>5</v>
      </c>
      <c r="B152" s="24" t="s">
        <v>157</v>
      </c>
      <c r="C152" s="25">
        <v>2343</v>
      </c>
      <c r="D152" s="26">
        <v>11</v>
      </c>
      <c r="E152" s="26">
        <v>4.5999999999999996</v>
      </c>
    </row>
    <row r="153" spans="1:5" x14ac:dyDescent="0.3">
      <c r="A153" s="24" t="s">
        <v>5</v>
      </c>
      <c r="B153" s="24" t="s">
        <v>158</v>
      </c>
      <c r="C153" s="25">
        <v>59250</v>
      </c>
      <c r="D153" s="26">
        <v>7</v>
      </c>
      <c r="E153" s="26">
        <v>0.1</v>
      </c>
    </row>
    <row r="154" spans="1:5" x14ac:dyDescent="0.3">
      <c r="A154" s="24" t="s">
        <v>5</v>
      </c>
      <c r="B154" s="24" t="s">
        <v>159</v>
      </c>
      <c r="C154" s="25">
        <v>10684</v>
      </c>
      <c r="D154" s="26">
        <v>5</v>
      </c>
      <c r="E154" s="26">
        <v>0.5</v>
      </c>
    </row>
    <row r="155" spans="1:5" x14ac:dyDescent="0.3">
      <c r="A155" s="24" t="s">
        <v>5</v>
      </c>
      <c r="B155" s="24" t="s">
        <v>160</v>
      </c>
      <c r="C155" s="25">
        <v>4481</v>
      </c>
      <c r="D155" s="26">
        <v>9</v>
      </c>
      <c r="E155" s="26">
        <v>2.1</v>
      </c>
    </row>
    <row r="156" spans="1:5" x14ac:dyDescent="0.3">
      <c r="A156" s="24" t="s">
        <v>5</v>
      </c>
      <c r="B156" s="24" t="s">
        <v>161</v>
      </c>
      <c r="C156" s="25">
        <v>11485</v>
      </c>
      <c r="D156" s="26">
        <v>34</v>
      </c>
      <c r="E156" s="26">
        <v>3</v>
      </c>
    </row>
    <row r="157" spans="1:5" x14ac:dyDescent="0.3">
      <c r="A157" s="24" t="s">
        <v>5</v>
      </c>
      <c r="B157" s="24" t="s">
        <v>162</v>
      </c>
      <c r="C157" s="25">
        <v>5908</v>
      </c>
      <c r="D157" s="26">
        <v>1</v>
      </c>
      <c r="E157" s="26">
        <v>0.2</v>
      </c>
    </row>
    <row r="158" spans="1:5" x14ac:dyDescent="0.3">
      <c r="A158" s="24" t="s">
        <v>5</v>
      </c>
      <c r="B158" s="24" t="s">
        <v>163</v>
      </c>
      <c r="C158" s="25">
        <v>6111</v>
      </c>
      <c r="D158" s="26">
        <v>13</v>
      </c>
      <c r="E158" s="26">
        <v>2.1</v>
      </c>
    </row>
    <row r="159" spans="1:5" x14ac:dyDescent="0.3">
      <c r="A159" s="24" t="s">
        <v>5</v>
      </c>
      <c r="B159" s="24" t="s">
        <v>164</v>
      </c>
      <c r="C159" s="25">
        <v>12344</v>
      </c>
      <c r="D159" s="26">
        <v>30</v>
      </c>
      <c r="E159" s="26">
        <v>2.4</v>
      </c>
    </row>
    <row r="160" spans="1:5" x14ac:dyDescent="0.3">
      <c r="A160" s="24" t="s">
        <v>5</v>
      </c>
      <c r="B160" s="24" t="s">
        <v>165</v>
      </c>
      <c r="C160" s="25">
        <v>31217</v>
      </c>
      <c r="D160" s="26">
        <v>94</v>
      </c>
      <c r="E160" s="26">
        <v>3</v>
      </c>
    </row>
    <row r="161" spans="1:5" x14ac:dyDescent="0.3">
      <c r="A161" s="24" t="s">
        <v>5</v>
      </c>
      <c r="B161" s="24" t="s">
        <v>166</v>
      </c>
      <c r="C161" s="25">
        <v>3572</v>
      </c>
      <c r="D161" s="26">
        <v>7</v>
      </c>
      <c r="E161" s="26">
        <v>1.9</v>
      </c>
    </row>
    <row r="162" spans="1:5" x14ac:dyDescent="0.3">
      <c r="A162" s="24" t="s">
        <v>5</v>
      </c>
      <c r="B162" s="24" t="s">
        <v>167</v>
      </c>
      <c r="C162" s="25">
        <v>13229</v>
      </c>
      <c r="D162" s="26">
        <v>62</v>
      </c>
      <c r="E162" s="26">
        <v>4.7</v>
      </c>
    </row>
    <row r="163" spans="1:5" x14ac:dyDescent="0.3">
      <c r="A163" s="24" t="s">
        <v>5</v>
      </c>
      <c r="B163" s="24" t="s">
        <v>168</v>
      </c>
      <c r="C163" s="25">
        <v>32720</v>
      </c>
      <c r="D163" s="26">
        <v>65</v>
      </c>
      <c r="E163" s="26">
        <v>2</v>
      </c>
    </row>
    <row r="164" spans="1:5" x14ac:dyDescent="0.3">
      <c r="A164" s="24" t="s">
        <v>5</v>
      </c>
      <c r="B164" s="24" t="s">
        <v>169</v>
      </c>
      <c r="C164" s="25">
        <v>6831</v>
      </c>
      <c r="D164" s="26">
        <v>23</v>
      </c>
      <c r="E164" s="26">
        <v>3.4</v>
      </c>
    </row>
    <row r="165" spans="1:5" x14ac:dyDescent="0.3">
      <c r="A165" s="24" t="s">
        <v>5</v>
      </c>
      <c r="B165" s="24" t="s">
        <v>170</v>
      </c>
      <c r="C165" s="25">
        <v>2708</v>
      </c>
      <c r="D165" s="26">
        <v>7</v>
      </c>
      <c r="E165" s="26">
        <v>2.4</v>
      </c>
    </row>
    <row r="166" spans="1:5" x14ac:dyDescent="0.3">
      <c r="A166" s="24" t="s">
        <v>5</v>
      </c>
      <c r="B166" s="24" t="s">
        <v>171</v>
      </c>
      <c r="C166" s="25">
        <v>5427</v>
      </c>
      <c r="D166" s="26">
        <v>30</v>
      </c>
      <c r="E166" s="26">
        <v>5.5</v>
      </c>
    </row>
    <row r="167" spans="1:5" x14ac:dyDescent="0.3">
      <c r="A167" s="24" t="s">
        <v>5</v>
      </c>
      <c r="B167" s="24" t="s">
        <v>172</v>
      </c>
      <c r="C167" s="25">
        <v>40375</v>
      </c>
      <c r="D167" s="26">
        <v>58</v>
      </c>
      <c r="E167" s="26">
        <v>1.4</v>
      </c>
    </row>
    <row r="168" spans="1:5" x14ac:dyDescent="0.3">
      <c r="A168" s="24" t="s">
        <v>5</v>
      </c>
      <c r="B168" s="24" t="s">
        <v>173</v>
      </c>
      <c r="C168" s="25">
        <v>15122</v>
      </c>
      <c r="D168" s="26">
        <v>98</v>
      </c>
      <c r="E168" s="26">
        <v>6.5</v>
      </c>
    </row>
    <row r="169" spans="1:5" x14ac:dyDescent="0.3">
      <c r="A169" s="24" t="s">
        <v>5</v>
      </c>
      <c r="B169" s="24" t="s">
        <v>174</v>
      </c>
      <c r="C169" s="25">
        <v>35141</v>
      </c>
      <c r="D169" s="26">
        <v>54</v>
      </c>
      <c r="E169" s="26">
        <v>1.5</v>
      </c>
    </row>
    <row r="170" spans="1:5" x14ac:dyDescent="0.3">
      <c r="A170" s="24" t="s">
        <v>5</v>
      </c>
      <c r="B170" s="24" t="s">
        <v>175</v>
      </c>
      <c r="C170" s="25">
        <v>21408</v>
      </c>
      <c r="D170" s="26">
        <v>26</v>
      </c>
      <c r="E170" s="26">
        <v>1.2</v>
      </c>
    </row>
    <row r="171" spans="1:5" x14ac:dyDescent="0.3">
      <c r="A171" s="24" t="s">
        <v>5</v>
      </c>
      <c r="B171" s="24" t="s">
        <v>176</v>
      </c>
      <c r="C171" s="25">
        <v>5870</v>
      </c>
      <c r="D171" s="26">
        <v>8</v>
      </c>
      <c r="E171" s="26">
        <v>1.3</v>
      </c>
    </row>
    <row r="172" spans="1:5" x14ac:dyDescent="0.3">
      <c r="A172" s="24" t="s">
        <v>5</v>
      </c>
      <c r="B172" s="24" t="s">
        <v>177</v>
      </c>
      <c r="C172" s="25">
        <v>4972</v>
      </c>
      <c r="D172" s="26">
        <v>27</v>
      </c>
      <c r="E172" s="26">
        <v>5.3</v>
      </c>
    </row>
    <row r="173" spans="1:5" x14ac:dyDescent="0.3">
      <c r="A173" s="24" t="s">
        <v>5</v>
      </c>
      <c r="B173" s="24" t="s">
        <v>178</v>
      </c>
      <c r="C173" s="25">
        <v>9144</v>
      </c>
      <c r="D173" s="26">
        <v>30</v>
      </c>
      <c r="E173" s="26">
        <v>3.2</v>
      </c>
    </row>
    <row r="174" spans="1:5" x14ac:dyDescent="0.3">
      <c r="A174" s="24" t="s">
        <v>5</v>
      </c>
      <c r="B174" s="24" t="s">
        <v>179</v>
      </c>
      <c r="C174" s="25">
        <v>12004</v>
      </c>
      <c r="D174" s="26">
        <v>25</v>
      </c>
      <c r="E174" s="26">
        <v>2.1</v>
      </c>
    </row>
    <row r="175" spans="1:5" x14ac:dyDescent="0.3">
      <c r="A175" s="24" t="s">
        <v>5</v>
      </c>
      <c r="B175" s="24" t="s">
        <v>180</v>
      </c>
      <c r="C175" s="25">
        <v>1343</v>
      </c>
      <c r="D175" s="26">
        <v>1</v>
      </c>
      <c r="E175" s="26">
        <v>0.7</v>
      </c>
    </row>
    <row r="176" spans="1:5" x14ac:dyDescent="0.3">
      <c r="A176" s="24" t="s">
        <v>5</v>
      </c>
      <c r="B176" s="24" t="s">
        <v>181</v>
      </c>
      <c r="C176" s="25">
        <v>11813</v>
      </c>
      <c r="D176" s="26">
        <v>23</v>
      </c>
      <c r="E176" s="26">
        <v>2</v>
      </c>
    </row>
    <row r="177" spans="1:5" x14ac:dyDescent="0.3">
      <c r="A177" s="24" t="s">
        <v>5</v>
      </c>
      <c r="B177" s="24" t="s">
        <v>182</v>
      </c>
      <c r="C177" s="25">
        <v>10506</v>
      </c>
      <c r="D177" s="26">
        <v>11</v>
      </c>
      <c r="E177" s="26">
        <v>1</v>
      </c>
    </row>
    <row r="178" spans="1:5" x14ac:dyDescent="0.3">
      <c r="A178" s="24" t="s">
        <v>5</v>
      </c>
      <c r="B178" s="24" t="s">
        <v>183</v>
      </c>
      <c r="C178" s="25">
        <v>11945</v>
      </c>
      <c r="D178" s="26">
        <v>2</v>
      </c>
      <c r="E178" s="26">
        <v>0.2</v>
      </c>
    </row>
    <row r="179" spans="1:5" x14ac:dyDescent="0.3">
      <c r="A179" s="24" t="s">
        <v>5</v>
      </c>
      <c r="B179" s="24" t="s">
        <v>184</v>
      </c>
      <c r="C179" s="25">
        <v>3333</v>
      </c>
      <c r="D179" s="26">
        <v>6</v>
      </c>
      <c r="E179" s="26">
        <v>1.7</v>
      </c>
    </row>
    <row r="180" spans="1:5" x14ac:dyDescent="0.3">
      <c r="A180" s="24" t="s">
        <v>5</v>
      </c>
      <c r="B180" s="24" t="s">
        <v>185</v>
      </c>
      <c r="C180" s="25">
        <v>7771</v>
      </c>
      <c r="D180" s="26">
        <v>30</v>
      </c>
      <c r="E180" s="26">
        <v>3.9</v>
      </c>
    </row>
    <row r="181" spans="1:5" x14ac:dyDescent="0.3">
      <c r="A181" s="24" t="s">
        <v>5</v>
      </c>
      <c r="B181" s="24" t="s">
        <v>186</v>
      </c>
      <c r="C181" s="25">
        <v>6690</v>
      </c>
      <c r="D181" s="26">
        <v>21</v>
      </c>
      <c r="E181" s="26">
        <v>3.1</v>
      </c>
    </row>
    <row r="182" spans="1:5" x14ac:dyDescent="0.3">
      <c r="A182" s="24" t="s">
        <v>5</v>
      </c>
      <c r="B182" s="24" t="s">
        <v>187</v>
      </c>
      <c r="C182" s="25">
        <v>4582</v>
      </c>
      <c r="D182" s="26">
        <v>46</v>
      </c>
      <c r="E182" s="26">
        <v>10</v>
      </c>
    </row>
    <row r="183" spans="1:5" x14ac:dyDescent="0.3">
      <c r="A183" s="24" t="s">
        <v>5</v>
      </c>
      <c r="B183" s="24" t="s">
        <v>188</v>
      </c>
      <c r="C183" s="25">
        <v>45003</v>
      </c>
      <c r="D183" s="26">
        <v>95</v>
      </c>
      <c r="E183" s="26">
        <v>2.1</v>
      </c>
    </row>
    <row r="184" spans="1:5" x14ac:dyDescent="0.3">
      <c r="A184" s="24" t="s">
        <v>5</v>
      </c>
      <c r="B184" s="24" t="s">
        <v>189</v>
      </c>
      <c r="C184" s="25">
        <v>5600</v>
      </c>
      <c r="D184" s="26">
        <v>27</v>
      </c>
      <c r="E184" s="26">
        <v>4.8</v>
      </c>
    </row>
    <row r="185" spans="1:5" x14ac:dyDescent="0.3">
      <c r="A185" s="24" t="s">
        <v>5</v>
      </c>
      <c r="B185" s="24" t="s">
        <v>190</v>
      </c>
      <c r="C185" s="25">
        <v>32227</v>
      </c>
      <c r="D185" s="26">
        <v>15</v>
      </c>
      <c r="E185" s="26">
        <v>0.5</v>
      </c>
    </row>
    <row r="186" spans="1:5" x14ac:dyDescent="0.3">
      <c r="A186" s="24" t="s">
        <v>5</v>
      </c>
      <c r="B186" s="24" t="s">
        <v>191</v>
      </c>
      <c r="C186" s="25">
        <v>3752</v>
      </c>
      <c r="D186" s="26">
        <v>7</v>
      </c>
      <c r="E186" s="26">
        <v>1.9</v>
      </c>
    </row>
    <row r="187" spans="1:5" x14ac:dyDescent="0.3">
      <c r="A187" s="24" t="s">
        <v>5</v>
      </c>
      <c r="B187" s="24" t="s">
        <v>192</v>
      </c>
      <c r="C187" s="25">
        <v>3938</v>
      </c>
      <c r="D187" s="26">
        <v>2</v>
      </c>
      <c r="E187" s="26">
        <v>0.5</v>
      </c>
    </row>
    <row r="188" spans="1:5" x14ac:dyDescent="0.3">
      <c r="A188" s="24" t="s">
        <v>5</v>
      </c>
      <c r="B188" s="24" t="s">
        <v>193</v>
      </c>
      <c r="C188" s="25">
        <v>5175</v>
      </c>
      <c r="D188" s="26">
        <v>28</v>
      </c>
      <c r="E188" s="26">
        <v>5.5</v>
      </c>
    </row>
    <row r="189" spans="1:5" x14ac:dyDescent="0.3">
      <c r="A189" s="24" t="s">
        <v>5</v>
      </c>
      <c r="B189" s="24" t="s">
        <v>194</v>
      </c>
      <c r="C189" s="25">
        <v>23225</v>
      </c>
      <c r="D189" s="26">
        <v>17</v>
      </c>
      <c r="E189" s="26">
        <v>0.7</v>
      </c>
    </row>
    <row r="190" spans="1:5" x14ac:dyDescent="0.3">
      <c r="A190" s="24" t="s">
        <v>5</v>
      </c>
      <c r="B190" s="24" t="s">
        <v>195</v>
      </c>
      <c r="C190" s="25">
        <v>4601</v>
      </c>
      <c r="D190" s="26">
        <v>0</v>
      </c>
      <c r="E190" s="26">
        <v>0</v>
      </c>
    </row>
    <row r="191" spans="1:5" x14ac:dyDescent="0.3">
      <c r="A191" s="24" t="s">
        <v>5</v>
      </c>
      <c r="B191" s="24" t="s">
        <v>196</v>
      </c>
      <c r="C191" s="25">
        <v>555937</v>
      </c>
      <c r="D191" s="25">
        <v>1742</v>
      </c>
      <c r="E191" s="26">
        <v>3.1</v>
      </c>
    </row>
    <row r="192" spans="1:5" x14ac:dyDescent="0.3">
      <c r="A192" s="24" t="s">
        <v>5</v>
      </c>
      <c r="B192" s="24" t="s">
        <v>197</v>
      </c>
      <c r="C192" s="25">
        <v>6690</v>
      </c>
      <c r="D192" s="26">
        <v>15</v>
      </c>
      <c r="E192" s="26">
        <v>2.2000000000000002</v>
      </c>
    </row>
    <row r="193" spans="1:5" x14ac:dyDescent="0.3">
      <c r="A193" s="24" t="s">
        <v>5</v>
      </c>
      <c r="B193" s="24" t="s">
        <v>198</v>
      </c>
      <c r="C193" s="25">
        <v>4872</v>
      </c>
      <c r="D193" s="26">
        <v>18</v>
      </c>
      <c r="E193" s="26">
        <v>3.6</v>
      </c>
    </row>
    <row r="194" spans="1:5" x14ac:dyDescent="0.3">
      <c r="A194" s="24" t="s">
        <v>5</v>
      </c>
      <c r="B194" s="24" t="s">
        <v>199</v>
      </c>
      <c r="C194" s="25">
        <v>4813</v>
      </c>
      <c r="D194" s="26">
        <v>3</v>
      </c>
      <c r="E194" s="26">
        <v>0.6</v>
      </c>
    </row>
    <row r="195" spans="1:5" x14ac:dyDescent="0.3">
      <c r="A195" s="24" t="s">
        <v>5</v>
      </c>
      <c r="B195" s="24" t="s">
        <v>200</v>
      </c>
      <c r="C195" s="25">
        <v>13428</v>
      </c>
      <c r="D195" s="26">
        <v>33</v>
      </c>
      <c r="E195" s="26">
        <v>2.5</v>
      </c>
    </row>
    <row r="196" spans="1:5" x14ac:dyDescent="0.3">
      <c r="A196" s="24" t="s">
        <v>5</v>
      </c>
      <c r="B196" s="24" t="s">
        <v>201</v>
      </c>
      <c r="C196" s="25">
        <v>13452</v>
      </c>
      <c r="D196" s="26">
        <v>3</v>
      </c>
      <c r="E196" s="26">
        <v>0.2</v>
      </c>
    </row>
    <row r="197" spans="1:5" x14ac:dyDescent="0.3">
      <c r="A197" s="24" t="s">
        <v>5</v>
      </c>
      <c r="B197" s="24" t="s">
        <v>202</v>
      </c>
      <c r="C197" s="25">
        <v>31457</v>
      </c>
      <c r="D197" s="26">
        <v>8</v>
      </c>
      <c r="E197" s="26">
        <v>0.3</v>
      </c>
    </row>
    <row r="198" spans="1:5" x14ac:dyDescent="0.3">
      <c r="A198" s="24" t="s">
        <v>5</v>
      </c>
      <c r="B198" s="24" t="s">
        <v>203</v>
      </c>
      <c r="C198" s="25">
        <v>36716</v>
      </c>
      <c r="D198" s="26">
        <v>55</v>
      </c>
      <c r="E198" s="26">
        <v>1.5</v>
      </c>
    </row>
    <row r="199" spans="1:5" x14ac:dyDescent="0.3">
      <c r="A199" s="24" t="s">
        <v>5</v>
      </c>
      <c r="B199" s="24" t="s">
        <v>204</v>
      </c>
      <c r="C199" s="25">
        <v>27434</v>
      </c>
      <c r="D199" s="26">
        <v>22</v>
      </c>
      <c r="E199" s="26">
        <v>0.8</v>
      </c>
    </row>
    <row r="200" spans="1:5" x14ac:dyDescent="0.3">
      <c r="A200" s="24" t="s">
        <v>5</v>
      </c>
      <c r="B200" s="24" t="s">
        <v>205</v>
      </c>
      <c r="C200" s="25">
        <v>2770</v>
      </c>
      <c r="D200" s="26">
        <v>10</v>
      </c>
      <c r="E200" s="26">
        <v>3.8</v>
      </c>
    </row>
    <row r="201" spans="1:5" x14ac:dyDescent="0.3">
      <c r="A201" s="24" t="s">
        <v>5</v>
      </c>
      <c r="B201" s="24" t="s">
        <v>206</v>
      </c>
      <c r="C201" s="25">
        <v>16603</v>
      </c>
      <c r="D201" s="26">
        <v>60</v>
      </c>
      <c r="E201" s="26">
        <v>3.6</v>
      </c>
    </row>
    <row r="202" spans="1:5" x14ac:dyDescent="0.3">
      <c r="A202" s="24" t="s">
        <v>5</v>
      </c>
      <c r="B202" s="24" t="s">
        <v>207</v>
      </c>
      <c r="C202" s="25">
        <v>14240</v>
      </c>
      <c r="D202" s="26">
        <v>13</v>
      </c>
      <c r="E202" s="26">
        <v>0.9</v>
      </c>
    </row>
    <row r="203" spans="1:5" x14ac:dyDescent="0.3">
      <c r="A203" s="24" t="s">
        <v>5</v>
      </c>
      <c r="B203" s="24" t="s">
        <v>208</v>
      </c>
      <c r="C203" s="25">
        <v>55836</v>
      </c>
      <c r="D203" s="26">
        <v>24</v>
      </c>
      <c r="E203" s="26">
        <v>0.4</v>
      </c>
    </row>
    <row r="204" spans="1:5" x14ac:dyDescent="0.3">
      <c r="A204" s="24" t="s">
        <v>5</v>
      </c>
      <c r="B204" s="24" t="s">
        <v>209</v>
      </c>
      <c r="C204" s="25">
        <v>5865</v>
      </c>
      <c r="D204" s="26">
        <v>18</v>
      </c>
      <c r="E204" s="26">
        <v>3.1</v>
      </c>
    </row>
    <row r="205" spans="1:5" x14ac:dyDescent="0.3">
      <c r="A205" s="24" t="s">
        <v>5</v>
      </c>
      <c r="B205" s="24" t="s">
        <v>210</v>
      </c>
      <c r="C205" s="25">
        <v>41851</v>
      </c>
      <c r="D205" s="26">
        <v>25</v>
      </c>
      <c r="E205" s="26">
        <v>0.6</v>
      </c>
    </row>
    <row r="206" spans="1:5" x14ac:dyDescent="0.3">
      <c r="A206" s="24" t="s">
        <v>5</v>
      </c>
      <c r="B206" s="24" t="s">
        <v>211</v>
      </c>
      <c r="C206" s="25">
        <v>8677</v>
      </c>
      <c r="D206" s="26">
        <v>18</v>
      </c>
      <c r="E206" s="26">
        <v>2</v>
      </c>
    </row>
    <row r="207" spans="1:5" x14ac:dyDescent="0.3">
      <c r="A207" s="24" t="s">
        <v>5</v>
      </c>
      <c r="B207" s="24" t="s">
        <v>212</v>
      </c>
      <c r="C207" s="25">
        <v>7253</v>
      </c>
      <c r="D207" s="26">
        <v>20</v>
      </c>
      <c r="E207" s="26">
        <v>2.7</v>
      </c>
    </row>
    <row r="208" spans="1:5" x14ac:dyDescent="0.3">
      <c r="A208" s="24" t="s">
        <v>5</v>
      </c>
      <c r="B208" s="24" t="s">
        <v>213</v>
      </c>
      <c r="C208" s="25">
        <v>9847</v>
      </c>
      <c r="D208" s="26">
        <v>9</v>
      </c>
      <c r="E208" s="26">
        <v>0.9</v>
      </c>
    </row>
    <row r="209" spans="1:5" x14ac:dyDescent="0.3">
      <c r="A209" s="24" t="s">
        <v>5</v>
      </c>
      <c r="B209" s="24" t="s">
        <v>214</v>
      </c>
      <c r="C209" s="25">
        <v>409657</v>
      </c>
      <c r="D209" s="26">
        <v>756</v>
      </c>
      <c r="E209" s="26">
        <v>1.8</v>
      </c>
    </row>
    <row r="210" spans="1:5" x14ac:dyDescent="0.3">
      <c r="A210" s="24" t="s">
        <v>5</v>
      </c>
      <c r="B210" s="24" t="s">
        <v>215</v>
      </c>
      <c r="C210" s="25">
        <v>6371</v>
      </c>
      <c r="D210" s="26">
        <v>19</v>
      </c>
      <c r="E210" s="26">
        <v>2.9</v>
      </c>
    </row>
    <row r="211" spans="1:5" x14ac:dyDescent="0.3">
      <c r="A211" s="24" t="s">
        <v>5</v>
      </c>
      <c r="B211" s="24" t="s">
        <v>216</v>
      </c>
      <c r="C211" s="25">
        <v>6555</v>
      </c>
      <c r="D211" s="26">
        <v>5</v>
      </c>
      <c r="E211" s="26">
        <v>0.7</v>
      </c>
    </row>
    <row r="212" spans="1:5" x14ac:dyDescent="0.3">
      <c r="A212" s="24" t="s">
        <v>5</v>
      </c>
      <c r="B212" s="24" t="s">
        <v>217</v>
      </c>
      <c r="C212" s="25">
        <v>15901</v>
      </c>
      <c r="D212" s="26">
        <v>1</v>
      </c>
      <c r="E212" s="26">
        <v>0.1</v>
      </c>
    </row>
    <row r="213" spans="1:5" x14ac:dyDescent="0.3">
      <c r="A213" s="24" t="s">
        <v>5</v>
      </c>
      <c r="B213" s="24" t="s">
        <v>218</v>
      </c>
      <c r="C213" s="25">
        <v>4504</v>
      </c>
      <c r="D213" s="26">
        <v>7</v>
      </c>
      <c r="E213" s="26">
        <v>1.5</v>
      </c>
    </row>
    <row r="214" spans="1:5" x14ac:dyDescent="0.3">
      <c r="A214" s="24" t="s">
        <v>5</v>
      </c>
      <c r="B214" s="24" t="s">
        <v>219</v>
      </c>
      <c r="C214" s="25">
        <v>4699</v>
      </c>
      <c r="D214" s="26">
        <v>24</v>
      </c>
      <c r="E214" s="26">
        <v>5.2</v>
      </c>
    </row>
    <row r="215" spans="1:5" x14ac:dyDescent="0.3">
      <c r="A215" s="24" t="s">
        <v>5</v>
      </c>
      <c r="B215" s="24" t="s">
        <v>220</v>
      </c>
      <c r="C215" s="25">
        <v>18450</v>
      </c>
      <c r="D215" s="26">
        <v>7</v>
      </c>
      <c r="E215" s="26">
        <v>0.4</v>
      </c>
    </row>
    <row r="216" spans="1:5" x14ac:dyDescent="0.3">
      <c r="A216" s="24" t="s">
        <v>5</v>
      </c>
      <c r="B216" s="24" t="s">
        <v>221</v>
      </c>
      <c r="C216" s="25">
        <v>39259</v>
      </c>
      <c r="D216" s="26">
        <v>36</v>
      </c>
      <c r="E216" s="26">
        <v>0.9</v>
      </c>
    </row>
    <row r="217" spans="1:5" x14ac:dyDescent="0.3">
      <c r="A217" s="24" t="s">
        <v>5</v>
      </c>
      <c r="B217" s="24" t="s">
        <v>222</v>
      </c>
      <c r="C217" s="25">
        <v>3267</v>
      </c>
      <c r="D217" s="26">
        <v>6</v>
      </c>
      <c r="E217" s="26">
        <v>1.8</v>
      </c>
    </row>
    <row r="218" spans="1:5" x14ac:dyDescent="0.3">
      <c r="A218" s="24" t="s">
        <v>5</v>
      </c>
      <c r="B218" s="24" t="s">
        <v>223</v>
      </c>
      <c r="C218" s="25">
        <v>9383</v>
      </c>
      <c r="D218" s="26">
        <v>22</v>
      </c>
      <c r="E218" s="26">
        <v>2.2999999999999998</v>
      </c>
    </row>
    <row r="219" spans="1:5" x14ac:dyDescent="0.3">
      <c r="A219" s="24" t="s">
        <v>5</v>
      </c>
      <c r="B219" s="24" t="s">
        <v>224</v>
      </c>
      <c r="C219" s="25">
        <v>54369</v>
      </c>
      <c r="D219" s="26">
        <v>62</v>
      </c>
      <c r="E219" s="26">
        <v>1.1000000000000001</v>
      </c>
    </row>
    <row r="220" spans="1:5" x14ac:dyDescent="0.3">
      <c r="A220" s="24" t="s">
        <v>5</v>
      </c>
      <c r="B220" s="24" t="s">
        <v>225</v>
      </c>
      <c r="C220" s="25">
        <v>5931</v>
      </c>
      <c r="D220" s="26">
        <v>7</v>
      </c>
      <c r="E220" s="26">
        <v>1.3</v>
      </c>
    </row>
    <row r="221" spans="1:5" x14ac:dyDescent="0.3">
      <c r="A221" s="24" t="s">
        <v>5</v>
      </c>
      <c r="B221" s="24" t="s">
        <v>226</v>
      </c>
      <c r="C221" s="25">
        <v>2238</v>
      </c>
      <c r="D221" s="26">
        <v>8</v>
      </c>
      <c r="E221" s="26">
        <v>3.6</v>
      </c>
    </row>
    <row r="222" spans="1:5" x14ac:dyDescent="0.3">
      <c r="A222" s="24" t="s">
        <v>5</v>
      </c>
      <c r="B222" s="24" t="s">
        <v>228</v>
      </c>
      <c r="C222" s="25">
        <v>11064</v>
      </c>
      <c r="D222" s="26">
        <v>29</v>
      </c>
      <c r="E222" s="26">
        <v>2.6</v>
      </c>
    </row>
    <row r="223" spans="1:5" x14ac:dyDescent="0.3">
      <c r="A223" s="24" t="s">
        <v>5</v>
      </c>
      <c r="B223" s="24" t="s">
        <v>229</v>
      </c>
      <c r="C223" s="25">
        <v>11175</v>
      </c>
      <c r="D223" s="26">
        <v>18</v>
      </c>
      <c r="E223" s="26">
        <v>1.6</v>
      </c>
    </row>
    <row r="224" spans="1:5" x14ac:dyDescent="0.3">
      <c r="A224" s="24" t="s">
        <v>5</v>
      </c>
      <c r="B224" s="24" t="s">
        <v>230</v>
      </c>
      <c r="C224" s="25">
        <v>18309</v>
      </c>
      <c r="D224" s="26">
        <v>93</v>
      </c>
      <c r="E224" s="26">
        <v>5.0999999999999996</v>
      </c>
    </row>
    <row r="225" spans="1:5" x14ac:dyDescent="0.3">
      <c r="A225" s="24" t="s">
        <v>5</v>
      </c>
      <c r="B225" s="24" t="s">
        <v>231</v>
      </c>
      <c r="C225" s="25">
        <v>3951</v>
      </c>
      <c r="D225" s="26">
        <v>9</v>
      </c>
      <c r="E225" s="26">
        <v>2.2999999999999998</v>
      </c>
    </row>
    <row r="226" spans="1:5" x14ac:dyDescent="0.3">
      <c r="A226" s="24" t="s">
        <v>5</v>
      </c>
      <c r="B226" s="24" t="s">
        <v>232</v>
      </c>
      <c r="C226" s="25">
        <v>3669</v>
      </c>
      <c r="D226" s="26">
        <v>18</v>
      </c>
      <c r="E226" s="26">
        <v>4.9000000000000004</v>
      </c>
    </row>
    <row r="227" spans="1:5" x14ac:dyDescent="0.3">
      <c r="A227" s="24" t="s">
        <v>5</v>
      </c>
      <c r="B227" s="24" t="s">
        <v>233</v>
      </c>
      <c r="C227" s="25">
        <v>1323</v>
      </c>
      <c r="D227" s="26">
        <v>13</v>
      </c>
      <c r="E227" s="26">
        <v>10</v>
      </c>
    </row>
    <row r="228" spans="1:5" x14ac:dyDescent="0.3">
      <c r="A228" s="24" t="s">
        <v>5</v>
      </c>
      <c r="B228" s="24" t="s">
        <v>234</v>
      </c>
      <c r="C228" s="25">
        <v>3280</v>
      </c>
      <c r="D228" s="26">
        <v>15</v>
      </c>
      <c r="E228" s="26">
        <v>4.5</v>
      </c>
    </row>
    <row r="229" spans="1:5" x14ac:dyDescent="0.3">
      <c r="A229" s="24" t="s">
        <v>5</v>
      </c>
      <c r="B229" s="24" t="s">
        <v>235</v>
      </c>
      <c r="C229" s="25">
        <v>13765</v>
      </c>
      <c r="D229" s="26">
        <v>16</v>
      </c>
      <c r="E229" s="26">
        <v>1.2</v>
      </c>
    </row>
    <row r="230" spans="1:5" x14ac:dyDescent="0.3">
      <c r="A230" s="24" t="s">
        <v>5</v>
      </c>
      <c r="B230" s="24" t="s">
        <v>236</v>
      </c>
      <c r="C230" s="25">
        <v>6790</v>
      </c>
      <c r="D230" s="26">
        <v>9</v>
      </c>
      <c r="E230" s="26">
        <v>1.3</v>
      </c>
    </row>
    <row r="231" spans="1:5" x14ac:dyDescent="0.3">
      <c r="A231" s="24" t="s">
        <v>5</v>
      </c>
      <c r="B231" s="24" t="s">
        <v>237</v>
      </c>
      <c r="C231" s="25">
        <v>26585</v>
      </c>
      <c r="D231" s="26">
        <v>7</v>
      </c>
      <c r="E231" s="26">
        <v>0.3</v>
      </c>
    </row>
    <row r="232" spans="1:5" x14ac:dyDescent="0.3">
      <c r="A232" s="24" t="s">
        <v>5</v>
      </c>
      <c r="B232" s="24" t="s">
        <v>238</v>
      </c>
      <c r="C232" s="25">
        <v>5597</v>
      </c>
      <c r="D232" s="26">
        <v>20</v>
      </c>
      <c r="E232" s="26">
        <v>3.6</v>
      </c>
    </row>
    <row r="233" spans="1:5" x14ac:dyDescent="0.3">
      <c r="A233" s="24" t="s">
        <v>5</v>
      </c>
      <c r="B233" s="24" t="s">
        <v>239</v>
      </c>
      <c r="C233" s="25">
        <v>7225</v>
      </c>
      <c r="D233" s="26">
        <v>10</v>
      </c>
      <c r="E233" s="26">
        <v>1.4</v>
      </c>
    </row>
    <row r="234" spans="1:5" x14ac:dyDescent="0.3">
      <c r="A234" s="24" t="s">
        <v>5</v>
      </c>
      <c r="B234" s="24" t="s">
        <v>240</v>
      </c>
      <c r="C234" s="25">
        <v>12074</v>
      </c>
      <c r="D234" s="26">
        <v>57</v>
      </c>
      <c r="E234" s="26">
        <v>4.8</v>
      </c>
    </row>
    <row r="235" spans="1:5" x14ac:dyDescent="0.3">
      <c r="A235" s="24" t="s">
        <v>5</v>
      </c>
      <c r="B235" s="24" t="s">
        <v>241</v>
      </c>
      <c r="C235" s="25">
        <v>12923</v>
      </c>
      <c r="D235" s="26">
        <v>14</v>
      </c>
      <c r="E235" s="26">
        <v>1.1000000000000001</v>
      </c>
    </row>
    <row r="236" spans="1:5" x14ac:dyDescent="0.3">
      <c r="A236" s="24" t="s">
        <v>5</v>
      </c>
      <c r="B236" s="24" t="s">
        <v>242</v>
      </c>
      <c r="C236" s="25">
        <v>5833</v>
      </c>
      <c r="D236" s="26">
        <v>24</v>
      </c>
      <c r="E236" s="26">
        <v>4.2</v>
      </c>
    </row>
    <row r="237" spans="1:5" x14ac:dyDescent="0.3">
      <c r="A237" s="24" t="s">
        <v>5</v>
      </c>
      <c r="B237" s="24" t="s">
        <v>243</v>
      </c>
      <c r="C237" s="25">
        <v>4184</v>
      </c>
      <c r="D237" s="26">
        <v>1</v>
      </c>
      <c r="E237" s="26">
        <v>0.2</v>
      </c>
    </row>
    <row r="238" spans="1:5" x14ac:dyDescent="0.3">
      <c r="A238" s="24" t="s">
        <v>5</v>
      </c>
      <c r="B238" s="24" t="s">
        <v>244</v>
      </c>
      <c r="C238" s="25">
        <v>8322</v>
      </c>
      <c r="D238" s="26">
        <v>15</v>
      </c>
      <c r="E238" s="26">
        <v>1.9</v>
      </c>
    </row>
    <row r="239" spans="1:5" x14ac:dyDescent="0.3">
      <c r="A239" s="24" t="s">
        <v>5</v>
      </c>
      <c r="B239" s="24" t="s">
        <v>245</v>
      </c>
      <c r="C239" s="25">
        <v>12699</v>
      </c>
      <c r="D239" s="26">
        <v>16</v>
      </c>
      <c r="E239" s="26">
        <v>1.3</v>
      </c>
    </row>
    <row r="240" spans="1:5" x14ac:dyDescent="0.3">
      <c r="A240" s="24" t="s">
        <v>5</v>
      </c>
      <c r="B240" s="24" t="s">
        <v>246</v>
      </c>
      <c r="C240" s="25">
        <v>6848</v>
      </c>
      <c r="D240" s="26">
        <v>15</v>
      </c>
      <c r="E240" s="26">
        <v>2.1</v>
      </c>
    </row>
    <row r="241" spans="1:5" x14ac:dyDescent="0.3">
      <c r="A241" s="24" t="s">
        <v>5</v>
      </c>
      <c r="B241" s="24" t="s">
        <v>247</v>
      </c>
      <c r="C241" s="25">
        <v>3125</v>
      </c>
      <c r="D241" s="26">
        <v>4</v>
      </c>
      <c r="E241" s="26">
        <v>1.2</v>
      </c>
    </row>
    <row r="242" spans="1:5" x14ac:dyDescent="0.3">
      <c r="A242" s="24" t="s">
        <v>5</v>
      </c>
      <c r="B242" s="24" t="s">
        <v>248</v>
      </c>
      <c r="C242" s="25">
        <v>24192</v>
      </c>
      <c r="D242" s="26">
        <v>102</v>
      </c>
      <c r="E242" s="26">
        <v>4.2</v>
      </c>
    </row>
    <row r="243" spans="1:5" x14ac:dyDescent="0.3">
      <c r="A243" s="24" t="s">
        <v>5</v>
      </c>
      <c r="B243" s="24" t="s">
        <v>249</v>
      </c>
      <c r="C243" s="25">
        <v>3187</v>
      </c>
      <c r="D243" s="26">
        <v>2</v>
      </c>
      <c r="E243" s="26">
        <v>0.7</v>
      </c>
    </row>
    <row r="244" spans="1:5" x14ac:dyDescent="0.3">
      <c r="A244" s="24" t="s">
        <v>5</v>
      </c>
      <c r="B244" s="24" t="s">
        <v>250</v>
      </c>
      <c r="C244" s="25">
        <v>6785</v>
      </c>
      <c r="D244" s="26">
        <v>7</v>
      </c>
      <c r="E244" s="26">
        <v>1</v>
      </c>
    </row>
    <row r="245" spans="1:5" x14ac:dyDescent="0.3">
      <c r="A245" s="24" t="s">
        <v>5</v>
      </c>
      <c r="B245" s="24" t="s">
        <v>251</v>
      </c>
      <c r="C245" s="25">
        <v>45962</v>
      </c>
      <c r="D245" s="26">
        <v>120</v>
      </c>
      <c r="E245" s="26">
        <v>2.6</v>
      </c>
    </row>
    <row r="246" spans="1:5" x14ac:dyDescent="0.3">
      <c r="A246" s="24" t="s">
        <v>5</v>
      </c>
      <c r="B246" s="24" t="s">
        <v>252</v>
      </c>
      <c r="C246" s="25">
        <v>48247</v>
      </c>
      <c r="D246" s="26">
        <v>176</v>
      </c>
      <c r="E246" s="26">
        <v>3.7</v>
      </c>
    </row>
    <row r="247" spans="1:5" x14ac:dyDescent="0.3">
      <c r="A247" s="24" t="s">
        <v>5</v>
      </c>
      <c r="B247" s="24" t="s">
        <v>253</v>
      </c>
      <c r="C247" s="25">
        <v>33855</v>
      </c>
      <c r="D247" s="26">
        <v>203</v>
      </c>
      <c r="E247" s="26">
        <v>6</v>
      </c>
    </row>
    <row r="248" spans="1:5" x14ac:dyDescent="0.3">
      <c r="A248" s="24" t="s">
        <v>5</v>
      </c>
      <c r="B248" s="24" t="s">
        <v>254</v>
      </c>
      <c r="C248" s="25">
        <v>13033</v>
      </c>
      <c r="D248" s="26">
        <v>33</v>
      </c>
      <c r="E248" s="26">
        <v>2.5</v>
      </c>
    </row>
    <row r="249" spans="1:5" x14ac:dyDescent="0.3">
      <c r="A249" s="24" t="s">
        <v>5</v>
      </c>
      <c r="B249" s="24" t="s">
        <v>255</v>
      </c>
      <c r="C249" s="25">
        <v>35011</v>
      </c>
      <c r="D249" s="26">
        <v>72</v>
      </c>
      <c r="E249" s="26">
        <v>2.1</v>
      </c>
    </row>
    <row r="250" spans="1:5" x14ac:dyDescent="0.3">
      <c r="A250" s="24" t="s">
        <v>5</v>
      </c>
      <c r="B250" s="24" t="s">
        <v>256</v>
      </c>
      <c r="C250" s="25">
        <v>13245</v>
      </c>
      <c r="D250" s="26">
        <v>8</v>
      </c>
      <c r="E250" s="26">
        <v>0.6</v>
      </c>
    </row>
    <row r="251" spans="1:5" x14ac:dyDescent="0.3">
      <c r="A251" s="24" t="s">
        <v>5</v>
      </c>
      <c r="B251" s="24" t="s">
        <v>257</v>
      </c>
      <c r="C251" s="25">
        <v>9557</v>
      </c>
      <c r="D251" s="26">
        <v>9</v>
      </c>
      <c r="E251" s="26">
        <v>1</v>
      </c>
    </row>
    <row r="252" spans="1:5" x14ac:dyDescent="0.3">
      <c r="A252" s="24" t="s">
        <v>5</v>
      </c>
      <c r="B252" s="24" t="s">
        <v>258</v>
      </c>
      <c r="C252" s="25">
        <v>145829</v>
      </c>
      <c r="D252" s="26">
        <v>555</v>
      </c>
      <c r="E252" s="26">
        <v>3.8</v>
      </c>
    </row>
    <row r="253" spans="1:5" x14ac:dyDescent="0.3">
      <c r="A253" s="24" t="s">
        <v>5</v>
      </c>
      <c r="B253" s="24" t="s">
        <v>259</v>
      </c>
      <c r="C253" s="25">
        <v>2398</v>
      </c>
      <c r="D253" s="26">
        <v>15</v>
      </c>
      <c r="E253" s="26">
        <v>6.4</v>
      </c>
    </row>
    <row r="254" spans="1:5" x14ac:dyDescent="0.3">
      <c r="A254" s="24" t="s">
        <v>5</v>
      </c>
      <c r="B254" s="24" t="s">
        <v>260</v>
      </c>
      <c r="C254" s="25">
        <v>91950</v>
      </c>
      <c r="D254" s="26">
        <v>91</v>
      </c>
      <c r="E254" s="26">
        <v>1</v>
      </c>
    </row>
    <row r="255" spans="1:5" x14ac:dyDescent="0.3">
      <c r="A255" s="24" t="s">
        <v>5</v>
      </c>
      <c r="B255" s="24" t="s">
        <v>261</v>
      </c>
      <c r="C255" s="25">
        <v>5733</v>
      </c>
      <c r="D255" s="26">
        <v>4</v>
      </c>
      <c r="E255" s="26">
        <v>0.7</v>
      </c>
    </row>
    <row r="256" spans="1:5" x14ac:dyDescent="0.3">
      <c r="A256" s="24" t="s">
        <v>5</v>
      </c>
      <c r="B256" s="24" t="s">
        <v>262</v>
      </c>
      <c r="C256" s="25">
        <v>91836</v>
      </c>
      <c r="D256" s="26">
        <v>134</v>
      </c>
      <c r="E256" s="26">
        <v>1.5</v>
      </c>
    </row>
    <row r="257" spans="1:5" x14ac:dyDescent="0.3">
      <c r="A257" s="24" t="s">
        <v>5</v>
      </c>
      <c r="B257" s="24" t="s">
        <v>263</v>
      </c>
      <c r="C257" s="25">
        <v>5666</v>
      </c>
      <c r="D257" s="26">
        <v>6</v>
      </c>
      <c r="E257" s="26">
        <v>1</v>
      </c>
    </row>
    <row r="258" spans="1:5" x14ac:dyDescent="0.3">
      <c r="A258" s="24" t="s">
        <v>5</v>
      </c>
      <c r="B258" s="24" t="s">
        <v>264</v>
      </c>
      <c r="C258" s="25">
        <v>6343</v>
      </c>
      <c r="D258" s="26">
        <v>14</v>
      </c>
      <c r="E258" s="26">
        <v>2.2999999999999998</v>
      </c>
    </row>
    <row r="259" spans="1:5" x14ac:dyDescent="0.3">
      <c r="A259" s="24" t="s">
        <v>5</v>
      </c>
      <c r="B259" s="24" t="s">
        <v>265</v>
      </c>
      <c r="C259" s="25">
        <v>13346</v>
      </c>
      <c r="D259" s="26">
        <v>50</v>
      </c>
      <c r="E259" s="26">
        <v>3.8</v>
      </c>
    </row>
    <row r="260" spans="1:5" x14ac:dyDescent="0.3">
      <c r="A260" s="24" t="s">
        <v>5</v>
      </c>
      <c r="B260" s="24" t="s">
        <v>266</v>
      </c>
      <c r="C260" s="25">
        <v>7189</v>
      </c>
      <c r="D260" s="26">
        <v>17</v>
      </c>
      <c r="E260" s="26">
        <v>2.2999999999999998</v>
      </c>
    </row>
    <row r="261" spans="1:5" x14ac:dyDescent="0.3">
      <c r="A261" s="24" t="s">
        <v>5</v>
      </c>
      <c r="B261" s="24" t="s">
        <v>267</v>
      </c>
      <c r="C261" s="25">
        <v>11878</v>
      </c>
      <c r="D261" s="26">
        <v>40</v>
      </c>
      <c r="E261" s="26">
        <v>3.4</v>
      </c>
    </row>
    <row r="262" spans="1:5" x14ac:dyDescent="0.3">
      <c r="A262" s="24" t="s">
        <v>5</v>
      </c>
      <c r="B262" s="24" t="s">
        <v>268</v>
      </c>
      <c r="C262" s="25">
        <v>6221</v>
      </c>
      <c r="D262" s="26">
        <v>26</v>
      </c>
      <c r="E262" s="26">
        <v>4.2</v>
      </c>
    </row>
    <row r="263" spans="1:5" x14ac:dyDescent="0.3">
      <c r="A263" s="24" t="s">
        <v>5</v>
      </c>
      <c r="B263" s="24" t="s">
        <v>269</v>
      </c>
      <c r="C263" s="25">
        <v>13655</v>
      </c>
      <c r="D263" s="26">
        <v>14</v>
      </c>
      <c r="E263" s="26">
        <v>1</v>
      </c>
    </row>
    <row r="264" spans="1:5" x14ac:dyDescent="0.3">
      <c r="A264" s="24" t="s">
        <v>5</v>
      </c>
      <c r="B264" s="24" t="s">
        <v>270</v>
      </c>
      <c r="C264" s="25">
        <v>127019</v>
      </c>
      <c r="D264" s="26">
        <v>60</v>
      </c>
      <c r="E264" s="26">
        <v>0.5</v>
      </c>
    </row>
    <row r="265" spans="1:5" x14ac:dyDescent="0.3">
      <c r="A265" s="24" t="s">
        <v>5</v>
      </c>
      <c r="B265" s="24" t="s">
        <v>271</v>
      </c>
      <c r="C265" s="25">
        <v>6566</v>
      </c>
      <c r="D265" s="26">
        <v>21</v>
      </c>
      <c r="E265" s="26">
        <v>3.2</v>
      </c>
    </row>
    <row r="266" spans="1:5" x14ac:dyDescent="0.3">
      <c r="A266" s="24" t="s">
        <v>5</v>
      </c>
      <c r="B266" s="24" t="s">
        <v>273</v>
      </c>
      <c r="C266" s="25">
        <v>29886</v>
      </c>
      <c r="D266" s="26">
        <v>73</v>
      </c>
      <c r="E266" s="26">
        <v>2.4</v>
      </c>
    </row>
    <row r="267" spans="1:5" x14ac:dyDescent="0.3">
      <c r="A267" s="24" t="s">
        <v>5</v>
      </c>
      <c r="B267" s="24" t="s">
        <v>274</v>
      </c>
      <c r="C267" s="25">
        <v>23649</v>
      </c>
      <c r="D267" s="26">
        <v>112</v>
      </c>
      <c r="E267" s="26">
        <v>4.7</v>
      </c>
    </row>
    <row r="268" spans="1:5" x14ac:dyDescent="0.3">
      <c r="A268" s="24" t="s">
        <v>5</v>
      </c>
      <c r="B268" s="24" t="s">
        <v>275</v>
      </c>
      <c r="C268" s="25">
        <v>118730</v>
      </c>
      <c r="D268" s="26">
        <v>298</v>
      </c>
      <c r="E268" s="26">
        <v>2.5</v>
      </c>
    </row>
    <row r="269" spans="1:5" x14ac:dyDescent="0.3">
      <c r="A269" s="24" t="s">
        <v>5</v>
      </c>
      <c r="B269" s="24" t="s">
        <v>276</v>
      </c>
      <c r="C269" s="25">
        <v>33567</v>
      </c>
      <c r="D269" s="26">
        <v>30</v>
      </c>
      <c r="E269" s="26">
        <v>0.9</v>
      </c>
    </row>
    <row r="270" spans="1:5" x14ac:dyDescent="0.3">
      <c r="A270" s="24" t="s">
        <v>5</v>
      </c>
      <c r="B270" s="24" t="s">
        <v>277</v>
      </c>
      <c r="C270" s="25">
        <v>3046</v>
      </c>
      <c r="D270" s="26">
        <v>11</v>
      </c>
      <c r="E270" s="26">
        <v>3.4</v>
      </c>
    </row>
    <row r="271" spans="1:5" x14ac:dyDescent="0.3">
      <c r="A271" s="24" t="s">
        <v>5</v>
      </c>
      <c r="B271" s="24" t="s">
        <v>278</v>
      </c>
      <c r="C271" s="25">
        <v>4070</v>
      </c>
      <c r="D271" s="26">
        <v>3</v>
      </c>
      <c r="E271" s="26">
        <v>0.8</v>
      </c>
    </row>
    <row r="272" spans="1:5" x14ac:dyDescent="0.3">
      <c r="A272" s="24" t="s">
        <v>5</v>
      </c>
      <c r="B272" s="24" t="s">
        <v>279</v>
      </c>
      <c r="C272" s="25">
        <v>14374</v>
      </c>
      <c r="D272" s="26">
        <v>33</v>
      </c>
      <c r="E272" s="26">
        <v>2.2999999999999998</v>
      </c>
    </row>
    <row r="273" spans="1:5" x14ac:dyDescent="0.3">
      <c r="A273" s="24" t="s">
        <v>5</v>
      </c>
      <c r="B273" s="24" t="s">
        <v>280</v>
      </c>
      <c r="C273" s="25">
        <v>358367</v>
      </c>
      <c r="D273" s="26">
        <v>558</v>
      </c>
      <c r="E273" s="26">
        <v>1.6</v>
      </c>
    </row>
    <row r="274" spans="1:5" x14ac:dyDescent="0.3">
      <c r="A274" s="24" t="s">
        <v>5</v>
      </c>
      <c r="B274" s="24" t="s">
        <v>281</v>
      </c>
      <c r="C274" s="25">
        <v>30425</v>
      </c>
      <c r="D274" s="26">
        <v>70</v>
      </c>
      <c r="E274" s="26">
        <v>2.2999999999999998</v>
      </c>
    </row>
    <row r="275" spans="1:5" x14ac:dyDescent="0.3">
      <c r="A275" s="24" t="s">
        <v>5</v>
      </c>
      <c r="B275" s="24" t="s">
        <v>282</v>
      </c>
      <c r="C275" s="25">
        <v>11624</v>
      </c>
      <c r="D275" s="26">
        <v>37</v>
      </c>
      <c r="E275" s="26">
        <v>3.2</v>
      </c>
    </row>
    <row r="276" spans="1:5" x14ac:dyDescent="0.3">
      <c r="A276" s="24" t="s">
        <v>5</v>
      </c>
      <c r="B276" s="24" t="s">
        <v>283</v>
      </c>
      <c r="C276" s="25">
        <v>4098</v>
      </c>
      <c r="D276" s="26">
        <v>17</v>
      </c>
      <c r="E276" s="26">
        <v>4.0999999999999996</v>
      </c>
    </row>
    <row r="277" spans="1:5" x14ac:dyDescent="0.3">
      <c r="A277" s="24" t="s">
        <v>5</v>
      </c>
      <c r="B277" s="24" t="s">
        <v>284</v>
      </c>
      <c r="C277" s="25">
        <v>3110</v>
      </c>
      <c r="D277" s="26">
        <v>9</v>
      </c>
      <c r="E277" s="26">
        <v>2.9</v>
      </c>
    </row>
    <row r="278" spans="1:5" x14ac:dyDescent="0.3">
      <c r="A278" s="24" t="s">
        <v>5</v>
      </c>
      <c r="B278" s="24" t="s">
        <v>285</v>
      </c>
      <c r="C278" s="25">
        <v>3182</v>
      </c>
      <c r="D278" s="26">
        <v>13</v>
      </c>
      <c r="E278" s="26">
        <v>4.2</v>
      </c>
    </row>
    <row r="279" spans="1:5" x14ac:dyDescent="0.3">
      <c r="A279" s="24" t="s">
        <v>5</v>
      </c>
      <c r="B279" s="24" t="s">
        <v>286</v>
      </c>
      <c r="C279" s="25">
        <v>3562</v>
      </c>
      <c r="D279" s="26">
        <v>10</v>
      </c>
      <c r="E279" s="26">
        <v>2.8</v>
      </c>
    </row>
    <row r="280" spans="1:5" x14ac:dyDescent="0.3">
      <c r="A280" s="24" t="s">
        <v>5</v>
      </c>
      <c r="B280" s="24" t="s">
        <v>287</v>
      </c>
      <c r="C280" s="25">
        <v>3709</v>
      </c>
      <c r="D280" s="26">
        <v>11</v>
      </c>
      <c r="E280" s="26">
        <v>3</v>
      </c>
    </row>
    <row r="281" spans="1:5" x14ac:dyDescent="0.3">
      <c r="A281" s="24" t="s">
        <v>5</v>
      </c>
      <c r="B281" s="24" t="s">
        <v>288</v>
      </c>
      <c r="C281" s="25">
        <v>5737</v>
      </c>
      <c r="D281" s="26">
        <v>1</v>
      </c>
      <c r="E281" s="26">
        <v>0.2</v>
      </c>
    </row>
    <row r="282" spans="1:5" x14ac:dyDescent="0.3">
      <c r="A282" s="24" t="s">
        <v>5</v>
      </c>
      <c r="B282" s="24" t="s">
        <v>289</v>
      </c>
      <c r="C282" s="25">
        <v>4336</v>
      </c>
      <c r="D282" s="26">
        <v>22</v>
      </c>
      <c r="E282" s="26">
        <v>5</v>
      </c>
    </row>
    <row r="283" spans="1:5" x14ac:dyDescent="0.3">
      <c r="A283" s="24" t="s">
        <v>5</v>
      </c>
      <c r="B283" s="24" t="s">
        <v>290</v>
      </c>
      <c r="C283" s="25">
        <v>10082</v>
      </c>
      <c r="D283" s="26">
        <v>6</v>
      </c>
      <c r="E283" s="26">
        <v>0.6</v>
      </c>
    </row>
    <row r="284" spans="1:5" x14ac:dyDescent="0.3">
      <c r="A284" s="24" t="s">
        <v>5</v>
      </c>
      <c r="B284" s="24" t="s">
        <v>291</v>
      </c>
      <c r="C284" s="25">
        <v>49393</v>
      </c>
      <c r="D284" s="26">
        <v>181</v>
      </c>
      <c r="E284" s="26">
        <v>3.7</v>
      </c>
    </row>
    <row r="285" spans="1:5" x14ac:dyDescent="0.3">
      <c r="A285" s="24" t="s">
        <v>5</v>
      </c>
      <c r="B285" s="24" t="s">
        <v>292</v>
      </c>
      <c r="C285" s="25">
        <v>4201</v>
      </c>
      <c r="D285" s="26">
        <v>12</v>
      </c>
      <c r="E285" s="26">
        <v>2.9</v>
      </c>
    </row>
    <row r="286" spans="1:5" x14ac:dyDescent="0.3">
      <c r="A286" s="24" t="s">
        <v>5</v>
      </c>
      <c r="B286" s="24" t="s">
        <v>293</v>
      </c>
      <c r="C286" s="25">
        <v>8099</v>
      </c>
      <c r="D286" s="26">
        <v>32</v>
      </c>
      <c r="E286" s="26">
        <v>4</v>
      </c>
    </row>
    <row r="287" spans="1:5" x14ac:dyDescent="0.3">
      <c r="A287" s="24" t="s">
        <v>5</v>
      </c>
      <c r="B287" s="24" t="s">
        <v>294</v>
      </c>
      <c r="C287" s="25">
        <v>24191</v>
      </c>
      <c r="D287" s="26">
        <v>36</v>
      </c>
      <c r="E287" s="26">
        <v>1.5</v>
      </c>
    </row>
    <row r="288" spans="1:5" x14ac:dyDescent="0.3">
      <c r="A288" s="24" t="s">
        <v>5</v>
      </c>
      <c r="B288" s="24" t="s">
        <v>295</v>
      </c>
      <c r="C288" s="25">
        <v>4480</v>
      </c>
      <c r="D288" s="26">
        <v>7</v>
      </c>
      <c r="E288" s="26">
        <v>1.5</v>
      </c>
    </row>
    <row r="289" spans="1:5" x14ac:dyDescent="0.3">
      <c r="A289" s="24" t="s">
        <v>5</v>
      </c>
      <c r="B289" s="24" t="s">
        <v>296</v>
      </c>
      <c r="C289" s="25">
        <v>30738</v>
      </c>
      <c r="D289" s="26">
        <v>69</v>
      </c>
      <c r="E289" s="26">
        <v>2.2000000000000002</v>
      </c>
    </row>
    <row r="290" spans="1:5" x14ac:dyDescent="0.3">
      <c r="A290" s="24" t="s">
        <v>5</v>
      </c>
      <c r="B290" s="24" t="s">
        <v>297</v>
      </c>
      <c r="C290" s="25">
        <v>10685</v>
      </c>
      <c r="D290" s="26">
        <v>35</v>
      </c>
      <c r="E290" s="26">
        <v>3.3</v>
      </c>
    </row>
    <row r="291" spans="1:5" x14ac:dyDescent="0.3">
      <c r="A291" s="24" t="s">
        <v>5</v>
      </c>
      <c r="B291" s="24" t="s">
        <v>298</v>
      </c>
      <c r="C291" s="25">
        <v>5001</v>
      </c>
      <c r="D291" s="26">
        <v>8</v>
      </c>
      <c r="E291" s="26">
        <v>1.6</v>
      </c>
    </row>
    <row r="292" spans="1:5" x14ac:dyDescent="0.3">
      <c r="A292" s="24" t="s">
        <v>5</v>
      </c>
      <c r="B292" s="24" t="s">
        <v>299</v>
      </c>
      <c r="C292" s="25">
        <v>18398</v>
      </c>
      <c r="D292" s="26">
        <v>13</v>
      </c>
      <c r="E292" s="26">
        <v>0.7</v>
      </c>
    </row>
    <row r="293" spans="1:5" x14ac:dyDescent="0.3">
      <c r="A293" s="24" t="s">
        <v>5</v>
      </c>
      <c r="B293" s="24" t="s">
        <v>300</v>
      </c>
      <c r="C293" s="25">
        <v>4221</v>
      </c>
      <c r="D293" s="26">
        <v>6</v>
      </c>
      <c r="E293" s="26">
        <v>1.4</v>
      </c>
    </row>
    <row r="294" spans="1:5" x14ac:dyDescent="0.3">
      <c r="A294" s="24" t="s">
        <v>5</v>
      </c>
      <c r="B294" s="24" t="s">
        <v>301</v>
      </c>
      <c r="C294" s="25">
        <v>3512</v>
      </c>
      <c r="D294" s="26">
        <v>9</v>
      </c>
      <c r="E294" s="26">
        <v>2.6</v>
      </c>
    </row>
    <row r="295" spans="1:5" x14ac:dyDescent="0.3">
      <c r="A295" s="24" t="s">
        <v>5</v>
      </c>
      <c r="B295" s="24" t="s">
        <v>302</v>
      </c>
      <c r="C295" s="25">
        <v>2618</v>
      </c>
      <c r="D295" s="26">
        <v>12</v>
      </c>
      <c r="E295" s="26">
        <v>4.7</v>
      </c>
    </row>
    <row r="296" spans="1:5" x14ac:dyDescent="0.3">
      <c r="A296" s="24" t="s">
        <v>5</v>
      </c>
      <c r="B296" s="24" t="s">
        <v>303</v>
      </c>
      <c r="C296" s="25">
        <v>19247</v>
      </c>
      <c r="D296" s="26">
        <v>14</v>
      </c>
      <c r="E296" s="26">
        <v>0.7</v>
      </c>
    </row>
    <row r="297" spans="1:5" x14ac:dyDescent="0.3">
      <c r="A297" s="24" t="s">
        <v>5</v>
      </c>
      <c r="B297" s="24" t="s">
        <v>304</v>
      </c>
      <c r="C297" s="25">
        <v>14514</v>
      </c>
      <c r="D297" s="26">
        <v>5</v>
      </c>
      <c r="E297" s="26">
        <v>0.4</v>
      </c>
    </row>
    <row r="298" spans="1:5" x14ac:dyDescent="0.3">
      <c r="A298" s="24" t="s">
        <v>5</v>
      </c>
      <c r="B298" s="24" t="s">
        <v>305</v>
      </c>
      <c r="C298" s="25">
        <v>6841</v>
      </c>
      <c r="D298" s="26">
        <v>9</v>
      </c>
      <c r="E298" s="26">
        <v>1.4</v>
      </c>
    </row>
    <row r="299" spans="1:5" x14ac:dyDescent="0.3">
      <c r="A299" s="24" t="s">
        <v>5</v>
      </c>
      <c r="B299" s="24" t="s">
        <v>306</v>
      </c>
      <c r="C299" s="25">
        <v>24573</v>
      </c>
      <c r="D299" s="26">
        <v>37</v>
      </c>
      <c r="E299" s="26">
        <v>1.5</v>
      </c>
    </row>
    <row r="300" spans="1:5" x14ac:dyDescent="0.3">
      <c r="A300" s="24" t="s">
        <v>5</v>
      </c>
      <c r="B300" s="24" t="s">
        <v>307</v>
      </c>
      <c r="C300" s="25">
        <v>6553</v>
      </c>
      <c r="D300" s="26">
        <v>35</v>
      </c>
      <c r="E300" s="26">
        <v>5.3</v>
      </c>
    </row>
    <row r="301" spans="1:5" x14ac:dyDescent="0.3">
      <c r="A301" s="24" t="s">
        <v>5</v>
      </c>
      <c r="B301" s="24" t="s">
        <v>308</v>
      </c>
      <c r="C301" s="25">
        <v>12364</v>
      </c>
      <c r="D301" s="26">
        <v>1</v>
      </c>
      <c r="E301" s="26">
        <v>0.1</v>
      </c>
    </row>
    <row r="302" spans="1:5" x14ac:dyDescent="0.3">
      <c r="A302" s="24" t="s">
        <v>5</v>
      </c>
      <c r="B302" s="24" t="s">
        <v>309</v>
      </c>
      <c r="C302" s="25">
        <v>13060</v>
      </c>
      <c r="D302" s="26">
        <v>28</v>
      </c>
      <c r="E302" s="26">
        <v>2.1</v>
      </c>
    </row>
    <row r="303" spans="1:5" x14ac:dyDescent="0.3">
      <c r="A303" s="24" t="s">
        <v>5</v>
      </c>
      <c r="B303" s="24" t="s">
        <v>310</v>
      </c>
      <c r="C303" s="25">
        <v>14025</v>
      </c>
      <c r="D303" s="26">
        <v>22</v>
      </c>
      <c r="E303" s="26">
        <v>1.5</v>
      </c>
    </row>
    <row r="304" spans="1:5" x14ac:dyDescent="0.3">
      <c r="A304" s="24" t="s">
        <v>5</v>
      </c>
      <c r="B304" s="24" t="s">
        <v>311</v>
      </c>
      <c r="C304" s="25">
        <v>3197</v>
      </c>
      <c r="D304" s="26">
        <v>6</v>
      </c>
      <c r="E304" s="26">
        <v>1.8</v>
      </c>
    </row>
    <row r="305" spans="1:5" x14ac:dyDescent="0.3">
      <c r="A305" s="24" t="s">
        <v>5</v>
      </c>
      <c r="B305" s="24" t="s">
        <v>312</v>
      </c>
      <c r="C305" s="25">
        <v>13929</v>
      </c>
      <c r="D305" s="26">
        <v>39</v>
      </c>
      <c r="E305" s="26">
        <v>2.8</v>
      </c>
    </row>
    <row r="306" spans="1:5" x14ac:dyDescent="0.3">
      <c r="A306" s="24" t="s">
        <v>5</v>
      </c>
      <c r="B306" s="24" t="s">
        <v>313</v>
      </c>
      <c r="C306" s="25">
        <v>3808</v>
      </c>
      <c r="D306" s="26">
        <v>18</v>
      </c>
      <c r="E306" s="26">
        <v>4.5999999999999996</v>
      </c>
    </row>
    <row r="307" spans="1:5" x14ac:dyDescent="0.3">
      <c r="A307" s="24" t="s">
        <v>5</v>
      </c>
      <c r="B307" s="24" t="s">
        <v>314</v>
      </c>
      <c r="C307" s="25">
        <v>37558</v>
      </c>
      <c r="D307" s="26">
        <v>104</v>
      </c>
      <c r="E307" s="26">
        <v>2.8</v>
      </c>
    </row>
    <row r="308" spans="1:5" x14ac:dyDescent="0.3">
      <c r="A308" s="24" t="s">
        <v>5</v>
      </c>
      <c r="B308" s="24" t="s">
        <v>315</v>
      </c>
      <c r="C308" s="25">
        <v>31324</v>
      </c>
      <c r="D308" s="26">
        <v>48</v>
      </c>
      <c r="E308" s="26">
        <v>1.5</v>
      </c>
    </row>
    <row r="309" spans="1:5" x14ac:dyDescent="0.3">
      <c r="A309" s="24" t="s">
        <v>5</v>
      </c>
      <c r="B309" s="24" t="s">
        <v>316</v>
      </c>
      <c r="C309" s="25">
        <v>71670</v>
      </c>
      <c r="D309" s="26">
        <v>184</v>
      </c>
      <c r="E309" s="26">
        <v>2.6</v>
      </c>
    </row>
    <row r="310" spans="1:5" x14ac:dyDescent="0.3">
      <c r="A310" s="24" t="s">
        <v>5</v>
      </c>
      <c r="B310" s="24" t="s">
        <v>317</v>
      </c>
      <c r="C310" s="25">
        <v>11251</v>
      </c>
      <c r="D310" s="26">
        <v>8</v>
      </c>
      <c r="E310" s="26">
        <v>0.7</v>
      </c>
    </row>
    <row r="311" spans="1:5" x14ac:dyDescent="0.3">
      <c r="A311" s="24" t="s">
        <v>5</v>
      </c>
      <c r="B311" s="24" t="s">
        <v>318</v>
      </c>
      <c r="C311" s="25">
        <v>9097</v>
      </c>
      <c r="D311" s="26">
        <v>2</v>
      </c>
      <c r="E311" s="26">
        <v>0.2</v>
      </c>
    </row>
    <row r="312" spans="1:5" x14ac:dyDescent="0.3">
      <c r="A312" s="24" t="s">
        <v>5</v>
      </c>
      <c r="B312" s="24" t="s">
        <v>319</v>
      </c>
      <c r="C312" s="25">
        <v>5435</v>
      </c>
      <c r="D312" s="26">
        <v>7</v>
      </c>
      <c r="E312" s="26">
        <v>1.2</v>
      </c>
    </row>
    <row r="313" spans="1:5" x14ac:dyDescent="0.3">
      <c r="A313" s="24" t="s">
        <v>5</v>
      </c>
      <c r="B313" s="24" t="s">
        <v>320</v>
      </c>
      <c r="C313" s="25">
        <v>8822</v>
      </c>
      <c r="D313" s="26">
        <v>8</v>
      </c>
      <c r="E313" s="26">
        <v>0.9</v>
      </c>
    </row>
    <row r="314" spans="1:5" x14ac:dyDescent="0.3">
      <c r="A314" s="24" t="s">
        <v>5</v>
      </c>
      <c r="B314" s="24" t="s">
        <v>321</v>
      </c>
      <c r="C314" s="25">
        <v>4075</v>
      </c>
      <c r="D314" s="26">
        <v>11</v>
      </c>
      <c r="E314" s="26">
        <v>2.7</v>
      </c>
    </row>
    <row r="315" spans="1:5" x14ac:dyDescent="0.3">
      <c r="A315" s="24" t="s">
        <v>5</v>
      </c>
      <c r="B315" s="24" t="s">
        <v>322</v>
      </c>
      <c r="C315" s="25">
        <v>5192</v>
      </c>
      <c r="D315" s="26">
        <v>13</v>
      </c>
      <c r="E315" s="26">
        <v>2.6</v>
      </c>
    </row>
    <row r="316" spans="1:5" x14ac:dyDescent="0.3">
      <c r="A316" s="24" t="s">
        <v>5</v>
      </c>
      <c r="B316" s="24" t="s">
        <v>323</v>
      </c>
      <c r="C316" s="25">
        <v>15223</v>
      </c>
      <c r="D316" s="26">
        <v>45</v>
      </c>
      <c r="E316" s="26">
        <v>3</v>
      </c>
    </row>
    <row r="317" spans="1:5" x14ac:dyDescent="0.3">
      <c r="A317" s="24" t="s">
        <v>5</v>
      </c>
      <c r="B317" s="24" t="s">
        <v>324</v>
      </c>
      <c r="C317" s="25">
        <v>3394</v>
      </c>
      <c r="D317" s="26">
        <v>6</v>
      </c>
      <c r="E317" s="26">
        <v>1.7</v>
      </c>
    </row>
    <row r="318" spans="1:5" x14ac:dyDescent="0.3">
      <c r="A318" s="24" t="s">
        <v>5</v>
      </c>
      <c r="B318" s="24" t="s">
        <v>325</v>
      </c>
      <c r="C318" s="25">
        <v>3365</v>
      </c>
      <c r="D318" s="26">
        <v>16</v>
      </c>
      <c r="E318" s="26">
        <v>4.8</v>
      </c>
    </row>
    <row r="319" spans="1:5" x14ac:dyDescent="0.3">
      <c r="A319" s="24" t="s">
        <v>5</v>
      </c>
      <c r="B319" s="24" t="s">
        <v>326</v>
      </c>
      <c r="C319" s="25">
        <v>8613</v>
      </c>
      <c r="D319" s="26">
        <v>22</v>
      </c>
      <c r="E319" s="26">
        <v>2.6</v>
      </c>
    </row>
    <row r="320" spans="1:5" x14ac:dyDescent="0.3">
      <c r="A320" s="24" t="s">
        <v>5</v>
      </c>
      <c r="B320" s="24" t="s">
        <v>327</v>
      </c>
      <c r="C320" s="25">
        <v>11378</v>
      </c>
      <c r="D320" s="26">
        <v>27</v>
      </c>
      <c r="E320" s="26">
        <v>2.4</v>
      </c>
    </row>
    <row r="321" spans="1:5" x14ac:dyDescent="0.3">
      <c r="A321" s="24" t="s">
        <v>5</v>
      </c>
      <c r="B321" s="24" t="s">
        <v>328</v>
      </c>
      <c r="C321" s="25">
        <v>25492</v>
      </c>
      <c r="D321" s="26">
        <v>77</v>
      </c>
      <c r="E321" s="26">
        <v>3</v>
      </c>
    </row>
    <row r="322" spans="1:5" x14ac:dyDescent="0.3">
      <c r="A322" s="24" t="s">
        <v>5</v>
      </c>
      <c r="B322" s="24" t="s">
        <v>329</v>
      </c>
      <c r="C322" s="25">
        <v>1748</v>
      </c>
      <c r="D322" s="26">
        <v>2</v>
      </c>
      <c r="E322" s="26">
        <v>0.9</v>
      </c>
    </row>
    <row r="323" spans="1:5" x14ac:dyDescent="0.3">
      <c r="A323" s="24" t="s">
        <v>5</v>
      </c>
      <c r="B323" s="24" t="s">
        <v>330</v>
      </c>
      <c r="C323" s="25">
        <v>8912</v>
      </c>
      <c r="D323" s="26">
        <v>11</v>
      </c>
      <c r="E323" s="26">
        <v>1.2</v>
      </c>
    </row>
    <row r="324" spans="1:5" x14ac:dyDescent="0.3">
      <c r="A324" s="24" t="s">
        <v>5</v>
      </c>
      <c r="B324" s="24" t="s">
        <v>331</v>
      </c>
      <c r="C324" s="25">
        <v>14070</v>
      </c>
      <c r="D324" s="26">
        <v>35</v>
      </c>
      <c r="E324" s="26">
        <v>2.5</v>
      </c>
    </row>
    <row r="325" spans="1:5" x14ac:dyDescent="0.3">
      <c r="A325" s="24" t="s">
        <v>5</v>
      </c>
      <c r="B325" s="24" t="s">
        <v>332</v>
      </c>
      <c r="C325" s="25">
        <v>3644</v>
      </c>
      <c r="D325" s="26">
        <v>10</v>
      </c>
      <c r="E325" s="26">
        <v>2.8</v>
      </c>
    </row>
    <row r="326" spans="1:5" x14ac:dyDescent="0.3">
      <c r="A326" s="24" t="s">
        <v>5</v>
      </c>
      <c r="B326" s="24" t="s">
        <v>333</v>
      </c>
      <c r="C326" s="25">
        <v>9934</v>
      </c>
      <c r="D326" s="26">
        <v>25</v>
      </c>
      <c r="E326" s="26">
        <v>2.6</v>
      </c>
    </row>
    <row r="327" spans="1:5" x14ac:dyDescent="0.3">
      <c r="A327" s="24" t="s">
        <v>5</v>
      </c>
      <c r="B327" s="24" t="s">
        <v>334</v>
      </c>
      <c r="C327" s="25">
        <v>11066</v>
      </c>
      <c r="D327" s="26">
        <v>2</v>
      </c>
      <c r="E327" s="26">
        <v>0.2</v>
      </c>
    </row>
    <row r="328" spans="1:5" x14ac:dyDescent="0.3">
      <c r="A328" s="24" t="s">
        <v>5</v>
      </c>
      <c r="B328" s="24" t="s">
        <v>335</v>
      </c>
      <c r="C328" s="25">
        <v>3356</v>
      </c>
      <c r="D328" s="26">
        <v>3</v>
      </c>
      <c r="E328" s="26">
        <v>0.9</v>
      </c>
    </row>
    <row r="329" spans="1:5" x14ac:dyDescent="0.3">
      <c r="A329" s="24" t="s">
        <v>5</v>
      </c>
      <c r="B329" s="24" t="s">
        <v>336</v>
      </c>
      <c r="C329" s="25">
        <v>5514</v>
      </c>
      <c r="D329" s="26">
        <v>20</v>
      </c>
      <c r="E329" s="26">
        <v>3.7</v>
      </c>
    </row>
    <row r="330" spans="1:5" x14ac:dyDescent="0.3">
      <c r="A330" s="24" t="s">
        <v>5</v>
      </c>
      <c r="B330" s="24" t="s">
        <v>337</v>
      </c>
      <c r="C330" s="25">
        <v>13174</v>
      </c>
      <c r="D330" s="26">
        <v>26</v>
      </c>
      <c r="E330" s="26">
        <v>2</v>
      </c>
    </row>
    <row r="331" spans="1:5" x14ac:dyDescent="0.3">
      <c r="A331" s="24" t="s">
        <v>5</v>
      </c>
      <c r="B331" s="24" t="s">
        <v>338</v>
      </c>
      <c r="C331" s="25">
        <v>24262</v>
      </c>
      <c r="D331" s="26">
        <v>54</v>
      </c>
      <c r="E331" s="26">
        <v>2.2000000000000002</v>
      </c>
    </row>
    <row r="332" spans="1:5" x14ac:dyDescent="0.3">
      <c r="A332" s="24" t="s">
        <v>5</v>
      </c>
      <c r="B332" s="24" t="s">
        <v>339</v>
      </c>
      <c r="C332" s="25">
        <v>44369</v>
      </c>
      <c r="D332" s="26">
        <v>21</v>
      </c>
      <c r="E332" s="26">
        <v>0.5</v>
      </c>
    </row>
    <row r="333" spans="1:5" x14ac:dyDescent="0.3">
      <c r="A333" s="24" t="s">
        <v>5</v>
      </c>
      <c r="B333" s="24" t="s">
        <v>340</v>
      </c>
      <c r="C333" s="25">
        <v>2493</v>
      </c>
      <c r="D333" s="26">
        <v>10</v>
      </c>
      <c r="E333" s="26">
        <v>3.8</v>
      </c>
    </row>
    <row r="334" spans="1:5" x14ac:dyDescent="0.3">
      <c r="A334" s="24" t="s">
        <v>5</v>
      </c>
      <c r="B334" s="24" t="s">
        <v>341</v>
      </c>
      <c r="C334" s="25">
        <v>2125</v>
      </c>
      <c r="D334" s="26">
        <v>4</v>
      </c>
      <c r="E334" s="26">
        <v>1.6</v>
      </c>
    </row>
    <row r="335" spans="1:5" x14ac:dyDescent="0.3">
      <c r="A335" s="24" t="s">
        <v>5</v>
      </c>
      <c r="B335" s="24" t="s">
        <v>342</v>
      </c>
      <c r="C335" s="25">
        <v>23673</v>
      </c>
      <c r="D335" s="26">
        <v>54</v>
      </c>
      <c r="E335" s="26">
        <v>2.2999999999999998</v>
      </c>
    </row>
    <row r="336" spans="1:5" x14ac:dyDescent="0.3">
      <c r="A336" s="24" t="s">
        <v>5</v>
      </c>
      <c r="B336" s="24" t="s">
        <v>343</v>
      </c>
      <c r="C336" s="25">
        <v>6181</v>
      </c>
      <c r="D336" s="26">
        <v>29</v>
      </c>
      <c r="E336" s="26">
        <v>4.5999999999999996</v>
      </c>
    </row>
    <row r="337" spans="1:5" x14ac:dyDescent="0.3">
      <c r="A337" s="24" t="s">
        <v>5</v>
      </c>
      <c r="B337" s="24" t="s">
        <v>344</v>
      </c>
      <c r="C337" s="25">
        <v>6587</v>
      </c>
      <c r="D337" s="26">
        <v>11</v>
      </c>
      <c r="E337" s="26">
        <v>1.7</v>
      </c>
    </row>
    <row r="338" spans="1:5" x14ac:dyDescent="0.3">
      <c r="A338" s="24" t="s">
        <v>5</v>
      </c>
      <c r="B338" s="24" t="s">
        <v>345</v>
      </c>
      <c r="C338" s="25">
        <v>10830</v>
      </c>
      <c r="D338" s="26">
        <v>21</v>
      </c>
      <c r="E338" s="26">
        <v>1.9</v>
      </c>
    </row>
    <row r="339" spans="1:5" x14ac:dyDescent="0.3">
      <c r="A339" s="24" t="s">
        <v>5</v>
      </c>
      <c r="B339" s="24" t="s">
        <v>346</v>
      </c>
      <c r="C339" s="25">
        <v>11886</v>
      </c>
      <c r="D339" s="26">
        <v>15</v>
      </c>
      <c r="E339" s="26">
        <v>1.3</v>
      </c>
    </row>
    <row r="340" spans="1:5" x14ac:dyDescent="0.3">
      <c r="A340" s="24" t="s">
        <v>5</v>
      </c>
      <c r="B340" s="24" t="s">
        <v>347</v>
      </c>
      <c r="C340" s="25">
        <v>5586</v>
      </c>
      <c r="D340" s="26">
        <v>10</v>
      </c>
      <c r="E340" s="26">
        <v>1.8</v>
      </c>
    </row>
    <row r="341" spans="1:5" x14ac:dyDescent="0.3">
      <c r="A341" s="24" t="s">
        <v>5</v>
      </c>
      <c r="B341" s="24" t="s">
        <v>348</v>
      </c>
      <c r="C341" s="25">
        <v>10667</v>
      </c>
      <c r="D341" s="26">
        <v>13</v>
      </c>
      <c r="E341" s="26">
        <v>1.2</v>
      </c>
    </row>
    <row r="342" spans="1:5" x14ac:dyDescent="0.3">
      <c r="A342" s="24" t="s">
        <v>5</v>
      </c>
      <c r="B342" s="24" t="s">
        <v>349</v>
      </c>
      <c r="C342" s="25">
        <v>13726</v>
      </c>
      <c r="D342" s="26">
        <v>55</v>
      </c>
      <c r="E342" s="26">
        <v>4</v>
      </c>
    </row>
    <row r="343" spans="1:5" x14ac:dyDescent="0.3">
      <c r="A343" s="24" t="s">
        <v>5</v>
      </c>
      <c r="B343" s="24" t="s">
        <v>350</v>
      </c>
      <c r="C343" s="25">
        <v>9378</v>
      </c>
      <c r="D343" s="26">
        <v>12</v>
      </c>
      <c r="E343" s="26">
        <v>1.3</v>
      </c>
    </row>
    <row r="344" spans="1:5" x14ac:dyDescent="0.3">
      <c r="A344" s="24" t="s">
        <v>5</v>
      </c>
      <c r="B344" s="24" t="s">
        <v>351</v>
      </c>
      <c r="C344" s="25">
        <v>5168</v>
      </c>
      <c r="D344" s="26">
        <v>15</v>
      </c>
      <c r="E344" s="26">
        <v>2.9</v>
      </c>
    </row>
    <row r="345" spans="1:5" x14ac:dyDescent="0.3">
      <c r="A345" s="24" t="s">
        <v>5</v>
      </c>
      <c r="B345" s="24" t="s">
        <v>352</v>
      </c>
      <c r="C345" s="25">
        <v>6504</v>
      </c>
      <c r="D345" s="26">
        <v>27</v>
      </c>
      <c r="E345" s="26">
        <v>4.0999999999999996</v>
      </c>
    </row>
    <row r="346" spans="1:5" x14ac:dyDescent="0.3">
      <c r="A346" s="24" t="s">
        <v>5</v>
      </c>
      <c r="B346" s="24" t="s">
        <v>353</v>
      </c>
      <c r="C346" s="25">
        <v>6040</v>
      </c>
      <c r="D346" s="26">
        <v>20</v>
      </c>
      <c r="E346" s="26">
        <v>3.3</v>
      </c>
    </row>
    <row r="347" spans="1:5" x14ac:dyDescent="0.3">
      <c r="A347" s="24" t="s">
        <v>5</v>
      </c>
      <c r="B347" s="24" t="s">
        <v>354</v>
      </c>
      <c r="C347" s="25">
        <v>3870</v>
      </c>
      <c r="D347" s="26">
        <v>14</v>
      </c>
      <c r="E347" s="26">
        <v>3.7</v>
      </c>
    </row>
    <row r="348" spans="1:5" x14ac:dyDescent="0.3">
      <c r="A348" s="24" t="s">
        <v>5</v>
      </c>
      <c r="B348" s="24" t="s">
        <v>355</v>
      </c>
      <c r="C348" s="25">
        <v>329222</v>
      </c>
      <c r="D348" s="26">
        <v>595</v>
      </c>
      <c r="E348" s="26">
        <v>1.8</v>
      </c>
    </row>
    <row r="349" spans="1:5" x14ac:dyDescent="0.3">
      <c r="A349" s="24" t="s">
        <v>5</v>
      </c>
      <c r="B349" s="24" t="s">
        <v>356</v>
      </c>
      <c r="C349" s="25">
        <v>2138</v>
      </c>
      <c r="D349" s="26">
        <v>10</v>
      </c>
      <c r="E349" s="26">
        <v>4.7</v>
      </c>
    </row>
    <row r="350" spans="1:5" x14ac:dyDescent="0.3">
      <c r="A350" s="24" t="s">
        <v>5</v>
      </c>
      <c r="B350" s="24" t="s">
        <v>357</v>
      </c>
      <c r="C350" s="25">
        <v>42358</v>
      </c>
      <c r="D350" s="26">
        <v>67</v>
      </c>
      <c r="E350" s="26">
        <v>1.6</v>
      </c>
    </row>
    <row r="351" spans="1:5" x14ac:dyDescent="0.3">
      <c r="A351" s="24" t="s">
        <v>5</v>
      </c>
      <c r="B351" s="24" t="s">
        <v>358</v>
      </c>
      <c r="C351" s="25">
        <v>29122</v>
      </c>
      <c r="D351" s="26">
        <v>80</v>
      </c>
      <c r="E351" s="26">
        <v>2.7</v>
      </c>
    </row>
    <row r="352" spans="1:5" x14ac:dyDescent="0.3">
      <c r="A352" s="24" t="s">
        <v>5</v>
      </c>
      <c r="B352" s="24" t="s">
        <v>359</v>
      </c>
      <c r="C352" s="25">
        <v>5784</v>
      </c>
      <c r="D352" s="26">
        <v>9</v>
      </c>
      <c r="E352" s="26">
        <v>1.6</v>
      </c>
    </row>
    <row r="353" spans="1:5" x14ac:dyDescent="0.3">
      <c r="A353" s="24" t="s">
        <v>5</v>
      </c>
      <c r="B353" s="24" t="s">
        <v>360</v>
      </c>
      <c r="C353" s="25">
        <v>8690</v>
      </c>
      <c r="D353" s="26">
        <v>8</v>
      </c>
      <c r="E353" s="26">
        <v>1</v>
      </c>
    </row>
    <row r="354" spans="1:5" x14ac:dyDescent="0.3">
      <c r="A354" s="24" t="s">
        <v>5</v>
      </c>
      <c r="B354" s="24" t="s">
        <v>361</v>
      </c>
      <c r="C354" s="25">
        <v>2661</v>
      </c>
      <c r="D354" s="26">
        <v>7</v>
      </c>
      <c r="E354" s="26">
        <v>2.4</v>
      </c>
    </row>
    <row r="355" spans="1:5" x14ac:dyDescent="0.3">
      <c r="A355" s="24" t="s">
        <v>5</v>
      </c>
      <c r="B355" s="24" t="s">
        <v>362</v>
      </c>
      <c r="C355" s="25">
        <v>8063</v>
      </c>
      <c r="D355" s="26">
        <v>20</v>
      </c>
      <c r="E355" s="26">
        <v>2.5</v>
      </c>
    </row>
    <row r="356" spans="1:5" x14ac:dyDescent="0.3">
      <c r="A356" s="24" t="s">
        <v>5</v>
      </c>
      <c r="B356" s="24" t="s">
        <v>363</v>
      </c>
      <c r="C356" s="25">
        <v>5232</v>
      </c>
      <c r="D356" s="26">
        <v>10</v>
      </c>
      <c r="E356" s="26">
        <v>2</v>
      </c>
    </row>
    <row r="357" spans="1:5" x14ac:dyDescent="0.3">
      <c r="A357" s="24" t="s">
        <v>5</v>
      </c>
      <c r="B357" s="24" t="s">
        <v>364</v>
      </c>
      <c r="C357" s="25">
        <v>6695</v>
      </c>
      <c r="D357" s="26">
        <v>23</v>
      </c>
      <c r="E357" s="26">
        <v>3.4</v>
      </c>
    </row>
    <row r="358" spans="1:5" x14ac:dyDescent="0.3">
      <c r="A358" s="24" t="s">
        <v>5</v>
      </c>
      <c r="B358" s="24" t="s">
        <v>365</v>
      </c>
      <c r="C358" s="25">
        <v>118455</v>
      </c>
      <c r="D358" s="26">
        <v>125</v>
      </c>
      <c r="E358" s="26">
        <v>1.1000000000000001</v>
      </c>
    </row>
    <row r="359" spans="1:5" x14ac:dyDescent="0.3">
      <c r="A359" s="24" t="s">
        <v>5</v>
      </c>
      <c r="B359" s="24" t="s">
        <v>366</v>
      </c>
      <c r="C359" s="25">
        <v>6108</v>
      </c>
      <c r="D359" s="26">
        <v>5</v>
      </c>
      <c r="E359" s="26">
        <v>0.8</v>
      </c>
    </row>
    <row r="360" spans="1:5" x14ac:dyDescent="0.3">
      <c r="A360" s="24" t="s">
        <v>5</v>
      </c>
      <c r="B360" s="24" t="s">
        <v>367</v>
      </c>
      <c r="C360" s="25">
        <v>17270</v>
      </c>
      <c r="D360" s="26">
        <v>10</v>
      </c>
      <c r="E360" s="26">
        <v>0.6</v>
      </c>
    </row>
    <row r="361" spans="1:5" x14ac:dyDescent="0.3">
      <c r="A361" s="24" t="s">
        <v>5</v>
      </c>
      <c r="B361" s="24" t="s">
        <v>368</v>
      </c>
      <c r="C361" s="25">
        <v>5007</v>
      </c>
      <c r="D361" s="26">
        <v>3</v>
      </c>
      <c r="E361" s="26">
        <v>0.5</v>
      </c>
    </row>
    <row r="362" spans="1:5" x14ac:dyDescent="0.3">
      <c r="A362" s="24" t="s">
        <v>5</v>
      </c>
      <c r="B362" s="24" t="s">
        <v>369</v>
      </c>
      <c r="C362" s="25">
        <v>5616</v>
      </c>
      <c r="D362" s="26">
        <v>7</v>
      </c>
      <c r="E362" s="26">
        <v>1.3</v>
      </c>
    </row>
    <row r="363" spans="1:5" x14ac:dyDescent="0.3">
      <c r="A363" s="24" t="s">
        <v>5</v>
      </c>
      <c r="B363" s="24" t="s">
        <v>370</v>
      </c>
      <c r="C363" s="25">
        <v>15930</v>
      </c>
      <c r="D363" s="26">
        <v>2</v>
      </c>
      <c r="E363" s="26">
        <v>0.2</v>
      </c>
    </row>
    <row r="364" spans="1:5" x14ac:dyDescent="0.3">
      <c r="A364" s="24" t="s">
        <v>5</v>
      </c>
      <c r="B364" s="24" t="s">
        <v>371</v>
      </c>
      <c r="C364" s="25">
        <v>22811</v>
      </c>
      <c r="D364" s="26">
        <v>75</v>
      </c>
      <c r="E364" s="26">
        <v>3.3</v>
      </c>
    </row>
    <row r="365" spans="1:5" x14ac:dyDescent="0.3">
      <c r="A365" s="24" t="s">
        <v>5</v>
      </c>
      <c r="B365" s="24" t="s">
        <v>372</v>
      </c>
      <c r="C365" s="25">
        <v>3440</v>
      </c>
      <c r="D365" s="26">
        <v>14</v>
      </c>
      <c r="E365" s="26">
        <v>4</v>
      </c>
    </row>
    <row r="366" spans="1:5" x14ac:dyDescent="0.3">
      <c r="A366" s="24" t="s">
        <v>5</v>
      </c>
      <c r="B366" s="24" t="s">
        <v>373</v>
      </c>
      <c r="C366" s="25">
        <v>10707</v>
      </c>
      <c r="D366" s="26">
        <v>48</v>
      </c>
      <c r="E366" s="26">
        <v>4.4000000000000004</v>
      </c>
    </row>
    <row r="367" spans="1:5" x14ac:dyDescent="0.3">
      <c r="A367" s="24" t="s">
        <v>5</v>
      </c>
      <c r="B367" s="24" t="s">
        <v>374</v>
      </c>
      <c r="C367" s="25">
        <v>4880</v>
      </c>
      <c r="D367" s="26">
        <v>6</v>
      </c>
      <c r="E367" s="26">
        <v>1.3</v>
      </c>
    </row>
    <row r="368" spans="1:5" x14ac:dyDescent="0.3">
      <c r="A368" s="24" t="s">
        <v>5</v>
      </c>
      <c r="B368" s="24" t="s">
        <v>375</v>
      </c>
      <c r="C368" s="25">
        <v>15869</v>
      </c>
      <c r="D368" s="26">
        <v>23</v>
      </c>
      <c r="E368" s="26">
        <v>1.4</v>
      </c>
    </row>
    <row r="369" spans="1:5" x14ac:dyDescent="0.3">
      <c r="A369" s="24" t="s">
        <v>5</v>
      </c>
      <c r="B369" s="24" t="s">
        <v>376</v>
      </c>
      <c r="C369" s="25">
        <v>5745</v>
      </c>
      <c r="D369" s="26">
        <v>25</v>
      </c>
      <c r="E369" s="26">
        <v>4.3</v>
      </c>
    </row>
    <row r="370" spans="1:5" x14ac:dyDescent="0.3">
      <c r="A370" s="24" t="s">
        <v>5</v>
      </c>
      <c r="B370" s="24" t="s">
        <v>377</v>
      </c>
      <c r="C370" s="25">
        <v>9547</v>
      </c>
      <c r="D370" s="26">
        <v>60</v>
      </c>
      <c r="E370" s="26">
        <v>6.3</v>
      </c>
    </row>
    <row r="371" spans="1:5" x14ac:dyDescent="0.3">
      <c r="A371" s="24" t="s">
        <v>5</v>
      </c>
      <c r="B371" s="24" t="s">
        <v>378</v>
      </c>
      <c r="C371" s="25">
        <v>75042</v>
      </c>
      <c r="D371" s="26">
        <v>74</v>
      </c>
      <c r="E371" s="26">
        <v>1</v>
      </c>
    </row>
    <row r="372" spans="1:5" x14ac:dyDescent="0.3">
      <c r="A372" s="24" t="s">
        <v>5</v>
      </c>
      <c r="B372" s="24" t="s">
        <v>379</v>
      </c>
      <c r="C372" s="25">
        <v>17568</v>
      </c>
      <c r="D372" s="26">
        <v>45</v>
      </c>
      <c r="E372" s="26">
        <v>2.6</v>
      </c>
    </row>
    <row r="373" spans="1:5" x14ac:dyDescent="0.3">
      <c r="A373" s="24" t="s">
        <v>5</v>
      </c>
      <c r="B373" s="24" t="s">
        <v>380</v>
      </c>
      <c r="C373" s="25">
        <v>14842</v>
      </c>
      <c r="D373" s="26">
        <v>42</v>
      </c>
      <c r="E373" s="26">
        <v>2.8</v>
      </c>
    </row>
    <row r="374" spans="1:5" x14ac:dyDescent="0.3">
      <c r="A374" s="24" t="s">
        <v>5</v>
      </c>
      <c r="B374" s="24" t="s">
        <v>381</v>
      </c>
      <c r="C374" s="25">
        <v>18119</v>
      </c>
      <c r="D374" s="26">
        <v>18</v>
      </c>
      <c r="E374" s="26">
        <v>1</v>
      </c>
    </row>
    <row r="375" spans="1:5" x14ac:dyDescent="0.3">
      <c r="A375" s="24" t="s">
        <v>5</v>
      </c>
      <c r="B375" s="24" t="s">
        <v>382</v>
      </c>
      <c r="C375" s="25">
        <v>19961</v>
      </c>
      <c r="D375" s="26">
        <v>21</v>
      </c>
      <c r="E375" s="26">
        <v>1</v>
      </c>
    </row>
    <row r="376" spans="1:5" x14ac:dyDescent="0.3">
      <c r="A376" s="24" t="s">
        <v>5</v>
      </c>
      <c r="B376" s="24" t="s">
        <v>383</v>
      </c>
      <c r="C376" s="25">
        <v>17606</v>
      </c>
      <c r="D376" s="26">
        <v>55</v>
      </c>
      <c r="E376" s="26">
        <v>3.1</v>
      </c>
    </row>
    <row r="377" spans="1:5" x14ac:dyDescent="0.3">
      <c r="A377" s="24" t="s">
        <v>5</v>
      </c>
      <c r="B377" s="24" t="s">
        <v>384</v>
      </c>
      <c r="C377" s="25">
        <v>150470</v>
      </c>
      <c r="D377" s="26">
        <v>49</v>
      </c>
      <c r="E377" s="26">
        <v>0.3</v>
      </c>
    </row>
    <row r="378" spans="1:5" x14ac:dyDescent="0.3">
      <c r="A378" s="24" t="s">
        <v>5</v>
      </c>
      <c r="B378" s="24" t="s">
        <v>385</v>
      </c>
      <c r="C378" s="25">
        <v>8426</v>
      </c>
      <c r="D378" s="26">
        <v>50</v>
      </c>
      <c r="E378" s="26">
        <v>5.9</v>
      </c>
    </row>
    <row r="379" spans="1:5" x14ac:dyDescent="0.3">
      <c r="A379" s="24" t="s">
        <v>5</v>
      </c>
      <c r="B379" s="24" t="s">
        <v>386</v>
      </c>
      <c r="C379" s="25">
        <v>11135</v>
      </c>
      <c r="D379" s="26">
        <v>5</v>
      </c>
      <c r="E379" s="26">
        <v>0.4</v>
      </c>
    </row>
    <row r="380" spans="1:5" x14ac:dyDescent="0.3">
      <c r="A380" s="24" t="s">
        <v>5</v>
      </c>
      <c r="B380" s="24" t="s">
        <v>387</v>
      </c>
      <c r="C380" s="25">
        <v>6219</v>
      </c>
      <c r="D380" s="26">
        <v>27</v>
      </c>
      <c r="E380" s="26">
        <v>4.3</v>
      </c>
    </row>
    <row r="381" spans="1:5" x14ac:dyDescent="0.3">
      <c r="A381" s="24" t="s">
        <v>5</v>
      </c>
      <c r="B381" s="24" t="s">
        <v>388</v>
      </c>
      <c r="C381" s="25">
        <v>8067</v>
      </c>
      <c r="D381" s="26">
        <v>19</v>
      </c>
      <c r="E381" s="26">
        <v>2.2999999999999998</v>
      </c>
    </row>
    <row r="382" spans="1:5" x14ac:dyDescent="0.3">
      <c r="A382" s="24" t="s">
        <v>5</v>
      </c>
      <c r="B382" s="24" t="s">
        <v>389</v>
      </c>
      <c r="C382" s="25">
        <v>8077</v>
      </c>
      <c r="D382" s="26">
        <v>28</v>
      </c>
      <c r="E382" s="26">
        <v>3.5</v>
      </c>
    </row>
    <row r="383" spans="1:5" x14ac:dyDescent="0.3">
      <c r="A383" s="24" t="s">
        <v>5</v>
      </c>
      <c r="B383" s="24" t="s">
        <v>390</v>
      </c>
      <c r="C383" s="25">
        <v>14231</v>
      </c>
      <c r="D383" s="26">
        <v>38</v>
      </c>
      <c r="E383" s="26">
        <v>2.7</v>
      </c>
    </row>
    <row r="384" spans="1:5" x14ac:dyDescent="0.3">
      <c r="A384" s="24" t="s">
        <v>5</v>
      </c>
      <c r="B384" s="24" t="s">
        <v>391</v>
      </c>
      <c r="C384" s="25">
        <v>24749</v>
      </c>
      <c r="D384" s="26">
        <v>7</v>
      </c>
      <c r="E384" s="26">
        <v>0.3</v>
      </c>
    </row>
    <row r="385" spans="1:5" x14ac:dyDescent="0.3">
      <c r="A385" s="24" t="s">
        <v>5</v>
      </c>
      <c r="B385" s="24" t="s">
        <v>392</v>
      </c>
      <c r="C385" s="25">
        <v>117095</v>
      </c>
      <c r="D385" s="26">
        <v>221</v>
      </c>
      <c r="E385" s="26">
        <v>1.9</v>
      </c>
    </row>
    <row r="386" spans="1:5" x14ac:dyDescent="0.3">
      <c r="A386" s="24" t="s">
        <v>5</v>
      </c>
      <c r="B386" s="24" t="s">
        <v>393</v>
      </c>
      <c r="C386" s="25">
        <v>55033</v>
      </c>
      <c r="D386" s="26">
        <v>45</v>
      </c>
      <c r="E386" s="26">
        <v>0.8</v>
      </c>
    </row>
    <row r="387" spans="1:5" x14ac:dyDescent="0.3">
      <c r="A387" s="24" t="s">
        <v>5</v>
      </c>
      <c r="B387" s="24" t="s">
        <v>394</v>
      </c>
      <c r="C387" s="25">
        <v>2136</v>
      </c>
      <c r="D387" s="26">
        <v>2</v>
      </c>
      <c r="E387" s="26">
        <v>0.7</v>
      </c>
    </row>
    <row r="388" spans="1:5" x14ac:dyDescent="0.3">
      <c r="A388" s="24" t="s">
        <v>5</v>
      </c>
      <c r="B388" s="24" t="s">
        <v>395</v>
      </c>
      <c r="C388" s="25">
        <v>10406</v>
      </c>
      <c r="D388" s="26">
        <v>11</v>
      </c>
      <c r="E388" s="26">
        <v>1.1000000000000001</v>
      </c>
    </row>
    <row r="389" spans="1:5" x14ac:dyDescent="0.3">
      <c r="A389" s="24" t="s">
        <v>5</v>
      </c>
      <c r="B389" s="24" t="s">
        <v>396</v>
      </c>
      <c r="C389" s="25">
        <v>19188</v>
      </c>
      <c r="D389" s="26">
        <v>25</v>
      </c>
      <c r="E389" s="26">
        <v>1.3</v>
      </c>
    </row>
    <row r="390" spans="1:5" x14ac:dyDescent="0.3">
      <c r="A390" s="24" t="s">
        <v>5</v>
      </c>
      <c r="B390" s="24" t="s">
        <v>397</v>
      </c>
      <c r="C390" s="25">
        <v>9681</v>
      </c>
      <c r="D390" s="26">
        <v>43</v>
      </c>
      <c r="E390" s="26">
        <v>4.4000000000000004</v>
      </c>
    </row>
    <row r="391" spans="1:5" x14ac:dyDescent="0.3">
      <c r="A391" s="24" t="s">
        <v>5</v>
      </c>
      <c r="B391" s="24" t="s">
        <v>398</v>
      </c>
      <c r="C391" s="25">
        <v>8215</v>
      </c>
      <c r="D391" s="26">
        <v>16</v>
      </c>
      <c r="E391" s="26">
        <v>1.9</v>
      </c>
    </row>
    <row r="392" spans="1:5" x14ac:dyDescent="0.3">
      <c r="A392" s="24" t="s">
        <v>5</v>
      </c>
      <c r="B392" s="24" t="s">
        <v>399</v>
      </c>
      <c r="C392" s="25">
        <v>7932</v>
      </c>
      <c r="D392" s="26">
        <v>21</v>
      </c>
      <c r="E392" s="26">
        <v>2.6</v>
      </c>
    </row>
    <row r="393" spans="1:5" x14ac:dyDescent="0.3">
      <c r="A393" s="24" t="s">
        <v>5</v>
      </c>
      <c r="B393" s="24" t="s">
        <v>400</v>
      </c>
      <c r="C393" s="25">
        <v>3055</v>
      </c>
      <c r="D393" s="26">
        <v>22</v>
      </c>
      <c r="E393" s="26">
        <v>7.1</v>
      </c>
    </row>
    <row r="394" spans="1:5" x14ac:dyDescent="0.3">
      <c r="A394" s="24" t="s">
        <v>5</v>
      </c>
      <c r="B394" s="24" t="s">
        <v>401</v>
      </c>
      <c r="C394" s="25">
        <v>5697</v>
      </c>
      <c r="D394" s="26">
        <v>32</v>
      </c>
      <c r="E394" s="26">
        <v>5.6</v>
      </c>
    </row>
    <row r="395" spans="1:5" x14ac:dyDescent="0.3">
      <c r="A395" s="24" t="s">
        <v>5</v>
      </c>
      <c r="B395" s="24" t="s">
        <v>402</v>
      </c>
      <c r="C395" s="25">
        <v>3811</v>
      </c>
      <c r="D395" s="26">
        <v>12</v>
      </c>
      <c r="E395" s="26">
        <v>3.1</v>
      </c>
    </row>
    <row r="396" spans="1:5" x14ac:dyDescent="0.3">
      <c r="A396" s="24" t="s">
        <v>5</v>
      </c>
      <c r="B396" s="24" t="s">
        <v>403</v>
      </c>
      <c r="C396" s="25">
        <v>9706</v>
      </c>
      <c r="D396" s="26">
        <v>23</v>
      </c>
      <c r="E396" s="26">
        <v>2.4</v>
      </c>
    </row>
    <row r="397" spans="1:5" x14ac:dyDescent="0.3">
      <c r="A397" s="24" t="s">
        <v>5</v>
      </c>
      <c r="B397" s="24" t="s">
        <v>404</v>
      </c>
      <c r="C397" s="25">
        <v>5798</v>
      </c>
      <c r="D397" s="26">
        <v>11</v>
      </c>
      <c r="E397" s="26">
        <v>1.9</v>
      </c>
    </row>
    <row r="398" spans="1:5" x14ac:dyDescent="0.3">
      <c r="A398" s="28" t="str">
        <f>CONCATENATE("Total (",RIGHT(Índice!$A$4,2),")")</f>
        <v>Total (PR)</v>
      </c>
      <c r="B398" s="28"/>
      <c r="C398" s="29">
        <f>SUM(C5:C397)</f>
        <v>11395981</v>
      </c>
      <c r="D398" s="29">
        <f>SUM(D5:D397)</f>
        <v>21772</v>
      </c>
      <c r="E398" s="30">
        <f>D398/(C398/1000)</f>
        <v>1.910498095776046</v>
      </c>
    </row>
    <row r="399" spans="1:5" x14ac:dyDescent="0.3">
      <c r="A399" s="31"/>
      <c r="B399" s="31"/>
      <c r="C399" s="32"/>
      <c r="D399" s="32" t="s">
        <v>457</v>
      </c>
      <c r="E399" s="33">
        <f>MIN($E$5:$E$397)</f>
        <v>0</v>
      </c>
    </row>
    <row r="400" spans="1:5" x14ac:dyDescent="0.3">
      <c r="A400" s="31"/>
      <c r="B400" s="31"/>
      <c r="C400" s="32"/>
      <c r="D400" s="32" t="s">
        <v>458</v>
      </c>
      <c r="E400" s="33">
        <f>MAX($E$5:$E$397)</f>
        <v>16</v>
      </c>
    </row>
    <row r="401" spans="1:5" x14ac:dyDescent="0.3">
      <c r="A401" s="34" t="s">
        <v>459</v>
      </c>
      <c r="B401" s="34"/>
      <c r="C401" s="35">
        <v>202406144</v>
      </c>
      <c r="D401" s="35">
        <v>848738</v>
      </c>
      <c r="E401" s="36">
        <v>4.1932422762818895</v>
      </c>
    </row>
    <row r="402" spans="1:5" x14ac:dyDescent="0.3">
      <c r="A402" s="34"/>
      <c r="B402" s="34"/>
      <c r="C402" s="35"/>
      <c r="D402" s="35" t="s">
        <v>457</v>
      </c>
      <c r="E402" s="36">
        <v>0</v>
      </c>
    </row>
    <row r="403" spans="1:5" x14ac:dyDescent="0.3">
      <c r="A403" s="37"/>
      <c r="B403" s="37"/>
      <c r="C403" s="38"/>
      <c r="D403" s="38" t="s">
        <v>458</v>
      </c>
      <c r="E403" s="39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8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4</v>
      </c>
      <c r="E5" s="26">
        <v>0.6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22</v>
      </c>
      <c r="E6" s="26">
        <v>3.5</v>
      </c>
    </row>
    <row r="7" spans="1:5" x14ac:dyDescent="0.3">
      <c r="A7" s="24" t="s">
        <v>5</v>
      </c>
      <c r="B7" s="24" t="s">
        <v>9</v>
      </c>
      <c r="C7" s="25">
        <v>119825</v>
      </c>
      <c r="D7" s="26">
        <v>167</v>
      </c>
      <c r="E7" s="26">
        <v>1.4</v>
      </c>
    </row>
    <row r="8" spans="1:5" x14ac:dyDescent="0.3">
      <c r="A8" s="24" t="s">
        <v>5</v>
      </c>
      <c r="B8" s="24" t="s">
        <v>10</v>
      </c>
      <c r="C8" s="25">
        <v>3590</v>
      </c>
      <c r="D8" s="26">
        <v>3</v>
      </c>
      <c r="E8" s="26">
        <v>1</v>
      </c>
    </row>
    <row r="9" spans="1:5" x14ac:dyDescent="0.3">
      <c r="A9" s="24" t="s">
        <v>5</v>
      </c>
      <c r="B9" s="24" t="s">
        <v>11</v>
      </c>
      <c r="C9" s="25">
        <v>18738</v>
      </c>
      <c r="D9" s="26">
        <v>1</v>
      </c>
      <c r="E9" s="26">
        <v>0</v>
      </c>
    </row>
    <row r="10" spans="1:5" x14ac:dyDescent="0.3">
      <c r="A10" s="24" t="s">
        <v>5</v>
      </c>
      <c r="B10" s="24" t="s">
        <v>12</v>
      </c>
      <c r="C10" s="25">
        <v>13909</v>
      </c>
      <c r="D10" s="26">
        <v>11</v>
      </c>
      <c r="E10" s="26">
        <v>0.8</v>
      </c>
    </row>
    <row r="11" spans="1:5" x14ac:dyDescent="0.3">
      <c r="A11" s="24" t="s">
        <v>5</v>
      </c>
      <c r="B11" s="24" t="s">
        <v>13</v>
      </c>
      <c r="C11" s="25">
        <v>9727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14</v>
      </c>
      <c r="C12" s="25">
        <v>10326</v>
      </c>
      <c r="D12" s="26">
        <v>1</v>
      </c>
      <c r="E12" s="26">
        <v>0.1</v>
      </c>
    </row>
    <row r="13" spans="1:5" x14ac:dyDescent="0.3">
      <c r="A13" s="24" t="s">
        <v>5</v>
      </c>
      <c r="B13" s="24" t="s">
        <v>16</v>
      </c>
      <c r="C13" s="25">
        <v>19620</v>
      </c>
      <c r="D13" s="26">
        <v>59</v>
      </c>
      <c r="E13" s="26">
        <v>3</v>
      </c>
    </row>
    <row r="14" spans="1:5" x14ac:dyDescent="0.3">
      <c r="A14" s="24" t="s">
        <v>5</v>
      </c>
      <c r="B14" s="24" t="s">
        <v>17</v>
      </c>
      <c r="C14" s="25">
        <v>2918</v>
      </c>
      <c r="D14" s="26">
        <v>3</v>
      </c>
      <c r="E14" s="26">
        <v>0.9</v>
      </c>
    </row>
    <row r="15" spans="1:5" x14ac:dyDescent="0.3">
      <c r="A15" s="24" t="s">
        <v>5</v>
      </c>
      <c r="B15" s="24" t="s">
        <v>18</v>
      </c>
      <c r="C15" s="25">
        <v>19878</v>
      </c>
      <c r="D15" s="26">
        <v>55</v>
      </c>
      <c r="E15" s="26">
        <v>2.7</v>
      </c>
    </row>
    <row r="16" spans="1:5" x14ac:dyDescent="0.3">
      <c r="A16" s="24" t="s">
        <v>5</v>
      </c>
      <c r="B16" s="24" t="s">
        <v>20</v>
      </c>
      <c r="C16" s="25">
        <v>18091</v>
      </c>
      <c r="D16" s="26">
        <v>7</v>
      </c>
      <c r="E16" s="26">
        <v>0.4</v>
      </c>
    </row>
    <row r="17" spans="1:5" x14ac:dyDescent="0.3">
      <c r="A17" s="24" t="s">
        <v>5</v>
      </c>
      <c r="B17" s="24" t="s">
        <v>21</v>
      </c>
      <c r="C17" s="25">
        <v>7018</v>
      </c>
      <c r="D17" s="26">
        <v>3</v>
      </c>
      <c r="E17" s="26">
        <v>0.5</v>
      </c>
    </row>
    <row r="18" spans="1:5" x14ac:dyDescent="0.3">
      <c r="A18" s="24" t="s">
        <v>5</v>
      </c>
      <c r="B18" s="24" t="s">
        <v>22</v>
      </c>
      <c r="C18" s="25">
        <v>130134</v>
      </c>
      <c r="D18" s="26">
        <v>883</v>
      </c>
      <c r="E18" s="26">
        <v>6.8</v>
      </c>
    </row>
    <row r="19" spans="1:5" x14ac:dyDescent="0.3">
      <c r="A19" s="24" t="s">
        <v>5</v>
      </c>
      <c r="B19" s="24" t="s">
        <v>23</v>
      </c>
      <c r="C19" s="25">
        <v>119138</v>
      </c>
      <c r="D19" s="26">
        <v>570</v>
      </c>
      <c r="E19" s="26">
        <v>4.8</v>
      </c>
    </row>
    <row r="20" spans="1:5" x14ac:dyDescent="0.3">
      <c r="A20" s="24" t="s">
        <v>5</v>
      </c>
      <c r="B20" s="24" t="s">
        <v>24</v>
      </c>
      <c r="C20" s="25">
        <v>25777</v>
      </c>
      <c r="D20" s="26">
        <v>55</v>
      </c>
      <c r="E20" s="26">
        <v>2.1</v>
      </c>
    </row>
    <row r="21" spans="1:5" x14ac:dyDescent="0.3">
      <c r="A21" s="24" t="s">
        <v>5</v>
      </c>
      <c r="B21" s="24" t="s">
        <v>26</v>
      </c>
      <c r="C21" s="25">
        <v>14485</v>
      </c>
      <c r="D21" s="26">
        <v>2</v>
      </c>
      <c r="E21" s="26">
        <v>0.1</v>
      </c>
    </row>
    <row r="22" spans="1:5" x14ac:dyDescent="0.3">
      <c r="A22" s="24" t="s">
        <v>5</v>
      </c>
      <c r="B22" s="24" t="s">
        <v>27</v>
      </c>
      <c r="C22" s="25">
        <v>151666</v>
      </c>
      <c r="D22" s="26">
        <v>590</v>
      </c>
      <c r="E22" s="26">
        <v>3.9</v>
      </c>
    </row>
    <row r="23" spans="1:5" x14ac:dyDescent="0.3">
      <c r="A23" s="24" t="s">
        <v>5</v>
      </c>
      <c r="B23" s="24" t="s">
        <v>29</v>
      </c>
      <c r="C23" s="25">
        <v>13797</v>
      </c>
      <c r="D23" s="26">
        <v>3</v>
      </c>
      <c r="E23" s="26">
        <v>0.2</v>
      </c>
    </row>
    <row r="24" spans="1:5" x14ac:dyDescent="0.3">
      <c r="A24" s="24" t="s">
        <v>5</v>
      </c>
      <c r="B24" s="24" t="s">
        <v>30</v>
      </c>
      <c r="C24" s="25">
        <v>36808</v>
      </c>
      <c r="D24" s="26">
        <v>17</v>
      </c>
      <c r="E24" s="26">
        <v>0.5</v>
      </c>
    </row>
    <row r="25" spans="1:5" x14ac:dyDescent="0.3">
      <c r="A25" s="24" t="s">
        <v>5</v>
      </c>
      <c r="B25" s="24" t="s">
        <v>31</v>
      </c>
      <c r="C25" s="25">
        <v>25475</v>
      </c>
      <c r="D25" s="26">
        <v>78</v>
      </c>
      <c r="E25" s="26">
        <v>3.1</v>
      </c>
    </row>
    <row r="26" spans="1:5" x14ac:dyDescent="0.3">
      <c r="A26" s="24" t="s">
        <v>5</v>
      </c>
      <c r="B26" s="24" t="s">
        <v>32</v>
      </c>
      <c r="C26" s="25">
        <v>3980</v>
      </c>
      <c r="D26" s="26">
        <v>2</v>
      </c>
      <c r="E26" s="26">
        <v>0.5</v>
      </c>
    </row>
    <row r="27" spans="1:5" x14ac:dyDescent="0.3">
      <c r="A27" s="24" t="s">
        <v>5</v>
      </c>
      <c r="B27" s="24" t="s">
        <v>34</v>
      </c>
      <c r="C27" s="25">
        <v>31273</v>
      </c>
      <c r="D27" s="26">
        <v>105</v>
      </c>
      <c r="E27" s="26">
        <v>3.4</v>
      </c>
    </row>
    <row r="28" spans="1:5" x14ac:dyDescent="0.3">
      <c r="A28" s="24" t="s">
        <v>5</v>
      </c>
      <c r="B28" s="24" t="s">
        <v>39</v>
      </c>
      <c r="C28" s="25">
        <v>14833</v>
      </c>
      <c r="D28" s="26">
        <v>15</v>
      </c>
      <c r="E28" s="26">
        <v>1</v>
      </c>
    </row>
    <row r="29" spans="1:5" x14ac:dyDescent="0.3">
      <c r="A29" s="24" t="s">
        <v>5</v>
      </c>
      <c r="B29" s="24" t="s">
        <v>40</v>
      </c>
      <c r="C29" s="25">
        <v>15533</v>
      </c>
      <c r="D29" s="26">
        <v>13</v>
      </c>
      <c r="E29" s="26">
        <v>0.8</v>
      </c>
    </row>
    <row r="30" spans="1:5" x14ac:dyDescent="0.3">
      <c r="A30" s="24" t="s">
        <v>5</v>
      </c>
      <c r="B30" s="24" t="s">
        <v>44</v>
      </c>
      <c r="C30" s="25">
        <v>7924</v>
      </c>
      <c r="D30" s="26">
        <v>2</v>
      </c>
      <c r="E30" s="26">
        <v>0.2</v>
      </c>
    </row>
    <row r="31" spans="1:5" x14ac:dyDescent="0.3">
      <c r="A31" s="24" t="s">
        <v>5</v>
      </c>
      <c r="B31" s="24" t="s">
        <v>45</v>
      </c>
      <c r="C31" s="25">
        <v>13281</v>
      </c>
      <c r="D31" s="26">
        <v>10</v>
      </c>
      <c r="E31" s="26">
        <v>0.8</v>
      </c>
    </row>
    <row r="32" spans="1:5" x14ac:dyDescent="0.3">
      <c r="A32" s="24" t="s">
        <v>5</v>
      </c>
      <c r="B32" s="24" t="s">
        <v>48</v>
      </c>
      <c r="C32" s="25">
        <v>3202</v>
      </c>
      <c r="D32" s="26">
        <v>1</v>
      </c>
      <c r="E32" s="26">
        <v>0.2</v>
      </c>
    </row>
    <row r="33" spans="1:5" x14ac:dyDescent="0.3">
      <c r="A33" s="24" t="s">
        <v>5</v>
      </c>
      <c r="B33" s="24" t="s">
        <v>49</v>
      </c>
      <c r="C33" s="25">
        <v>7735</v>
      </c>
      <c r="D33" s="26">
        <v>2</v>
      </c>
      <c r="E33" s="26">
        <v>0.2</v>
      </c>
    </row>
    <row r="34" spans="1:5" x14ac:dyDescent="0.3">
      <c r="A34" s="24" t="s">
        <v>5</v>
      </c>
      <c r="B34" s="24" t="s">
        <v>50</v>
      </c>
      <c r="C34" s="25">
        <v>4854</v>
      </c>
      <c r="D34" s="26">
        <v>3</v>
      </c>
      <c r="E34" s="26">
        <v>0.7</v>
      </c>
    </row>
    <row r="35" spans="1:5" x14ac:dyDescent="0.3">
      <c r="A35" s="24" t="s">
        <v>5</v>
      </c>
      <c r="B35" s="24" t="s">
        <v>52</v>
      </c>
      <c r="C35" s="25">
        <v>2627</v>
      </c>
      <c r="D35" s="26">
        <v>1</v>
      </c>
      <c r="E35" s="26">
        <v>0.4</v>
      </c>
    </row>
    <row r="36" spans="1:5" x14ac:dyDescent="0.3">
      <c r="A36" s="24" t="s">
        <v>5</v>
      </c>
      <c r="B36" s="24" t="s">
        <v>53</v>
      </c>
      <c r="C36" s="25">
        <v>18997</v>
      </c>
      <c r="D36" s="26">
        <v>14</v>
      </c>
      <c r="E36" s="26">
        <v>0.8</v>
      </c>
    </row>
    <row r="37" spans="1:5" x14ac:dyDescent="0.3">
      <c r="A37" s="24" t="s">
        <v>5</v>
      </c>
      <c r="B37" s="24" t="s">
        <v>55</v>
      </c>
      <c r="C37" s="25">
        <v>8710</v>
      </c>
      <c r="D37" s="26">
        <v>1</v>
      </c>
      <c r="E37" s="26">
        <v>0.1</v>
      </c>
    </row>
    <row r="38" spans="1:5" x14ac:dyDescent="0.3">
      <c r="A38" s="24" t="s">
        <v>5</v>
      </c>
      <c r="B38" s="24" t="s">
        <v>56</v>
      </c>
      <c r="C38" s="25">
        <v>23210</v>
      </c>
      <c r="D38" s="26">
        <v>7</v>
      </c>
      <c r="E38" s="26">
        <v>0.3</v>
      </c>
    </row>
    <row r="39" spans="1:5" x14ac:dyDescent="0.3">
      <c r="A39" s="24" t="s">
        <v>5</v>
      </c>
      <c r="B39" s="24" t="s">
        <v>57</v>
      </c>
      <c r="C39" s="25">
        <v>107208</v>
      </c>
      <c r="D39" s="26">
        <v>456</v>
      </c>
      <c r="E39" s="26">
        <v>4.3</v>
      </c>
    </row>
    <row r="40" spans="1:5" x14ac:dyDescent="0.3">
      <c r="A40" s="24" t="s">
        <v>5</v>
      </c>
      <c r="B40" s="24" t="s">
        <v>58</v>
      </c>
      <c r="C40" s="25">
        <v>9460</v>
      </c>
      <c r="D40" s="26">
        <v>4</v>
      </c>
      <c r="E40" s="26">
        <v>0.4</v>
      </c>
    </row>
    <row r="41" spans="1:5" x14ac:dyDescent="0.3">
      <c r="A41" s="24" t="s">
        <v>5</v>
      </c>
      <c r="B41" s="24" t="s">
        <v>61</v>
      </c>
      <c r="C41" s="25">
        <v>47799</v>
      </c>
      <c r="D41" s="25">
        <v>2323</v>
      </c>
      <c r="E41" s="26">
        <v>48.6</v>
      </c>
    </row>
    <row r="42" spans="1:5" x14ac:dyDescent="0.3">
      <c r="A42" s="24" t="s">
        <v>5</v>
      </c>
      <c r="B42" s="24" t="s">
        <v>62</v>
      </c>
      <c r="C42" s="25">
        <v>4027</v>
      </c>
      <c r="D42" s="26">
        <v>3</v>
      </c>
      <c r="E42" s="26">
        <v>0.8</v>
      </c>
    </row>
    <row r="43" spans="1:5" x14ac:dyDescent="0.3">
      <c r="A43" s="24" t="s">
        <v>5</v>
      </c>
      <c r="B43" s="24" t="s">
        <v>63</v>
      </c>
      <c r="C43" s="25">
        <v>7508</v>
      </c>
      <c r="D43" s="26">
        <v>8</v>
      </c>
      <c r="E43" s="26">
        <v>1.1000000000000001</v>
      </c>
    </row>
    <row r="44" spans="1:5" x14ac:dyDescent="0.3">
      <c r="A44" s="24" t="s">
        <v>5</v>
      </c>
      <c r="B44" s="24" t="s">
        <v>64</v>
      </c>
      <c r="C44" s="25">
        <v>136327</v>
      </c>
      <c r="D44" s="25">
        <v>1530</v>
      </c>
      <c r="E44" s="26">
        <v>11.2</v>
      </c>
    </row>
    <row r="45" spans="1:5" x14ac:dyDescent="0.3">
      <c r="A45" s="24" t="s">
        <v>5</v>
      </c>
      <c r="B45" s="24" t="s">
        <v>65</v>
      </c>
      <c r="C45" s="25">
        <v>29879</v>
      </c>
      <c r="D45" s="26">
        <v>1</v>
      </c>
      <c r="E45" s="26">
        <v>0</v>
      </c>
    </row>
    <row r="46" spans="1:5" x14ac:dyDescent="0.3">
      <c r="A46" s="24" t="s">
        <v>5</v>
      </c>
      <c r="B46" s="24" t="s">
        <v>66</v>
      </c>
      <c r="C46" s="25">
        <v>99432</v>
      </c>
      <c r="D46" s="25">
        <v>1127</v>
      </c>
      <c r="E46" s="26">
        <v>11.3</v>
      </c>
    </row>
    <row r="47" spans="1:5" x14ac:dyDescent="0.3">
      <c r="A47" s="24" t="s">
        <v>5</v>
      </c>
      <c r="B47" s="24" t="s">
        <v>68</v>
      </c>
      <c r="C47" s="25">
        <v>14973</v>
      </c>
      <c r="D47" s="26">
        <v>1</v>
      </c>
      <c r="E47" s="26">
        <v>0.1</v>
      </c>
    </row>
    <row r="48" spans="1:5" x14ac:dyDescent="0.3">
      <c r="A48" s="24" t="s">
        <v>5</v>
      </c>
      <c r="B48" s="24" t="s">
        <v>69</v>
      </c>
      <c r="C48" s="25">
        <v>10933</v>
      </c>
      <c r="D48" s="26">
        <v>0</v>
      </c>
      <c r="E48" s="26">
        <v>0</v>
      </c>
    </row>
    <row r="49" spans="1:5" x14ac:dyDescent="0.3">
      <c r="A49" s="24" t="s">
        <v>5</v>
      </c>
      <c r="B49" s="24" t="s">
        <v>70</v>
      </c>
      <c r="C49" s="25">
        <v>20481</v>
      </c>
      <c r="D49" s="26">
        <v>12</v>
      </c>
      <c r="E49" s="26">
        <v>0.6</v>
      </c>
    </row>
    <row r="50" spans="1:5" x14ac:dyDescent="0.3">
      <c r="A50" s="24" t="s">
        <v>5</v>
      </c>
      <c r="B50" s="24" t="s">
        <v>71</v>
      </c>
      <c r="C50" s="25">
        <v>14648</v>
      </c>
      <c r="D50" s="26">
        <v>50</v>
      </c>
      <c r="E50" s="26">
        <v>3.4</v>
      </c>
    </row>
    <row r="51" spans="1:5" x14ac:dyDescent="0.3">
      <c r="A51" s="24" t="s">
        <v>5</v>
      </c>
      <c r="B51" s="24" t="s">
        <v>72</v>
      </c>
      <c r="C51" s="25">
        <v>23283</v>
      </c>
      <c r="D51" s="26">
        <v>9</v>
      </c>
      <c r="E51" s="26">
        <v>0.4</v>
      </c>
    </row>
    <row r="52" spans="1:5" x14ac:dyDescent="0.3">
      <c r="A52" s="24" t="s">
        <v>5</v>
      </c>
      <c r="B52" s="24" t="s">
        <v>73</v>
      </c>
      <c r="C52" s="25">
        <v>16905</v>
      </c>
      <c r="D52" s="26">
        <v>39</v>
      </c>
      <c r="E52" s="26">
        <v>2.2999999999999998</v>
      </c>
    </row>
    <row r="53" spans="1:5" x14ac:dyDescent="0.3">
      <c r="A53" s="24" t="s">
        <v>5</v>
      </c>
      <c r="B53" s="24" t="s">
        <v>74</v>
      </c>
      <c r="C53" s="25">
        <v>348051</v>
      </c>
      <c r="D53" s="25">
        <v>2552</v>
      </c>
      <c r="E53" s="26">
        <v>7.3</v>
      </c>
    </row>
    <row r="54" spans="1:5" x14ac:dyDescent="0.3">
      <c r="A54" s="24" t="s">
        <v>5</v>
      </c>
      <c r="B54" s="24" t="s">
        <v>75</v>
      </c>
      <c r="C54" s="25">
        <v>73044</v>
      </c>
      <c r="D54" s="26">
        <v>77</v>
      </c>
      <c r="E54" s="26">
        <v>1.1000000000000001</v>
      </c>
    </row>
    <row r="55" spans="1:5" x14ac:dyDescent="0.3">
      <c r="A55" s="24" t="s">
        <v>5</v>
      </c>
      <c r="B55" s="24" t="s">
        <v>76</v>
      </c>
      <c r="C55" s="25">
        <v>10446</v>
      </c>
      <c r="D55" s="26">
        <v>4</v>
      </c>
      <c r="E55" s="26">
        <v>0.4</v>
      </c>
    </row>
    <row r="56" spans="1:5" x14ac:dyDescent="0.3">
      <c r="A56" s="24" t="s">
        <v>5</v>
      </c>
      <c r="B56" s="24" t="s">
        <v>77</v>
      </c>
      <c r="C56" s="25">
        <v>10832</v>
      </c>
      <c r="D56" s="26">
        <v>3</v>
      </c>
      <c r="E56" s="26">
        <v>0.2</v>
      </c>
    </row>
    <row r="57" spans="1:5" x14ac:dyDescent="0.3">
      <c r="A57" s="24" t="s">
        <v>5</v>
      </c>
      <c r="B57" s="24" t="s">
        <v>78</v>
      </c>
      <c r="C57" s="25">
        <v>16134</v>
      </c>
      <c r="D57" s="26">
        <v>1</v>
      </c>
      <c r="E57" s="26">
        <v>0.1</v>
      </c>
    </row>
    <row r="58" spans="1:5" x14ac:dyDescent="0.3">
      <c r="A58" s="24" t="s">
        <v>5</v>
      </c>
      <c r="B58" s="24" t="s">
        <v>79</v>
      </c>
      <c r="C58" s="25">
        <v>11087</v>
      </c>
      <c r="D58" s="26">
        <v>44</v>
      </c>
      <c r="E58" s="26">
        <v>4</v>
      </c>
    </row>
    <row r="59" spans="1:5" x14ac:dyDescent="0.3">
      <c r="A59" s="24" t="s">
        <v>5</v>
      </c>
      <c r="B59" s="24" t="s">
        <v>80</v>
      </c>
      <c r="C59" s="25">
        <v>21079</v>
      </c>
      <c r="D59" s="26">
        <v>6</v>
      </c>
      <c r="E59" s="26">
        <v>0.3</v>
      </c>
    </row>
    <row r="60" spans="1:5" x14ac:dyDescent="0.3">
      <c r="A60" s="24" t="s">
        <v>5</v>
      </c>
      <c r="B60" s="24" t="s">
        <v>81</v>
      </c>
      <c r="C60" s="25">
        <v>79527</v>
      </c>
      <c r="D60" s="26">
        <v>430</v>
      </c>
      <c r="E60" s="26">
        <v>5.4</v>
      </c>
    </row>
    <row r="61" spans="1:5" x14ac:dyDescent="0.3">
      <c r="A61" s="24" t="s">
        <v>5</v>
      </c>
      <c r="B61" s="24" t="s">
        <v>82</v>
      </c>
      <c r="C61" s="25">
        <v>11467</v>
      </c>
      <c r="D61" s="26">
        <v>11</v>
      </c>
      <c r="E61" s="26">
        <v>1</v>
      </c>
    </row>
    <row r="62" spans="1:5" x14ac:dyDescent="0.3">
      <c r="A62" s="24" t="s">
        <v>5</v>
      </c>
      <c r="B62" s="24" t="s">
        <v>83</v>
      </c>
      <c r="C62" s="25">
        <v>15070</v>
      </c>
      <c r="D62" s="26">
        <v>29</v>
      </c>
      <c r="E62" s="26">
        <v>1.9</v>
      </c>
    </row>
    <row r="63" spans="1:5" x14ac:dyDescent="0.3">
      <c r="A63" s="24" t="s">
        <v>5</v>
      </c>
      <c r="B63" s="24" t="s">
        <v>84</v>
      </c>
      <c r="C63" s="25">
        <v>232056</v>
      </c>
      <c r="D63" s="26">
        <v>162</v>
      </c>
      <c r="E63" s="26">
        <v>0.7</v>
      </c>
    </row>
    <row r="64" spans="1:5" x14ac:dyDescent="0.3">
      <c r="A64" s="24" t="s">
        <v>5</v>
      </c>
      <c r="B64" s="24" t="s">
        <v>85</v>
      </c>
      <c r="C64" s="25">
        <v>22896</v>
      </c>
      <c r="D64" s="26">
        <v>270</v>
      </c>
      <c r="E64" s="26">
        <v>11.8</v>
      </c>
    </row>
    <row r="65" spans="1:5" x14ac:dyDescent="0.3">
      <c r="A65" s="24" t="s">
        <v>5</v>
      </c>
      <c r="B65" s="24" t="s">
        <v>86</v>
      </c>
      <c r="C65" s="25">
        <v>8320</v>
      </c>
      <c r="D65" s="26">
        <v>32</v>
      </c>
      <c r="E65" s="26">
        <v>3.9</v>
      </c>
    </row>
    <row r="66" spans="1:5" x14ac:dyDescent="0.3">
      <c r="A66" s="24" t="s">
        <v>5</v>
      </c>
      <c r="B66" s="24" t="s">
        <v>87</v>
      </c>
      <c r="C66" s="25">
        <v>3461</v>
      </c>
      <c r="D66" s="26">
        <v>3</v>
      </c>
      <c r="E66" s="26">
        <v>0.9</v>
      </c>
    </row>
    <row r="67" spans="1:5" x14ac:dyDescent="0.3">
      <c r="A67" s="24" t="s">
        <v>5</v>
      </c>
      <c r="B67" s="24" t="s">
        <v>88</v>
      </c>
      <c r="C67" s="25">
        <v>19128</v>
      </c>
      <c r="D67" s="26">
        <v>4</v>
      </c>
      <c r="E67" s="26">
        <v>0.2</v>
      </c>
    </row>
    <row r="68" spans="1:5" x14ac:dyDescent="0.3">
      <c r="A68" s="24" t="s">
        <v>5</v>
      </c>
      <c r="B68" s="24" t="s">
        <v>89</v>
      </c>
      <c r="C68" s="25">
        <v>17470</v>
      </c>
      <c r="D68" s="26">
        <v>48</v>
      </c>
      <c r="E68" s="26">
        <v>2.7</v>
      </c>
    </row>
    <row r="69" spans="1:5" x14ac:dyDescent="0.3">
      <c r="A69" s="24" t="s">
        <v>5</v>
      </c>
      <c r="B69" s="24" t="s">
        <v>90</v>
      </c>
      <c r="C69" s="25">
        <v>45206</v>
      </c>
      <c r="D69" s="26">
        <v>384</v>
      </c>
      <c r="E69" s="26">
        <v>8.5</v>
      </c>
    </row>
    <row r="70" spans="1:5" x14ac:dyDescent="0.3">
      <c r="A70" s="24" t="s">
        <v>5</v>
      </c>
      <c r="B70" s="24" t="s">
        <v>92</v>
      </c>
      <c r="C70" s="25">
        <v>23331</v>
      </c>
      <c r="D70" s="26">
        <v>29</v>
      </c>
      <c r="E70" s="26">
        <v>1.2</v>
      </c>
    </row>
    <row r="71" spans="1:5" x14ac:dyDescent="0.3">
      <c r="A71" s="24" t="s">
        <v>5</v>
      </c>
      <c r="B71" s="24" t="s">
        <v>95</v>
      </c>
      <c r="C71" s="25">
        <v>23831</v>
      </c>
      <c r="D71" s="26">
        <v>1</v>
      </c>
      <c r="E71" s="26">
        <v>0</v>
      </c>
    </row>
    <row r="72" spans="1:5" x14ac:dyDescent="0.3">
      <c r="A72" s="24" t="s">
        <v>5</v>
      </c>
      <c r="B72" s="24" t="s">
        <v>97</v>
      </c>
      <c r="C72" s="25">
        <v>15978</v>
      </c>
      <c r="D72" s="26">
        <v>10</v>
      </c>
      <c r="E72" s="26">
        <v>0.6</v>
      </c>
    </row>
    <row r="73" spans="1:5" x14ac:dyDescent="0.3">
      <c r="A73" s="24" t="s">
        <v>5</v>
      </c>
      <c r="B73" s="24" t="s">
        <v>98</v>
      </c>
      <c r="C73" s="25">
        <v>2882</v>
      </c>
      <c r="D73" s="26">
        <v>1</v>
      </c>
      <c r="E73" s="26">
        <v>0.2</v>
      </c>
    </row>
    <row r="74" spans="1:5" x14ac:dyDescent="0.3">
      <c r="A74" s="24" t="s">
        <v>5</v>
      </c>
      <c r="B74" s="24" t="s">
        <v>99</v>
      </c>
      <c r="C74" s="25">
        <v>1773733</v>
      </c>
      <c r="D74" s="25">
        <v>14353</v>
      </c>
      <c r="E74" s="26">
        <v>8.1</v>
      </c>
    </row>
    <row r="75" spans="1:5" x14ac:dyDescent="0.3">
      <c r="A75" s="24" t="s">
        <v>5</v>
      </c>
      <c r="B75" s="24" t="s">
        <v>100</v>
      </c>
      <c r="C75" s="25">
        <v>13647</v>
      </c>
      <c r="D75" s="26">
        <v>2</v>
      </c>
      <c r="E75" s="26">
        <v>0.1</v>
      </c>
    </row>
    <row r="76" spans="1:5" x14ac:dyDescent="0.3">
      <c r="A76" s="24" t="s">
        <v>5</v>
      </c>
      <c r="B76" s="24" t="s">
        <v>101</v>
      </c>
      <c r="C76" s="25">
        <v>5142</v>
      </c>
      <c r="D76" s="26">
        <v>3</v>
      </c>
      <c r="E76" s="26">
        <v>0.5</v>
      </c>
    </row>
    <row r="77" spans="1:5" x14ac:dyDescent="0.3">
      <c r="A77" s="24" t="s">
        <v>5</v>
      </c>
      <c r="B77" s="24" t="s">
        <v>104</v>
      </c>
      <c r="C77" s="25">
        <v>44869</v>
      </c>
      <c r="D77" s="26">
        <v>130</v>
      </c>
      <c r="E77" s="26">
        <v>2.9</v>
      </c>
    </row>
    <row r="78" spans="1:5" x14ac:dyDescent="0.3">
      <c r="A78" s="24" t="s">
        <v>5</v>
      </c>
      <c r="B78" s="24" t="s">
        <v>106</v>
      </c>
      <c r="C78" s="25">
        <v>6327</v>
      </c>
      <c r="D78" s="26">
        <v>3</v>
      </c>
      <c r="E78" s="26">
        <v>0.4</v>
      </c>
    </row>
    <row r="79" spans="1:5" x14ac:dyDescent="0.3">
      <c r="A79" s="24" t="s">
        <v>5</v>
      </c>
      <c r="B79" s="24" t="s">
        <v>107</v>
      </c>
      <c r="C79" s="25">
        <v>5999</v>
      </c>
      <c r="D79" s="26">
        <v>1</v>
      </c>
      <c r="E79" s="26">
        <v>0.2</v>
      </c>
    </row>
    <row r="80" spans="1:5" x14ac:dyDescent="0.3">
      <c r="A80" s="24" t="s">
        <v>5</v>
      </c>
      <c r="B80" s="24" t="s">
        <v>108</v>
      </c>
      <c r="C80" s="25">
        <v>12454</v>
      </c>
      <c r="D80" s="26">
        <v>21</v>
      </c>
      <c r="E80" s="26">
        <v>1.7</v>
      </c>
    </row>
    <row r="81" spans="1:5" x14ac:dyDescent="0.3">
      <c r="A81" s="24" t="s">
        <v>5</v>
      </c>
      <c r="B81" s="24" t="s">
        <v>110</v>
      </c>
      <c r="C81" s="25">
        <v>4575</v>
      </c>
      <c r="D81" s="26">
        <v>2</v>
      </c>
      <c r="E81" s="26">
        <v>0.4</v>
      </c>
    </row>
    <row r="82" spans="1:5" x14ac:dyDescent="0.3">
      <c r="A82" s="24" t="s">
        <v>5</v>
      </c>
      <c r="B82" s="24" t="s">
        <v>111</v>
      </c>
      <c r="C82" s="25">
        <v>4797</v>
      </c>
      <c r="D82" s="26">
        <v>2</v>
      </c>
      <c r="E82" s="26">
        <v>0.4</v>
      </c>
    </row>
    <row r="83" spans="1:5" x14ac:dyDescent="0.3">
      <c r="A83" s="24" t="s">
        <v>5</v>
      </c>
      <c r="B83" s="24" t="s">
        <v>113</v>
      </c>
      <c r="C83" s="25">
        <v>16389</v>
      </c>
      <c r="D83" s="26">
        <v>17</v>
      </c>
      <c r="E83" s="26">
        <v>1.1000000000000001</v>
      </c>
    </row>
    <row r="84" spans="1:5" x14ac:dyDescent="0.3">
      <c r="A84" s="24" t="s">
        <v>5</v>
      </c>
      <c r="B84" s="24" t="s">
        <v>114</v>
      </c>
      <c r="C84" s="25">
        <v>148873</v>
      </c>
      <c r="D84" s="26">
        <v>59</v>
      </c>
      <c r="E84" s="26">
        <v>0.4</v>
      </c>
    </row>
    <row r="85" spans="1:5" x14ac:dyDescent="0.3">
      <c r="A85" s="24" t="s">
        <v>5</v>
      </c>
      <c r="B85" s="24" t="s">
        <v>116</v>
      </c>
      <c r="C85" s="25">
        <v>6255</v>
      </c>
      <c r="D85" s="26">
        <v>0</v>
      </c>
      <c r="E85" s="26">
        <v>0</v>
      </c>
    </row>
    <row r="86" spans="1:5" x14ac:dyDescent="0.3">
      <c r="A86" s="24" t="s">
        <v>5</v>
      </c>
      <c r="B86" s="24" t="s">
        <v>117</v>
      </c>
      <c r="C86" s="25">
        <v>8062</v>
      </c>
      <c r="D86" s="26">
        <v>2</v>
      </c>
      <c r="E86" s="26">
        <v>0.3</v>
      </c>
    </row>
    <row r="87" spans="1:5" x14ac:dyDescent="0.3">
      <c r="A87" s="24" t="s">
        <v>5</v>
      </c>
      <c r="B87" s="24" t="s">
        <v>118</v>
      </c>
      <c r="C87" s="25">
        <v>4792</v>
      </c>
      <c r="D87" s="26">
        <v>3</v>
      </c>
      <c r="E87" s="26">
        <v>0.6</v>
      </c>
    </row>
    <row r="88" spans="1:5" x14ac:dyDescent="0.3">
      <c r="A88" s="24" t="s">
        <v>5</v>
      </c>
      <c r="B88" s="24" t="s">
        <v>121</v>
      </c>
      <c r="C88" s="25">
        <v>11446</v>
      </c>
      <c r="D88" s="26">
        <v>32</v>
      </c>
      <c r="E88" s="26">
        <v>2.8</v>
      </c>
    </row>
    <row r="89" spans="1:5" x14ac:dyDescent="0.3">
      <c r="A89" s="24" t="s">
        <v>5</v>
      </c>
      <c r="B89" s="24" t="s">
        <v>123</v>
      </c>
      <c r="C89" s="25">
        <v>7635</v>
      </c>
      <c r="D89" s="26">
        <v>20</v>
      </c>
      <c r="E89" s="26">
        <v>2.6</v>
      </c>
    </row>
    <row r="90" spans="1:5" x14ac:dyDescent="0.3">
      <c r="A90" s="24" t="s">
        <v>5</v>
      </c>
      <c r="B90" s="24" t="s">
        <v>124</v>
      </c>
      <c r="C90" s="25">
        <v>285415</v>
      </c>
      <c r="D90" s="25">
        <v>1177</v>
      </c>
      <c r="E90" s="26">
        <v>4.0999999999999996</v>
      </c>
    </row>
    <row r="91" spans="1:5" x14ac:dyDescent="0.3">
      <c r="A91" s="24" t="s">
        <v>5</v>
      </c>
      <c r="B91" s="24" t="s">
        <v>126</v>
      </c>
      <c r="C91" s="25">
        <v>96666</v>
      </c>
      <c r="D91" s="26">
        <v>410</v>
      </c>
      <c r="E91" s="26">
        <v>4.2</v>
      </c>
    </row>
    <row r="92" spans="1:5" x14ac:dyDescent="0.3">
      <c r="A92" s="24" t="s">
        <v>5</v>
      </c>
      <c r="B92" s="24" t="s">
        <v>128</v>
      </c>
      <c r="C92" s="25">
        <v>11062</v>
      </c>
      <c r="D92" s="26">
        <v>4</v>
      </c>
      <c r="E92" s="26">
        <v>0.3</v>
      </c>
    </row>
    <row r="93" spans="1:5" x14ac:dyDescent="0.3">
      <c r="A93" s="24" t="s">
        <v>5</v>
      </c>
      <c r="B93" s="24" t="s">
        <v>130</v>
      </c>
      <c r="C93" s="25">
        <v>28437</v>
      </c>
      <c r="D93" s="26">
        <v>165</v>
      </c>
      <c r="E93" s="26">
        <v>5.8</v>
      </c>
    </row>
    <row r="94" spans="1:5" x14ac:dyDescent="0.3">
      <c r="A94" s="24" t="s">
        <v>5</v>
      </c>
      <c r="B94" s="24" t="s">
        <v>131</v>
      </c>
      <c r="C94" s="25">
        <v>6566</v>
      </c>
      <c r="D94" s="26">
        <v>2</v>
      </c>
      <c r="E94" s="26">
        <v>0.3</v>
      </c>
    </row>
    <row r="95" spans="1:5" x14ac:dyDescent="0.3">
      <c r="A95" s="24" t="s">
        <v>5</v>
      </c>
      <c r="B95" s="24" t="s">
        <v>133</v>
      </c>
      <c r="C95" s="25">
        <v>32097</v>
      </c>
      <c r="D95" s="26">
        <v>82</v>
      </c>
      <c r="E95" s="26">
        <v>2.5</v>
      </c>
    </row>
    <row r="96" spans="1:5" x14ac:dyDescent="0.3">
      <c r="A96" s="24" t="s">
        <v>5</v>
      </c>
      <c r="B96" s="24" t="s">
        <v>134</v>
      </c>
      <c r="C96" s="25">
        <v>6544</v>
      </c>
      <c r="D96" s="26">
        <v>3</v>
      </c>
      <c r="E96" s="26">
        <v>0.4</v>
      </c>
    </row>
    <row r="97" spans="1:5" x14ac:dyDescent="0.3">
      <c r="A97" s="24" t="s">
        <v>5</v>
      </c>
      <c r="B97" s="24" t="s">
        <v>135</v>
      </c>
      <c r="C97" s="25">
        <v>7856</v>
      </c>
      <c r="D97" s="26">
        <v>4</v>
      </c>
      <c r="E97" s="26">
        <v>0.5</v>
      </c>
    </row>
    <row r="98" spans="1:5" x14ac:dyDescent="0.3">
      <c r="A98" s="24" t="s">
        <v>5</v>
      </c>
      <c r="B98" s="24" t="s">
        <v>138</v>
      </c>
      <c r="C98" s="25">
        <v>4748</v>
      </c>
      <c r="D98" s="26">
        <v>2</v>
      </c>
      <c r="E98" s="26">
        <v>0.4</v>
      </c>
    </row>
    <row r="99" spans="1:5" x14ac:dyDescent="0.3">
      <c r="A99" s="24" t="s">
        <v>5</v>
      </c>
      <c r="B99" s="24" t="s">
        <v>139</v>
      </c>
      <c r="C99" s="25">
        <v>13735</v>
      </c>
      <c r="D99" s="26">
        <v>41</v>
      </c>
      <c r="E99" s="26">
        <v>3</v>
      </c>
    </row>
    <row r="100" spans="1:5" x14ac:dyDescent="0.3">
      <c r="A100" s="24" t="s">
        <v>5</v>
      </c>
      <c r="B100" s="24" t="s">
        <v>140</v>
      </c>
      <c r="C100" s="25">
        <v>182093</v>
      </c>
      <c r="D100" s="25">
        <v>1557</v>
      </c>
      <c r="E100" s="26">
        <v>8.5</v>
      </c>
    </row>
    <row r="101" spans="1:5" x14ac:dyDescent="0.3">
      <c r="A101" s="24" t="s">
        <v>5</v>
      </c>
      <c r="B101" s="24" t="s">
        <v>142</v>
      </c>
      <c r="C101" s="25">
        <v>42062</v>
      </c>
      <c r="D101" s="26">
        <v>8</v>
      </c>
      <c r="E101" s="26">
        <v>0.2</v>
      </c>
    </row>
    <row r="102" spans="1:5" x14ac:dyDescent="0.3">
      <c r="A102" s="24" t="s">
        <v>5</v>
      </c>
      <c r="B102" s="24" t="s">
        <v>143</v>
      </c>
      <c r="C102" s="25">
        <v>4941</v>
      </c>
      <c r="D102" s="26">
        <v>0</v>
      </c>
      <c r="E102" s="26">
        <v>0</v>
      </c>
    </row>
    <row r="103" spans="1:5" x14ac:dyDescent="0.3">
      <c r="A103" s="24" t="s">
        <v>5</v>
      </c>
      <c r="B103" s="24" t="s">
        <v>144</v>
      </c>
      <c r="C103" s="25">
        <v>28830</v>
      </c>
      <c r="D103" s="26">
        <v>11</v>
      </c>
      <c r="E103" s="26">
        <v>0.4</v>
      </c>
    </row>
    <row r="104" spans="1:5" x14ac:dyDescent="0.3">
      <c r="A104" s="24" t="s">
        <v>5</v>
      </c>
      <c r="B104" s="24" t="s">
        <v>145</v>
      </c>
      <c r="C104" s="25">
        <v>6218</v>
      </c>
      <c r="D104" s="26">
        <v>3</v>
      </c>
      <c r="E104" s="26">
        <v>0.4</v>
      </c>
    </row>
    <row r="105" spans="1:5" x14ac:dyDescent="0.3">
      <c r="A105" s="24" t="s">
        <v>5</v>
      </c>
      <c r="B105" s="24" t="s">
        <v>146</v>
      </c>
      <c r="C105" s="25">
        <v>51603</v>
      </c>
      <c r="D105" s="26">
        <v>190</v>
      </c>
      <c r="E105" s="26">
        <v>3.7</v>
      </c>
    </row>
    <row r="106" spans="1:5" x14ac:dyDescent="0.3">
      <c r="A106" s="24" t="s">
        <v>5</v>
      </c>
      <c r="B106" s="24" t="s">
        <v>148</v>
      </c>
      <c r="C106" s="25">
        <v>5338</v>
      </c>
      <c r="D106" s="26">
        <v>2</v>
      </c>
      <c r="E106" s="26">
        <v>0.3</v>
      </c>
    </row>
    <row r="107" spans="1:5" x14ac:dyDescent="0.3">
      <c r="A107" s="24" t="s">
        <v>5</v>
      </c>
      <c r="B107" s="24" t="s">
        <v>150</v>
      </c>
      <c r="C107" s="25">
        <v>14249</v>
      </c>
      <c r="D107" s="26">
        <v>1</v>
      </c>
      <c r="E107" s="26">
        <v>0.1</v>
      </c>
    </row>
    <row r="108" spans="1:5" x14ac:dyDescent="0.3">
      <c r="A108" s="24" t="s">
        <v>5</v>
      </c>
      <c r="B108" s="24" t="s">
        <v>152</v>
      </c>
      <c r="C108" s="25">
        <v>9670</v>
      </c>
      <c r="D108" s="26">
        <v>1</v>
      </c>
      <c r="E108" s="26">
        <v>0.1</v>
      </c>
    </row>
    <row r="109" spans="1:5" x14ac:dyDescent="0.3">
      <c r="A109" s="24" t="s">
        <v>5</v>
      </c>
      <c r="B109" s="24" t="s">
        <v>155</v>
      </c>
      <c r="C109" s="25">
        <v>14142</v>
      </c>
      <c r="D109" s="26">
        <v>8</v>
      </c>
      <c r="E109" s="26">
        <v>0.6</v>
      </c>
    </row>
    <row r="110" spans="1:5" x14ac:dyDescent="0.3">
      <c r="A110" s="24" t="s">
        <v>5</v>
      </c>
      <c r="B110" s="24" t="s">
        <v>156</v>
      </c>
      <c r="C110" s="25">
        <v>15746</v>
      </c>
      <c r="D110" s="26">
        <v>1</v>
      </c>
      <c r="E110" s="26">
        <v>0.1</v>
      </c>
    </row>
    <row r="111" spans="1:5" x14ac:dyDescent="0.3">
      <c r="A111" s="24" t="s">
        <v>5</v>
      </c>
      <c r="B111" s="24" t="s">
        <v>157</v>
      </c>
      <c r="C111" s="25">
        <v>2343</v>
      </c>
      <c r="D111" s="26">
        <v>3</v>
      </c>
      <c r="E111" s="26">
        <v>1.1000000000000001</v>
      </c>
    </row>
    <row r="112" spans="1:5" x14ac:dyDescent="0.3">
      <c r="A112" s="24" t="s">
        <v>5</v>
      </c>
      <c r="B112" s="24" t="s">
        <v>158</v>
      </c>
      <c r="C112" s="25">
        <v>59250</v>
      </c>
      <c r="D112" s="26">
        <v>315</v>
      </c>
      <c r="E112" s="26">
        <v>5.3</v>
      </c>
    </row>
    <row r="113" spans="1:5" x14ac:dyDescent="0.3">
      <c r="A113" s="24" t="s">
        <v>5</v>
      </c>
      <c r="B113" s="24" t="s">
        <v>160</v>
      </c>
      <c r="C113" s="25">
        <v>4481</v>
      </c>
      <c r="D113" s="26">
        <v>1</v>
      </c>
      <c r="E113" s="26">
        <v>0.2</v>
      </c>
    </row>
    <row r="114" spans="1:5" x14ac:dyDescent="0.3">
      <c r="A114" s="24" t="s">
        <v>5</v>
      </c>
      <c r="B114" s="24" t="s">
        <v>162</v>
      </c>
      <c r="C114" s="25">
        <v>5908</v>
      </c>
      <c r="D114" s="26">
        <v>20</v>
      </c>
      <c r="E114" s="26">
        <v>3.4</v>
      </c>
    </row>
    <row r="115" spans="1:5" x14ac:dyDescent="0.3">
      <c r="A115" s="24" t="s">
        <v>5</v>
      </c>
      <c r="B115" s="24" t="s">
        <v>163</v>
      </c>
      <c r="C115" s="25">
        <v>6111</v>
      </c>
      <c r="D115" s="26">
        <v>3</v>
      </c>
      <c r="E115" s="26">
        <v>0.5</v>
      </c>
    </row>
    <row r="116" spans="1:5" x14ac:dyDescent="0.3">
      <c r="A116" s="24" t="s">
        <v>5</v>
      </c>
      <c r="B116" s="24" t="s">
        <v>166</v>
      </c>
      <c r="C116" s="25">
        <v>3572</v>
      </c>
      <c r="D116" s="26">
        <v>3</v>
      </c>
      <c r="E116" s="26">
        <v>0.8</v>
      </c>
    </row>
    <row r="117" spans="1:5" x14ac:dyDescent="0.3">
      <c r="A117" s="24" t="s">
        <v>5</v>
      </c>
      <c r="B117" s="24" t="s">
        <v>167</v>
      </c>
      <c r="C117" s="25">
        <v>13229</v>
      </c>
      <c r="D117" s="26">
        <v>1</v>
      </c>
      <c r="E117" s="26">
        <v>0.1</v>
      </c>
    </row>
    <row r="118" spans="1:5" x14ac:dyDescent="0.3">
      <c r="A118" s="24" t="s">
        <v>5</v>
      </c>
      <c r="B118" s="24" t="s">
        <v>168</v>
      </c>
      <c r="C118" s="25">
        <v>32720</v>
      </c>
      <c r="D118" s="26">
        <v>517</v>
      </c>
      <c r="E118" s="26">
        <v>15.8</v>
      </c>
    </row>
    <row r="119" spans="1:5" x14ac:dyDescent="0.3">
      <c r="A119" s="24" t="s">
        <v>5</v>
      </c>
      <c r="B119" s="24" t="s">
        <v>169</v>
      </c>
      <c r="C119" s="25">
        <v>6831</v>
      </c>
      <c r="D119" s="26">
        <v>1</v>
      </c>
      <c r="E119" s="26">
        <v>0.1</v>
      </c>
    </row>
    <row r="120" spans="1:5" x14ac:dyDescent="0.3">
      <c r="A120" s="24" t="s">
        <v>5</v>
      </c>
      <c r="B120" s="24" t="s">
        <v>171</v>
      </c>
      <c r="C120" s="25">
        <v>5427</v>
      </c>
      <c r="D120" s="26">
        <v>2</v>
      </c>
      <c r="E120" s="26">
        <v>0.4</v>
      </c>
    </row>
    <row r="121" spans="1:5" x14ac:dyDescent="0.3">
      <c r="A121" s="24" t="s">
        <v>5</v>
      </c>
      <c r="B121" s="24" t="s">
        <v>172</v>
      </c>
      <c r="C121" s="25">
        <v>40375</v>
      </c>
      <c r="D121" s="26">
        <v>187</v>
      </c>
      <c r="E121" s="26">
        <v>4.5999999999999996</v>
      </c>
    </row>
    <row r="122" spans="1:5" x14ac:dyDescent="0.3">
      <c r="A122" s="24" t="s">
        <v>5</v>
      </c>
      <c r="B122" s="24" t="s">
        <v>174</v>
      </c>
      <c r="C122" s="25">
        <v>35141</v>
      </c>
      <c r="D122" s="26">
        <v>3</v>
      </c>
      <c r="E122" s="26">
        <v>0.1</v>
      </c>
    </row>
    <row r="123" spans="1:5" x14ac:dyDescent="0.3">
      <c r="A123" s="24" t="s">
        <v>5</v>
      </c>
      <c r="B123" s="24" t="s">
        <v>175</v>
      </c>
      <c r="C123" s="25">
        <v>21408</v>
      </c>
      <c r="D123" s="26">
        <v>211</v>
      </c>
      <c r="E123" s="26">
        <v>9.8000000000000007</v>
      </c>
    </row>
    <row r="124" spans="1:5" x14ac:dyDescent="0.3">
      <c r="A124" s="24" t="s">
        <v>5</v>
      </c>
      <c r="B124" s="24" t="s">
        <v>176</v>
      </c>
      <c r="C124" s="25">
        <v>5870</v>
      </c>
      <c r="D124" s="26">
        <v>25</v>
      </c>
      <c r="E124" s="26">
        <v>4.3</v>
      </c>
    </row>
    <row r="125" spans="1:5" x14ac:dyDescent="0.3">
      <c r="A125" s="24" t="s">
        <v>5</v>
      </c>
      <c r="B125" s="24" t="s">
        <v>177</v>
      </c>
      <c r="C125" s="25">
        <v>4972</v>
      </c>
      <c r="D125" s="26">
        <v>4</v>
      </c>
      <c r="E125" s="26">
        <v>0.7</v>
      </c>
    </row>
    <row r="126" spans="1:5" x14ac:dyDescent="0.3">
      <c r="A126" s="24" t="s">
        <v>5</v>
      </c>
      <c r="B126" s="24" t="s">
        <v>178</v>
      </c>
      <c r="C126" s="25">
        <v>9144</v>
      </c>
      <c r="D126" s="26">
        <v>2</v>
      </c>
      <c r="E126" s="26">
        <v>0.2</v>
      </c>
    </row>
    <row r="127" spans="1:5" x14ac:dyDescent="0.3">
      <c r="A127" s="24" t="s">
        <v>5</v>
      </c>
      <c r="B127" s="24" t="s">
        <v>179</v>
      </c>
      <c r="C127" s="25">
        <v>12004</v>
      </c>
      <c r="D127" s="26">
        <v>3</v>
      </c>
      <c r="E127" s="26">
        <v>0.2</v>
      </c>
    </row>
    <row r="128" spans="1:5" x14ac:dyDescent="0.3">
      <c r="A128" s="24" t="s">
        <v>5</v>
      </c>
      <c r="B128" s="24" t="s">
        <v>181</v>
      </c>
      <c r="C128" s="25">
        <v>11813</v>
      </c>
      <c r="D128" s="26">
        <v>0</v>
      </c>
      <c r="E128" s="26">
        <v>0</v>
      </c>
    </row>
    <row r="129" spans="1:5" x14ac:dyDescent="0.3">
      <c r="A129" s="24" t="s">
        <v>5</v>
      </c>
      <c r="B129" s="24" t="s">
        <v>182</v>
      </c>
      <c r="C129" s="25">
        <v>10506</v>
      </c>
      <c r="D129" s="26">
        <v>20</v>
      </c>
      <c r="E129" s="26">
        <v>1.9</v>
      </c>
    </row>
    <row r="130" spans="1:5" x14ac:dyDescent="0.3">
      <c r="A130" s="24" t="s">
        <v>5</v>
      </c>
      <c r="B130" s="24" t="s">
        <v>183</v>
      </c>
      <c r="C130" s="25">
        <v>11945</v>
      </c>
      <c r="D130" s="26">
        <v>27</v>
      </c>
      <c r="E130" s="26">
        <v>2.2999999999999998</v>
      </c>
    </row>
    <row r="131" spans="1:5" x14ac:dyDescent="0.3">
      <c r="A131" s="24" t="s">
        <v>5</v>
      </c>
      <c r="B131" s="24" t="s">
        <v>185</v>
      </c>
      <c r="C131" s="25">
        <v>7771</v>
      </c>
      <c r="D131" s="26">
        <v>7</v>
      </c>
      <c r="E131" s="26">
        <v>0.8</v>
      </c>
    </row>
    <row r="132" spans="1:5" x14ac:dyDescent="0.3">
      <c r="A132" s="24" t="s">
        <v>5</v>
      </c>
      <c r="B132" s="24" t="s">
        <v>188</v>
      </c>
      <c r="C132" s="25">
        <v>45003</v>
      </c>
      <c r="D132" s="26">
        <v>1</v>
      </c>
      <c r="E132" s="26">
        <v>0</v>
      </c>
    </row>
    <row r="133" spans="1:5" x14ac:dyDescent="0.3">
      <c r="A133" s="24" t="s">
        <v>5</v>
      </c>
      <c r="B133" s="24" t="s">
        <v>190</v>
      </c>
      <c r="C133" s="25">
        <v>32227</v>
      </c>
      <c r="D133" s="26">
        <v>133</v>
      </c>
      <c r="E133" s="26">
        <v>4.0999999999999996</v>
      </c>
    </row>
    <row r="134" spans="1:5" x14ac:dyDescent="0.3">
      <c r="A134" s="24" t="s">
        <v>5</v>
      </c>
      <c r="B134" s="24" t="s">
        <v>191</v>
      </c>
      <c r="C134" s="25">
        <v>3752</v>
      </c>
      <c r="D134" s="26">
        <v>4</v>
      </c>
      <c r="E134" s="26">
        <v>1</v>
      </c>
    </row>
    <row r="135" spans="1:5" x14ac:dyDescent="0.3">
      <c r="A135" s="24" t="s">
        <v>5</v>
      </c>
      <c r="B135" s="24" t="s">
        <v>193</v>
      </c>
      <c r="C135" s="25">
        <v>5175</v>
      </c>
      <c r="D135" s="26">
        <v>5</v>
      </c>
      <c r="E135" s="26">
        <v>0.9</v>
      </c>
    </row>
    <row r="136" spans="1:5" x14ac:dyDescent="0.3">
      <c r="A136" s="24" t="s">
        <v>5</v>
      </c>
      <c r="B136" s="24" t="s">
        <v>194</v>
      </c>
      <c r="C136" s="25">
        <v>23225</v>
      </c>
      <c r="D136" s="26">
        <v>44</v>
      </c>
      <c r="E136" s="26">
        <v>1.9</v>
      </c>
    </row>
    <row r="137" spans="1:5" x14ac:dyDescent="0.3">
      <c r="A137" s="24" t="s">
        <v>5</v>
      </c>
      <c r="B137" s="24" t="s">
        <v>196</v>
      </c>
      <c r="C137" s="25">
        <v>555937</v>
      </c>
      <c r="D137" s="25">
        <v>5387</v>
      </c>
      <c r="E137" s="26">
        <v>9.6999999999999993</v>
      </c>
    </row>
    <row r="138" spans="1:5" x14ac:dyDescent="0.3">
      <c r="A138" s="24" t="s">
        <v>5</v>
      </c>
      <c r="B138" s="24" t="s">
        <v>198</v>
      </c>
      <c r="C138" s="25">
        <v>4872</v>
      </c>
      <c r="D138" s="26">
        <v>5</v>
      </c>
      <c r="E138" s="26">
        <v>1.1000000000000001</v>
      </c>
    </row>
    <row r="139" spans="1:5" x14ac:dyDescent="0.3">
      <c r="A139" s="24" t="s">
        <v>5</v>
      </c>
      <c r="B139" s="24" t="s">
        <v>199</v>
      </c>
      <c r="C139" s="25">
        <v>4813</v>
      </c>
      <c r="D139" s="26">
        <v>2</v>
      </c>
      <c r="E139" s="26">
        <v>0.4</v>
      </c>
    </row>
    <row r="140" spans="1:5" x14ac:dyDescent="0.3">
      <c r="A140" s="24" t="s">
        <v>5</v>
      </c>
      <c r="B140" s="24" t="s">
        <v>200</v>
      </c>
      <c r="C140" s="25">
        <v>13428</v>
      </c>
      <c r="D140" s="26">
        <v>32</v>
      </c>
      <c r="E140" s="26">
        <v>2.4</v>
      </c>
    </row>
    <row r="141" spans="1:5" x14ac:dyDescent="0.3">
      <c r="A141" s="24" t="s">
        <v>5</v>
      </c>
      <c r="B141" s="24" t="s">
        <v>201</v>
      </c>
      <c r="C141" s="25">
        <v>13452</v>
      </c>
      <c r="D141" s="26">
        <v>2</v>
      </c>
      <c r="E141" s="26">
        <v>0.1</v>
      </c>
    </row>
    <row r="142" spans="1:5" x14ac:dyDescent="0.3">
      <c r="A142" s="24" t="s">
        <v>5</v>
      </c>
      <c r="B142" s="24" t="s">
        <v>202</v>
      </c>
      <c r="C142" s="25">
        <v>31457</v>
      </c>
      <c r="D142" s="26">
        <v>4</v>
      </c>
      <c r="E142" s="26">
        <v>0.1</v>
      </c>
    </row>
    <row r="143" spans="1:5" x14ac:dyDescent="0.3">
      <c r="A143" s="24" t="s">
        <v>5</v>
      </c>
      <c r="B143" s="24" t="s">
        <v>203</v>
      </c>
      <c r="C143" s="25">
        <v>36716</v>
      </c>
      <c r="D143" s="26">
        <v>37</v>
      </c>
      <c r="E143" s="26">
        <v>1</v>
      </c>
    </row>
    <row r="144" spans="1:5" x14ac:dyDescent="0.3">
      <c r="A144" s="24" t="s">
        <v>5</v>
      </c>
      <c r="B144" s="24" t="s">
        <v>204</v>
      </c>
      <c r="C144" s="25">
        <v>27434</v>
      </c>
      <c r="D144" s="26">
        <v>15</v>
      </c>
      <c r="E144" s="26">
        <v>0.6</v>
      </c>
    </row>
    <row r="145" spans="1:5" x14ac:dyDescent="0.3">
      <c r="A145" s="24" t="s">
        <v>5</v>
      </c>
      <c r="B145" s="24" t="s">
        <v>207</v>
      </c>
      <c r="C145" s="25">
        <v>14240</v>
      </c>
      <c r="D145" s="26">
        <v>7</v>
      </c>
      <c r="E145" s="26">
        <v>0.5</v>
      </c>
    </row>
    <row r="146" spans="1:5" x14ac:dyDescent="0.3">
      <c r="A146" s="24" t="s">
        <v>5</v>
      </c>
      <c r="B146" s="24" t="s">
        <v>208</v>
      </c>
      <c r="C146" s="25">
        <v>55836</v>
      </c>
      <c r="D146" s="26">
        <v>62</v>
      </c>
      <c r="E146" s="26">
        <v>1.1000000000000001</v>
      </c>
    </row>
    <row r="147" spans="1:5" x14ac:dyDescent="0.3">
      <c r="A147" s="24" t="s">
        <v>5</v>
      </c>
      <c r="B147" s="24" t="s">
        <v>210</v>
      </c>
      <c r="C147" s="25">
        <v>41851</v>
      </c>
      <c r="D147" s="26">
        <v>2</v>
      </c>
      <c r="E147" s="26">
        <v>0.1</v>
      </c>
    </row>
    <row r="148" spans="1:5" x14ac:dyDescent="0.3">
      <c r="A148" s="24" t="s">
        <v>5</v>
      </c>
      <c r="B148" s="24" t="s">
        <v>211</v>
      </c>
      <c r="C148" s="25">
        <v>8677</v>
      </c>
      <c r="D148" s="26">
        <v>0</v>
      </c>
      <c r="E148" s="26">
        <v>0</v>
      </c>
    </row>
    <row r="149" spans="1:5" x14ac:dyDescent="0.3">
      <c r="A149" s="24" t="s">
        <v>5</v>
      </c>
      <c r="B149" s="24" t="s">
        <v>212</v>
      </c>
      <c r="C149" s="25">
        <v>7253</v>
      </c>
      <c r="D149" s="26">
        <v>2</v>
      </c>
      <c r="E149" s="26">
        <v>0.2</v>
      </c>
    </row>
    <row r="150" spans="1:5" x14ac:dyDescent="0.3">
      <c r="A150" s="24" t="s">
        <v>5</v>
      </c>
      <c r="B150" s="24" t="s">
        <v>213</v>
      </c>
      <c r="C150" s="25">
        <v>9847</v>
      </c>
      <c r="D150" s="26">
        <v>3</v>
      </c>
      <c r="E150" s="26">
        <v>0.3</v>
      </c>
    </row>
    <row r="151" spans="1:5" x14ac:dyDescent="0.3">
      <c r="A151" s="24" t="s">
        <v>5</v>
      </c>
      <c r="B151" s="24" t="s">
        <v>214</v>
      </c>
      <c r="C151" s="25">
        <v>409657</v>
      </c>
      <c r="D151" s="25">
        <v>2929</v>
      </c>
      <c r="E151" s="26">
        <v>7.2</v>
      </c>
    </row>
    <row r="152" spans="1:5" x14ac:dyDescent="0.3">
      <c r="A152" s="24" t="s">
        <v>5</v>
      </c>
      <c r="B152" s="24" t="s">
        <v>215</v>
      </c>
      <c r="C152" s="25">
        <v>6371</v>
      </c>
      <c r="D152" s="26">
        <v>3</v>
      </c>
      <c r="E152" s="26">
        <v>0.4</v>
      </c>
    </row>
    <row r="153" spans="1:5" x14ac:dyDescent="0.3">
      <c r="A153" s="24" t="s">
        <v>5</v>
      </c>
      <c r="B153" s="24" t="s">
        <v>217</v>
      </c>
      <c r="C153" s="25">
        <v>15901</v>
      </c>
      <c r="D153" s="26">
        <v>17</v>
      </c>
      <c r="E153" s="26">
        <v>1.1000000000000001</v>
      </c>
    </row>
    <row r="154" spans="1:5" x14ac:dyDescent="0.3">
      <c r="A154" s="24" t="s">
        <v>5</v>
      </c>
      <c r="B154" s="24" t="s">
        <v>218</v>
      </c>
      <c r="C154" s="25">
        <v>4504</v>
      </c>
      <c r="D154" s="26">
        <v>0</v>
      </c>
      <c r="E154" s="26">
        <v>0</v>
      </c>
    </row>
    <row r="155" spans="1:5" x14ac:dyDescent="0.3">
      <c r="A155" s="24" t="s">
        <v>5</v>
      </c>
      <c r="B155" s="24" t="s">
        <v>220</v>
      </c>
      <c r="C155" s="25">
        <v>18450</v>
      </c>
      <c r="D155" s="26">
        <v>43</v>
      </c>
      <c r="E155" s="26">
        <v>2.2999999999999998</v>
      </c>
    </row>
    <row r="156" spans="1:5" x14ac:dyDescent="0.3">
      <c r="A156" s="24" t="s">
        <v>5</v>
      </c>
      <c r="B156" s="24" t="s">
        <v>221</v>
      </c>
      <c r="C156" s="25">
        <v>39259</v>
      </c>
      <c r="D156" s="26">
        <v>7</v>
      </c>
      <c r="E156" s="26">
        <v>0.2</v>
      </c>
    </row>
    <row r="157" spans="1:5" x14ac:dyDescent="0.3">
      <c r="A157" s="24" t="s">
        <v>5</v>
      </c>
      <c r="B157" s="24" t="s">
        <v>224</v>
      </c>
      <c r="C157" s="25">
        <v>54369</v>
      </c>
      <c r="D157" s="26">
        <v>246</v>
      </c>
      <c r="E157" s="26">
        <v>4.5</v>
      </c>
    </row>
    <row r="158" spans="1:5" x14ac:dyDescent="0.3">
      <c r="A158" s="24" t="s">
        <v>5</v>
      </c>
      <c r="B158" s="24" t="s">
        <v>228</v>
      </c>
      <c r="C158" s="25">
        <v>11064</v>
      </c>
      <c r="D158" s="26">
        <v>32</v>
      </c>
      <c r="E158" s="26">
        <v>2.9</v>
      </c>
    </row>
    <row r="159" spans="1:5" x14ac:dyDescent="0.3">
      <c r="A159" s="24" t="s">
        <v>5</v>
      </c>
      <c r="B159" s="24" t="s">
        <v>229</v>
      </c>
      <c r="C159" s="25">
        <v>11175</v>
      </c>
      <c r="D159" s="26">
        <v>5</v>
      </c>
      <c r="E159" s="26">
        <v>0.5</v>
      </c>
    </row>
    <row r="160" spans="1:5" x14ac:dyDescent="0.3">
      <c r="A160" s="24" t="s">
        <v>5</v>
      </c>
      <c r="B160" s="24" t="s">
        <v>230</v>
      </c>
      <c r="C160" s="25">
        <v>18309</v>
      </c>
      <c r="D160" s="26">
        <v>9</v>
      </c>
      <c r="E160" s="26">
        <v>0.5</v>
      </c>
    </row>
    <row r="161" spans="1:5" x14ac:dyDescent="0.3">
      <c r="A161" s="24" t="s">
        <v>5</v>
      </c>
      <c r="B161" s="24" t="s">
        <v>232</v>
      </c>
      <c r="C161" s="25">
        <v>3669</v>
      </c>
      <c r="D161" s="26">
        <v>9</v>
      </c>
      <c r="E161" s="26">
        <v>2.4</v>
      </c>
    </row>
    <row r="162" spans="1:5" x14ac:dyDescent="0.3">
      <c r="A162" s="24" t="s">
        <v>5</v>
      </c>
      <c r="B162" s="24" t="s">
        <v>234</v>
      </c>
      <c r="C162" s="25">
        <v>3280</v>
      </c>
      <c r="D162" s="26">
        <v>1</v>
      </c>
      <c r="E162" s="26">
        <v>0.4</v>
      </c>
    </row>
    <row r="163" spans="1:5" x14ac:dyDescent="0.3">
      <c r="A163" s="24" t="s">
        <v>5</v>
      </c>
      <c r="B163" s="24" t="s">
        <v>235</v>
      </c>
      <c r="C163" s="25">
        <v>13765</v>
      </c>
      <c r="D163" s="26">
        <v>29</v>
      </c>
      <c r="E163" s="26">
        <v>2.1</v>
      </c>
    </row>
    <row r="164" spans="1:5" x14ac:dyDescent="0.3">
      <c r="A164" s="24" t="s">
        <v>5</v>
      </c>
      <c r="B164" s="24" t="s">
        <v>237</v>
      </c>
      <c r="C164" s="25">
        <v>26585</v>
      </c>
      <c r="D164" s="26">
        <v>5</v>
      </c>
      <c r="E164" s="26">
        <v>0.2</v>
      </c>
    </row>
    <row r="165" spans="1:5" x14ac:dyDescent="0.3">
      <c r="A165" s="24" t="s">
        <v>5</v>
      </c>
      <c r="B165" s="24" t="s">
        <v>239</v>
      </c>
      <c r="C165" s="25">
        <v>7225</v>
      </c>
      <c r="D165" s="26">
        <v>5</v>
      </c>
      <c r="E165" s="26">
        <v>0.7</v>
      </c>
    </row>
    <row r="166" spans="1:5" x14ac:dyDescent="0.3">
      <c r="A166" s="24" t="s">
        <v>5</v>
      </c>
      <c r="B166" s="24" t="s">
        <v>241</v>
      </c>
      <c r="C166" s="25">
        <v>12923</v>
      </c>
      <c r="D166" s="26">
        <v>5</v>
      </c>
      <c r="E166" s="26">
        <v>0.4</v>
      </c>
    </row>
    <row r="167" spans="1:5" x14ac:dyDescent="0.3">
      <c r="A167" s="24" t="s">
        <v>5</v>
      </c>
      <c r="B167" s="24" t="s">
        <v>242</v>
      </c>
      <c r="C167" s="25">
        <v>5833</v>
      </c>
      <c r="D167" s="26">
        <v>3</v>
      </c>
      <c r="E167" s="26">
        <v>0.6</v>
      </c>
    </row>
    <row r="168" spans="1:5" x14ac:dyDescent="0.3">
      <c r="A168" s="24" t="s">
        <v>5</v>
      </c>
      <c r="B168" s="24" t="s">
        <v>243</v>
      </c>
      <c r="C168" s="25">
        <v>4184</v>
      </c>
      <c r="D168" s="26">
        <v>1</v>
      </c>
      <c r="E168" s="26">
        <v>0.3</v>
      </c>
    </row>
    <row r="169" spans="1:5" x14ac:dyDescent="0.3">
      <c r="A169" s="24" t="s">
        <v>5</v>
      </c>
      <c r="B169" s="24" t="s">
        <v>244</v>
      </c>
      <c r="C169" s="25">
        <v>8322</v>
      </c>
      <c r="D169" s="26">
        <v>24</v>
      </c>
      <c r="E169" s="26">
        <v>2.9</v>
      </c>
    </row>
    <row r="170" spans="1:5" x14ac:dyDescent="0.3">
      <c r="A170" s="24" t="s">
        <v>5</v>
      </c>
      <c r="B170" s="24" t="s">
        <v>246</v>
      </c>
      <c r="C170" s="25">
        <v>6848</v>
      </c>
      <c r="D170" s="26">
        <v>1</v>
      </c>
      <c r="E170" s="26">
        <v>0.1</v>
      </c>
    </row>
    <row r="171" spans="1:5" x14ac:dyDescent="0.3">
      <c r="A171" s="24" t="s">
        <v>5</v>
      </c>
      <c r="B171" s="24" t="s">
        <v>247</v>
      </c>
      <c r="C171" s="25">
        <v>3125</v>
      </c>
      <c r="D171" s="26">
        <v>4</v>
      </c>
      <c r="E171" s="26">
        <v>1.2</v>
      </c>
    </row>
    <row r="172" spans="1:5" x14ac:dyDescent="0.3">
      <c r="A172" s="24" t="s">
        <v>5</v>
      </c>
      <c r="B172" s="24" t="s">
        <v>248</v>
      </c>
      <c r="C172" s="25">
        <v>24192</v>
      </c>
      <c r="D172" s="26">
        <v>1</v>
      </c>
      <c r="E172" s="26">
        <v>0</v>
      </c>
    </row>
    <row r="173" spans="1:5" x14ac:dyDescent="0.3">
      <c r="A173" s="24" t="s">
        <v>5</v>
      </c>
      <c r="B173" s="24" t="s">
        <v>251</v>
      </c>
      <c r="C173" s="25">
        <v>45962</v>
      </c>
      <c r="D173" s="26">
        <v>3</v>
      </c>
      <c r="E173" s="26">
        <v>0.1</v>
      </c>
    </row>
    <row r="174" spans="1:5" x14ac:dyDescent="0.3">
      <c r="A174" s="24" t="s">
        <v>5</v>
      </c>
      <c r="B174" s="24" t="s">
        <v>253</v>
      </c>
      <c r="C174" s="25">
        <v>33855</v>
      </c>
      <c r="D174" s="26">
        <v>75</v>
      </c>
      <c r="E174" s="26">
        <v>2.2000000000000002</v>
      </c>
    </row>
    <row r="175" spans="1:5" x14ac:dyDescent="0.3">
      <c r="A175" s="24" t="s">
        <v>5</v>
      </c>
      <c r="B175" s="24" t="s">
        <v>255</v>
      </c>
      <c r="C175" s="25">
        <v>35011</v>
      </c>
      <c r="D175" s="26">
        <v>22</v>
      </c>
      <c r="E175" s="26">
        <v>0.6</v>
      </c>
    </row>
    <row r="176" spans="1:5" x14ac:dyDescent="0.3">
      <c r="A176" s="24" t="s">
        <v>5</v>
      </c>
      <c r="B176" s="24" t="s">
        <v>256</v>
      </c>
      <c r="C176" s="25">
        <v>13245</v>
      </c>
      <c r="D176" s="26">
        <v>7</v>
      </c>
      <c r="E176" s="26">
        <v>0.5</v>
      </c>
    </row>
    <row r="177" spans="1:5" x14ac:dyDescent="0.3">
      <c r="A177" s="24" t="s">
        <v>5</v>
      </c>
      <c r="B177" s="24" t="s">
        <v>257</v>
      </c>
      <c r="C177" s="25">
        <v>9557</v>
      </c>
      <c r="D177" s="26">
        <v>3</v>
      </c>
      <c r="E177" s="26">
        <v>0.3</v>
      </c>
    </row>
    <row r="178" spans="1:5" x14ac:dyDescent="0.3">
      <c r="A178" s="24" t="s">
        <v>5</v>
      </c>
      <c r="B178" s="24" t="s">
        <v>258</v>
      </c>
      <c r="C178" s="25">
        <v>145829</v>
      </c>
      <c r="D178" s="26">
        <v>54</v>
      </c>
      <c r="E178" s="26">
        <v>0.4</v>
      </c>
    </row>
    <row r="179" spans="1:5" x14ac:dyDescent="0.3">
      <c r="A179" s="24" t="s">
        <v>5</v>
      </c>
      <c r="B179" s="24" t="s">
        <v>260</v>
      </c>
      <c r="C179" s="25">
        <v>91950</v>
      </c>
      <c r="D179" s="26">
        <v>546</v>
      </c>
      <c r="E179" s="26">
        <v>5.9</v>
      </c>
    </row>
    <row r="180" spans="1:5" x14ac:dyDescent="0.3">
      <c r="A180" s="24" t="s">
        <v>5</v>
      </c>
      <c r="B180" s="24" t="s">
        <v>261</v>
      </c>
      <c r="C180" s="25">
        <v>5733</v>
      </c>
      <c r="D180" s="26">
        <v>7</v>
      </c>
      <c r="E180" s="26">
        <v>1.2</v>
      </c>
    </row>
    <row r="181" spans="1:5" x14ac:dyDescent="0.3">
      <c r="A181" s="24" t="s">
        <v>5</v>
      </c>
      <c r="B181" s="24" t="s">
        <v>262</v>
      </c>
      <c r="C181" s="25">
        <v>91836</v>
      </c>
      <c r="D181" s="25">
        <v>1136</v>
      </c>
      <c r="E181" s="26">
        <v>12.4</v>
      </c>
    </row>
    <row r="182" spans="1:5" x14ac:dyDescent="0.3">
      <c r="A182" s="24" t="s">
        <v>5</v>
      </c>
      <c r="B182" s="24" t="s">
        <v>263</v>
      </c>
      <c r="C182" s="25">
        <v>5666</v>
      </c>
      <c r="D182" s="26">
        <v>1</v>
      </c>
      <c r="E182" s="26">
        <v>0.2</v>
      </c>
    </row>
    <row r="183" spans="1:5" x14ac:dyDescent="0.3">
      <c r="A183" s="24" t="s">
        <v>5</v>
      </c>
      <c r="B183" s="24" t="s">
        <v>264</v>
      </c>
      <c r="C183" s="25">
        <v>6343</v>
      </c>
      <c r="D183" s="26">
        <v>2</v>
      </c>
      <c r="E183" s="26">
        <v>0.3</v>
      </c>
    </row>
    <row r="184" spans="1:5" x14ac:dyDescent="0.3">
      <c r="A184" s="24" t="s">
        <v>5</v>
      </c>
      <c r="B184" s="24" t="s">
        <v>265</v>
      </c>
      <c r="C184" s="25">
        <v>13346</v>
      </c>
      <c r="D184" s="26">
        <v>7</v>
      </c>
      <c r="E184" s="26">
        <v>0.5</v>
      </c>
    </row>
    <row r="185" spans="1:5" x14ac:dyDescent="0.3">
      <c r="A185" s="24" t="s">
        <v>5</v>
      </c>
      <c r="B185" s="24" t="s">
        <v>268</v>
      </c>
      <c r="C185" s="25">
        <v>6221</v>
      </c>
      <c r="D185" s="26">
        <v>2</v>
      </c>
      <c r="E185" s="26">
        <v>0.4</v>
      </c>
    </row>
    <row r="186" spans="1:5" x14ac:dyDescent="0.3">
      <c r="A186" s="24" t="s">
        <v>5</v>
      </c>
      <c r="B186" s="24" t="s">
        <v>269</v>
      </c>
      <c r="C186" s="25">
        <v>13655</v>
      </c>
      <c r="D186" s="26">
        <v>28</v>
      </c>
      <c r="E186" s="26">
        <v>2.1</v>
      </c>
    </row>
    <row r="187" spans="1:5" x14ac:dyDescent="0.3">
      <c r="A187" s="24" t="s">
        <v>5</v>
      </c>
      <c r="B187" s="24" t="s">
        <v>270</v>
      </c>
      <c r="C187" s="25">
        <v>127019</v>
      </c>
      <c r="D187" s="26">
        <v>440</v>
      </c>
      <c r="E187" s="26">
        <v>3.5</v>
      </c>
    </row>
    <row r="188" spans="1:5" x14ac:dyDescent="0.3">
      <c r="A188" s="24" t="s">
        <v>5</v>
      </c>
      <c r="B188" s="24" t="s">
        <v>273</v>
      </c>
      <c r="C188" s="25">
        <v>29886</v>
      </c>
      <c r="D188" s="26">
        <v>16</v>
      </c>
      <c r="E188" s="26">
        <v>0.5</v>
      </c>
    </row>
    <row r="189" spans="1:5" x14ac:dyDescent="0.3">
      <c r="A189" s="24" t="s">
        <v>5</v>
      </c>
      <c r="B189" s="24" t="s">
        <v>274</v>
      </c>
      <c r="C189" s="25">
        <v>23649</v>
      </c>
      <c r="D189" s="26">
        <v>1</v>
      </c>
      <c r="E189" s="26">
        <v>0.1</v>
      </c>
    </row>
    <row r="190" spans="1:5" x14ac:dyDescent="0.3">
      <c r="A190" s="24" t="s">
        <v>5</v>
      </c>
      <c r="B190" s="24" t="s">
        <v>275</v>
      </c>
      <c r="C190" s="25">
        <v>118730</v>
      </c>
      <c r="D190" s="26">
        <v>452</v>
      </c>
      <c r="E190" s="26">
        <v>3.8</v>
      </c>
    </row>
    <row r="191" spans="1:5" x14ac:dyDescent="0.3">
      <c r="A191" s="24" t="s">
        <v>5</v>
      </c>
      <c r="B191" s="24" t="s">
        <v>276</v>
      </c>
      <c r="C191" s="25">
        <v>33567</v>
      </c>
      <c r="D191" s="26">
        <v>140</v>
      </c>
      <c r="E191" s="26">
        <v>4.2</v>
      </c>
    </row>
    <row r="192" spans="1:5" x14ac:dyDescent="0.3">
      <c r="A192" s="24" t="s">
        <v>5</v>
      </c>
      <c r="B192" s="24" t="s">
        <v>278</v>
      </c>
      <c r="C192" s="25">
        <v>4070</v>
      </c>
      <c r="D192" s="26">
        <v>1</v>
      </c>
      <c r="E192" s="26">
        <v>0.2</v>
      </c>
    </row>
    <row r="193" spans="1:5" x14ac:dyDescent="0.3">
      <c r="A193" s="24" t="s">
        <v>5</v>
      </c>
      <c r="B193" s="24" t="s">
        <v>279</v>
      </c>
      <c r="C193" s="25">
        <v>14374</v>
      </c>
      <c r="D193" s="26">
        <v>18</v>
      </c>
      <c r="E193" s="26">
        <v>1.3</v>
      </c>
    </row>
    <row r="194" spans="1:5" x14ac:dyDescent="0.3">
      <c r="A194" s="24" t="s">
        <v>5</v>
      </c>
      <c r="B194" s="24" t="s">
        <v>280</v>
      </c>
      <c r="C194" s="25">
        <v>358367</v>
      </c>
      <c r="D194" s="26">
        <v>684</v>
      </c>
      <c r="E194" s="26">
        <v>1.9</v>
      </c>
    </row>
    <row r="195" spans="1:5" x14ac:dyDescent="0.3">
      <c r="A195" s="24" t="s">
        <v>5</v>
      </c>
      <c r="B195" s="24" t="s">
        <v>281</v>
      </c>
      <c r="C195" s="25">
        <v>30425</v>
      </c>
      <c r="D195" s="26">
        <v>2</v>
      </c>
      <c r="E195" s="26">
        <v>0.1</v>
      </c>
    </row>
    <row r="196" spans="1:5" x14ac:dyDescent="0.3">
      <c r="A196" s="24" t="s">
        <v>5</v>
      </c>
      <c r="B196" s="24" t="s">
        <v>282</v>
      </c>
      <c r="C196" s="25">
        <v>11624</v>
      </c>
      <c r="D196" s="26">
        <v>1</v>
      </c>
      <c r="E196" s="26">
        <v>0.1</v>
      </c>
    </row>
    <row r="197" spans="1:5" x14ac:dyDescent="0.3">
      <c r="A197" s="24" t="s">
        <v>5</v>
      </c>
      <c r="B197" s="24" t="s">
        <v>288</v>
      </c>
      <c r="C197" s="25">
        <v>5737</v>
      </c>
      <c r="D197" s="26">
        <v>3</v>
      </c>
      <c r="E197" s="26">
        <v>0.5</v>
      </c>
    </row>
    <row r="198" spans="1:5" x14ac:dyDescent="0.3">
      <c r="A198" s="24" t="s">
        <v>5</v>
      </c>
      <c r="B198" s="24" t="s">
        <v>290</v>
      </c>
      <c r="C198" s="25">
        <v>10082</v>
      </c>
      <c r="D198" s="26">
        <v>3</v>
      </c>
      <c r="E198" s="26">
        <v>0.3</v>
      </c>
    </row>
    <row r="199" spans="1:5" x14ac:dyDescent="0.3">
      <c r="A199" s="24" t="s">
        <v>5</v>
      </c>
      <c r="B199" s="24" t="s">
        <v>291</v>
      </c>
      <c r="C199" s="25">
        <v>49393</v>
      </c>
      <c r="D199" s="26">
        <v>19</v>
      </c>
      <c r="E199" s="26">
        <v>0.4</v>
      </c>
    </row>
    <row r="200" spans="1:5" x14ac:dyDescent="0.3">
      <c r="A200" s="24" t="s">
        <v>5</v>
      </c>
      <c r="B200" s="24" t="s">
        <v>293</v>
      </c>
      <c r="C200" s="25">
        <v>8099</v>
      </c>
      <c r="D200" s="26">
        <v>3</v>
      </c>
      <c r="E200" s="26">
        <v>0.4</v>
      </c>
    </row>
    <row r="201" spans="1:5" x14ac:dyDescent="0.3">
      <c r="A201" s="24" t="s">
        <v>5</v>
      </c>
      <c r="B201" s="24" t="s">
        <v>294</v>
      </c>
      <c r="C201" s="25">
        <v>24191</v>
      </c>
      <c r="D201" s="26">
        <v>8</v>
      </c>
      <c r="E201" s="26">
        <v>0.3</v>
      </c>
    </row>
    <row r="202" spans="1:5" x14ac:dyDescent="0.3">
      <c r="A202" s="24" t="s">
        <v>5</v>
      </c>
      <c r="B202" s="24" t="s">
        <v>296</v>
      </c>
      <c r="C202" s="25">
        <v>30738</v>
      </c>
      <c r="D202" s="26">
        <v>20</v>
      </c>
      <c r="E202" s="26">
        <v>0.6</v>
      </c>
    </row>
    <row r="203" spans="1:5" x14ac:dyDescent="0.3">
      <c r="A203" s="24" t="s">
        <v>5</v>
      </c>
      <c r="B203" s="24" t="s">
        <v>297</v>
      </c>
      <c r="C203" s="25">
        <v>10685</v>
      </c>
      <c r="D203" s="26">
        <v>2</v>
      </c>
      <c r="E203" s="26">
        <v>0.2</v>
      </c>
    </row>
    <row r="204" spans="1:5" x14ac:dyDescent="0.3">
      <c r="A204" s="24" t="s">
        <v>5</v>
      </c>
      <c r="B204" s="24" t="s">
        <v>299</v>
      </c>
      <c r="C204" s="25">
        <v>18398</v>
      </c>
      <c r="D204" s="26">
        <v>39</v>
      </c>
      <c r="E204" s="26">
        <v>2.1</v>
      </c>
    </row>
    <row r="205" spans="1:5" x14ac:dyDescent="0.3">
      <c r="A205" s="24" t="s">
        <v>5</v>
      </c>
      <c r="B205" s="24" t="s">
        <v>303</v>
      </c>
      <c r="C205" s="25">
        <v>19247</v>
      </c>
      <c r="D205" s="26">
        <v>4</v>
      </c>
      <c r="E205" s="26">
        <v>0.2</v>
      </c>
    </row>
    <row r="206" spans="1:5" x14ac:dyDescent="0.3">
      <c r="A206" s="24" t="s">
        <v>5</v>
      </c>
      <c r="B206" s="24" t="s">
        <v>304</v>
      </c>
      <c r="C206" s="25">
        <v>14514</v>
      </c>
      <c r="D206" s="26">
        <v>61</v>
      </c>
      <c r="E206" s="26">
        <v>4.2</v>
      </c>
    </row>
    <row r="207" spans="1:5" x14ac:dyDescent="0.3">
      <c r="A207" s="24" t="s">
        <v>5</v>
      </c>
      <c r="B207" s="24" t="s">
        <v>305</v>
      </c>
      <c r="C207" s="25">
        <v>6841</v>
      </c>
      <c r="D207" s="26">
        <v>5</v>
      </c>
      <c r="E207" s="26">
        <v>0.7</v>
      </c>
    </row>
    <row r="208" spans="1:5" x14ac:dyDescent="0.3">
      <c r="A208" s="24" t="s">
        <v>5</v>
      </c>
      <c r="B208" s="24" t="s">
        <v>306</v>
      </c>
      <c r="C208" s="25">
        <v>24573</v>
      </c>
      <c r="D208" s="26">
        <v>9</v>
      </c>
      <c r="E208" s="26">
        <v>0.4</v>
      </c>
    </row>
    <row r="209" spans="1:5" x14ac:dyDescent="0.3">
      <c r="A209" s="24" t="s">
        <v>5</v>
      </c>
      <c r="B209" s="24" t="s">
        <v>308</v>
      </c>
      <c r="C209" s="25">
        <v>12364</v>
      </c>
      <c r="D209" s="26">
        <v>25</v>
      </c>
      <c r="E209" s="26">
        <v>2</v>
      </c>
    </row>
    <row r="210" spans="1:5" x14ac:dyDescent="0.3">
      <c r="A210" s="24" t="s">
        <v>5</v>
      </c>
      <c r="B210" s="24" t="s">
        <v>309</v>
      </c>
      <c r="C210" s="25">
        <v>13060</v>
      </c>
      <c r="D210" s="26">
        <v>10</v>
      </c>
      <c r="E210" s="26">
        <v>0.8</v>
      </c>
    </row>
    <row r="211" spans="1:5" x14ac:dyDescent="0.3">
      <c r="A211" s="24" t="s">
        <v>5</v>
      </c>
      <c r="B211" s="24" t="s">
        <v>310</v>
      </c>
      <c r="C211" s="25">
        <v>14025</v>
      </c>
      <c r="D211" s="26">
        <v>46</v>
      </c>
      <c r="E211" s="26">
        <v>3.3</v>
      </c>
    </row>
    <row r="212" spans="1:5" x14ac:dyDescent="0.3">
      <c r="A212" s="24" t="s">
        <v>5</v>
      </c>
      <c r="B212" s="24" t="s">
        <v>311</v>
      </c>
      <c r="C212" s="25">
        <v>3197</v>
      </c>
      <c r="D212" s="26">
        <v>3</v>
      </c>
      <c r="E212" s="26">
        <v>1.1000000000000001</v>
      </c>
    </row>
    <row r="213" spans="1:5" x14ac:dyDescent="0.3">
      <c r="A213" s="24" t="s">
        <v>5</v>
      </c>
      <c r="B213" s="24" t="s">
        <v>312</v>
      </c>
      <c r="C213" s="25">
        <v>13929</v>
      </c>
      <c r="D213" s="26">
        <v>2</v>
      </c>
      <c r="E213" s="26">
        <v>0.1</v>
      </c>
    </row>
    <row r="214" spans="1:5" x14ac:dyDescent="0.3">
      <c r="A214" s="24" t="s">
        <v>5</v>
      </c>
      <c r="B214" s="24" t="s">
        <v>314</v>
      </c>
      <c r="C214" s="25">
        <v>37558</v>
      </c>
      <c r="D214" s="26">
        <v>10</v>
      </c>
      <c r="E214" s="26">
        <v>0.3</v>
      </c>
    </row>
    <row r="215" spans="1:5" x14ac:dyDescent="0.3">
      <c r="A215" s="24" t="s">
        <v>5</v>
      </c>
      <c r="B215" s="24" t="s">
        <v>315</v>
      </c>
      <c r="C215" s="25">
        <v>31324</v>
      </c>
      <c r="D215" s="26">
        <v>97</v>
      </c>
      <c r="E215" s="26">
        <v>3.1</v>
      </c>
    </row>
    <row r="216" spans="1:5" x14ac:dyDescent="0.3">
      <c r="A216" s="24" t="s">
        <v>5</v>
      </c>
      <c r="B216" s="24" t="s">
        <v>316</v>
      </c>
      <c r="C216" s="25">
        <v>71670</v>
      </c>
      <c r="D216" s="26">
        <v>191</v>
      </c>
      <c r="E216" s="26">
        <v>2.7</v>
      </c>
    </row>
    <row r="217" spans="1:5" x14ac:dyDescent="0.3">
      <c r="A217" s="24" t="s">
        <v>5</v>
      </c>
      <c r="B217" s="24" t="s">
        <v>317</v>
      </c>
      <c r="C217" s="25">
        <v>11251</v>
      </c>
      <c r="D217" s="26">
        <v>31</v>
      </c>
      <c r="E217" s="26">
        <v>2.7</v>
      </c>
    </row>
    <row r="218" spans="1:5" x14ac:dyDescent="0.3">
      <c r="A218" s="24" t="s">
        <v>5</v>
      </c>
      <c r="B218" s="24" t="s">
        <v>318</v>
      </c>
      <c r="C218" s="25">
        <v>9097</v>
      </c>
      <c r="D218" s="26">
        <v>27</v>
      </c>
      <c r="E218" s="26">
        <v>3</v>
      </c>
    </row>
    <row r="219" spans="1:5" x14ac:dyDescent="0.3">
      <c r="A219" s="24" t="s">
        <v>5</v>
      </c>
      <c r="B219" s="24" t="s">
        <v>319</v>
      </c>
      <c r="C219" s="25">
        <v>5435</v>
      </c>
      <c r="D219" s="26">
        <v>1</v>
      </c>
      <c r="E219" s="26">
        <v>0.2</v>
      </c>
    </row>
    <row r="220" spans="1:5" x14ac:dyDescent="0.3">
      <c r="A220" s="24" t="s">
        <v>5</v>
      </c>
      <c r="B220" s="24" t="s">
        <v>320</v>
      </c>
      <c r="C220" s="25">
        <v>8822</v>
      </c>
      <c r="D220" s="26">
        <v>4</v>
      </c>
      <c r="E220" s="26">
        <v>0.4</v>
      </c>
    </row>
    <row r="221" spans="1:5" x14ac:dyDescent="0.3">
      <c r="A221" s="24" t="s">
        <v>5</v>
      </c>
      <c r="B221" s="24" t="s">
        <v>321</v>
      </c>
      <c r="C221" s="25">
        <v>4075</v>
      </c>
      <c r="D221" s="26">
        <v>2</v>
      </c>
      <c r="E221" s="26">
        <v>0.5</v>
      </c>
    </row>
    <row r="222" spans="1:5" x14ac:dyDescent="0.3">
      <c r="A222" s="24" t="s">
        <v>5</v>
      </c>
      <c r="B222" s="24" t="s">
        <v>322</v>
      </c>
      <c r="C222" s="25">
        <v>5192</v>
      </c>
      <c r="D222" s="26">
        <v>2</v>
      </c>
      <c r="E222" s="26">
        <v>0.4</v>
      </c>
    </row>
    <row r="223" spans="1:5" x14ac:dyDescent="0.3">
      <c r="A223" s="24" t="s">
        <v>5</v>
      </c>
      <c r="B223" s="24" t="s">
        <v>323</v>
      </c>
      <c r="C223" s="25">
        <v>15223</v>
      </c>
      <c r="D223" s="26">
        <v>5</v>
      </c>
      <c r="E223" s="26">
        <v>0.3</v>
      </c>
    </row>
    <row r="224" spans="1:5" x14ac:dyDescent="0.3">
      <c r="A224" s="24" t="s">
        <v>5</v>
      </c>
      <c r="B224" s="24" t="s">
        <v>324</v>
      </c>
      <c r="C224" s="25">
        <v>3394</v>
      </c>
      <c r="D224" s="26">
        <v>1</v>
      </c>
      <c r="E224" s="26">
        <v>0.3</v>
      </c>
    </row>
    <row r="225" spans="1:5" x14ac:dyDescent="0.3">
      <c r="A225" s="24" t="s">
        <v>5</v>
      </c>
      <c r="B225" s="24" t="s">
        <v>325</v>
      </c>
      <c r="C225" s="25">
        <v>3365</v>
      </c>
      <c r="D225" s="26">
        <v>5</v>
      </c>
      <c r="E225" s="26">
        <v>1.4</v>
      </c>
    </row>
    <row r="226" spans="1:5" x14ac:dyDescent="0.3">
      <c r="A226" s="24" t="s">
        <v>5</v>
      </c>
      <c r="B226" s="24" t="s">
        <v>326</v>
      </c>
      <c r="C226" s="25">
        <v>8613</v>
      </c>
      <c r="D226" s="26">
        <v>3</v>
      </c>
      <c r="E226" s="26">
        <v>0.3</v>
      </c>
    </row>
    <row r="227" spans="1:5" x14ac:dyDescent="0.3">
      <c r="A227" s="24" t="s">
        <v>5</v>
      </c>
      <c r="B227" s="24" t="s">
        <v>327</v>
      </c>
      <c r="C227" s="25">
        <v>11378</v>
      </c>
      <c r="D227" s="26">
        <v>3</v>
      </c>
      <c r="E227" s="26">
        <v>0.3</v>
      </c>
    </row>
    <row r="228" spans="1:5" x14ac:dyDescent="0.3">
      <c r="A228" s="24" t="s">
        <v>5</v>
      </c>
      <c r="B228" s="24" t="s">
        <v>328</v>
      </c>
      <c r="C228" s="25">
        <v>25492</v>
      </c>
      <c r="D228" s="26">
        <v>21</v>
      </c>
      <c r="E228" s="26">
        <v>0.8</v>
      </c>
    </row>
    <row r="229" spans="1:5" x14ac:dyDescent="0.3">
      <c r="A229" s="24" t="s">
        <v>5</v>
      </c>
      <c r="B229" s="24" t="s">
        <v>330</v>
      </c>
      <c r="C229" s="25">
        <v>8912</v>
      </c>
      <c r="D229" s="26">
        <v>3</v>
      </c>
      <c r="E229" s="26">
        <v>0.3</v>
      </c>
    </row>
    <row r="230" spans="1:5" x14ac:dyDescent="0.3">
      <c r="A230" s="24" t="s">
        <v>5</v>
      </c>
      <c r="B230" s="24" t="s">
        <v>331</v>
      </c>
      <c r="C230" s="25">
        <v>14070</v>
      </c>
      <c r="D230" s="26">
        <v>5</v>
      </c>
      <c r="E230" s="26">
        <v>0.3</v>
      </c>
    </row>
    <row r="231" spans="1:5" x14ac:dyDescent="0.3">
      <c r="A231" s="24" t="s">
        <v>5</v>
      </c>
      <c r="B231" s="24" t="s">
        <v>332</v>
      </c>
      <c r="C231" s="25">
        <v>3644</v>
      </c>
      <c r="D231" s="26">
        <v>1</v>
      </c>
      <c r="E231" s="26">
        <v>0.1</v>
      </c>
    </row>
    <row r="232" spans="1:5" x14ac:dyDescent="0.3">
      <c r="A232" s="24" t="s">
        <v>5</v>
      </c>
      <c r="B232" s="24" t="s">
        <v>333</v>
      </c>
      <c r="C232" s="25">
        <v>9934</v>
      </c>
      <c r="D232" s="26">
        <v>2</v>
      </c>
      <c r="E232" s="26">
        <v>0.2</v>
      </c>
    </row>
    <row r="233" spans="1:5" x14ac:dyDescent="0.3">
      <c r="A233" s="24" t="s">
        <v>5</v>
      </c>
      <c r="B233" s="24" t="s">
        <v>334</v>
      </c>
      <c r="C233" s="25">
        <v>11066</v>
      </c>
      <c r="D233" s="26">
        <v>27</v>
      </c>
      <c r="E233" s="26">
        <v>2.4</v>
      </c>
    </row>
    <row r="234" spans="1:5" x14ac:dyDescent="0.3">
      <c r="A234" s="24" t="s">
        <v>5</v>
      </c>
      <c r="B234" s="24" t="s">
        <v>335</v>
      </c>
      <c r="C234" s="25">
        <v>3356</v>
      </c>
      <c r="D234" s="26">
        <v>1</v>
      </c>
      <c r="E234" s="26">
        <v>0.4</v>
      </c>
    </row>
    <row r="235" spans="1:5" x14ac:dyDescent="0.3">
      <c r="A235" s="24" t="s">
        <v>5</v>
      </c>
      <c r="B235" s="24" t="s">
        <v>336</v>
      </c>
      <c r="C235" s="25">
        <v>5514</v>
      </c>
      <c r="D235" s="26">
        <v>5</v>
      </c>
      <c r="E235" s="26">
        <v>1</v>
      </c>
    </row>
    <row r="236" spans="1:5" x14ac:dyDescent="0.3">
      <c r="A236" s="24" t="s">
        <v>5</v>
      </c>
      <c r="B236" s="24" t="s">
        <v>337</v>
      </c>
      <c r="C236" s="25">
        <v>13174</v>
      </c>
      <c r="D236" s="26">
        <v>11</v>
      </c>
      <c r="E236" s="26">
        <v>0.8</v>
      </c>
    </row>
    <row r="237" spans="1:5" x14ac:dyDescent="0.3">
      <c r="A237" s="24" t="s">
        <v>5</v>
      </c>
      <c r="B237" s="24" t="s">
        <v>339</v>
      </c>
      <c r="C237" s="25">
        <v>44369</v>
      </c>
      <c r="D237" s="26">
        <v>393</v>
      </c>
      <c r="E237" s="26">
        <v>8.9</v>
      </c>
    </row>
    <row r="238" spans="1:5" x14ac:dyDescent="0.3">
      <c r="A238" s="24" t="s">
        <v>5</v>
      </c>
      <c r="B238" s="24" t="s">
        <v>340</v>
      </c>
      <c r="C238" s="25">
        <v>2493</v>
      </c>
      <c r="D238" s="26">
        <v>4</v>
      </c>
      <c r="E238" s="26">
        <v>1.6</v>
      </c>
    </row>
    <row r="239" spans="1:5" x14ac:dyDescent="0.3">
      <c r="A239" s="24" t="s">
        <v>5</v>
      </c>
      <c r="B239" s="24" t="s">
        <v>341</v>
      </c>
      <c r="C239" s="25">
        <v>2125</v>
      </c>
      <c r="D239" s="26">
        <v>1</v>
      </c>
      <c r="E239" s="26">
        <v>0.7</v>
      </c>
    </row>
    <row r="240" spans="1:5" x14ac:dyDescent="0.3">
      <c r="A240" s="24" t="s">
        <v>5</v>
      </c>
      <c r="B240" s="24" t="s">
        <v>342</v>
      </c>
      <c r="C240" s="25">
        <v>23673</v>
      </c>
      <c r="D240" s="26">
        <v>36</v>
      </c>
      <c r="E240" s="26">
        <v>1.5</v>
      </c>
    </row>
    <row r="241" spans="1:5" x14ac:dyDescent="0.3">
      <c r="A241" s="24" t="s">
        <v>5</v>
      </c>
      <c r="B241" s="24" t="s">
        <v>343</v>
      </c>
      <c r="C241" s="25">
        <v>6181</v>
      </c>
      <c r="D241" s="26">
        <v>2</v>
      </c>
      <c r="E241" s="26">
        <v>0.3</v>
      </c>
    </row>
    <row r="242" spans="1:5" x14ac:dyDescent="0.3">
      <c r="A242" s="24" t="s">
        <v>5</v>
      </c>
      <c r="B242" s="24" t="s">
        <v>344</v>
      </c>
      <c r="C242" s="25">
        <v>6587</v>
      </c>
      <c r="D242" s="26">
        <v>4</v>
      </c>
      <c r="E242" s="26">
        <v>0.5</v>
      </c>
    </row>
    <row r="243" spans="1:5" x14ac:dyDescent="0.3">
      <c r="A243" s="24" t="s">
        <v>5</v>
      </c>
      <c r="B243" s="24" t="s">
        <v>345</v>
      </c>
      <c r="C243" s="25">
        <v>10830</v>
      </c>
      <c r="D243" s="26">
        <v>12</v>
      </c>
      <c r="E243" s="26">
        <v>1.1000000000000001</v>
      </c>
    </row>
    <row r="244" spans="1:5" x14ac:dyDescent="0.3">
      <c r="A244" s="24" t="s">
        <v>5</v>
      </c>
      <c r="B244" s="24" t="s">
        <v>346</v>
      </c>
      <c r="C244" s="25">
        <v>11886</v>
      </c>
      <c r="D244" s="26">
        <v>2</v>
      </c>
      <c r="E244" s="26">
        <v>0.2</v>
      </c>
    </row>
    <row r="245" spans="1:5" x14ac:dyDescent="0.3">
      <c r="A245" s="24" t="s">
        <v>5</v>
      </c>
      <c r="B245" s="24" t="s">
        <v>347</v>
      </c>
      <c r="C245" s="25">
        <v>5586</v>
      </c>
      <c r="D245" s="26">
        <v>4</v>
      </c>
      <c r="E245" s="26">
        <v>0.7</v>
      </c>
    </row>
    <row r="246" spans="1:5" x14ac:dyDescent="0.3">
      <c r="A246" s="24" t="s">
        <v>5</v>
      </c>
      <c r="B246" s="24" t="s">
        <v>351</v>
      </c>
      <c r="C246" s="25">
        <v>5168</v>
      </c>
      <c r="D246" s="26">
        <v>3</v>
      </c>
      <c r="E246" s="26">
        <v>0.7</v>
      </c>
    </row>
    <row r="247" spans="1:5" x14ac:dyDescent="0.3">
      <c r="A247" s="24" t="s">
        <v>5</v>
      </c>
      <c r="B247" s="24" t="s">
        <v>353</v>
      </c>
      <c r="C247" s="25">
        <v>6040</v>
      </c>
      <c r="D247" s="26">
        <v>11</v>
      </c>
      <c r="E247" s="26">
        <v>1.9</v>
      </c>
    </row>
    <row r="248" spans="1:5" x14ac:dyDescent="0.3">
      <c r="A248" s="24" t="s">
        <v>5</v>
      </c>
      <c r="B248" s="24" t="s">
        <v>355</v>
      </c>
      <c r="C248" s="25">
        <v>329222</v>
      </c>
      <c r="D248" s="26">
        <v>560</v>
      </c>
      <c r="E248" s="26">
        <v>1.7</v>
      </c>
    </row>
    <row r="249" spans="1:5" x14ac:dyDescent="0.3">
      <c r="A249" s="24" t="s">
        <v>5</v>
      </c>
      <c r="B249" s="24" t="s">
        <v>357</v>
      </c>
      <c r="C249" s="25">
        <v>42358</v>
      </c>
      <c r="D249" s="26">
        <v>81</v>
      </c>
      <c r="E249" s="26">
        <v>1.9</v>
      </c>
    </row>
    <row r="250" spans="1:5" x14ac:dyDescent="0.3">
      <c r="A250" s="24" t="s">
        <v>5</v>
      </c>
      <c r="B250" s="24" t="s">
        <v>358</v>
      </c>
      <c r="C250" s="25">
        <v>29122</v>
      </c>
      <c r="D250" s="26">
        <v>23</v>
      </c>
      <c r="E250" s="26">
        <v>0.8</v>
      </c>
    </row>
    <row r="251" spans="1:5" x14ac:dyDescent="0.3">
      <c r="A251" s="24" t="s">
        <v>5</v>
      </c>
      <c r="B251" s="24" t="s">
        <v>360</v>
      </c>
      <c r="C251" s="25">
        <v>8690</v>
      </c>
      <c r="D251" s="26">
        <v>10</v>
      </c>
      <c r="E251" s="26">
        <v>1.2</v>
      </c>
    </row>
    <row r="252" spans="1:5" x14ac:dyDescent="0.3">
      <c r="A252" s="24" t="s">
        <v>5</v>
      </c>
      <c r="B252" s="24" t="s">
        <v>361</v>
      </c>
      <c r="C252" s="25">
        <v>2661</v>
      </c>
      <c r="D252" s="26">
        <v>2</v>
      </c>
      <c r="E252" s="26">
        <v>0.7</v>
      </c>
    </row>
    <row r="253" spans="1:5" x14ac:dyDescent="0.3">
      <c r="A253" s="24" t="s">
        <v>5</v>
      </c>
      <c r="B253" s="24" t="s">
        <v>362</v>
      </c>
      <c r="C253" s="25">
        <v>8063</v>
      </c>
      <c r="D253" s="26">
        <v>12</v>
      </c>
      <c r="E253" s="26">
        <v>1.5</v>
      </c>
    </row>
    <row r="254" spans="1:5" x14ac:dyDescent="0.3">
      <c r="A254" s="24" t="s">
        <v>5</v>
      </c>
      <c r="B254" s="24" t="s">
        <v>363</v>
      </c>
      <c r="C254" s="25">
        <v>5232</v>
      </c>
      <c r="D254" s="26">
        <v>1</v>
      </c>
      <c r="E254" s="26">
        <v>0.1</v>
      </c>
    </row>
    <row r="255" spans="1:5" x14ac:dyDescent="0.3">
      <c r="A255" s="24" t="s">
        <v>5</v>
      </c>
      <c r="B255" s="24" t="s">
        <v>364</v>
      </c>
      <c r="C255" s="25">
        <v>6695</v>
      </c>
      <c r="D255" s="26">
        <v>10</v>
      </c>
      <c r="E255" s="26">
        <v>1.5</v>
      </c>
    </row>
    <row r="256" spans="1:5" x14ac:dyDescent="0.3">
      <c r="A256" s="24" t="s">
        <v>5</v>
      </c>
      <c r="B256" s="24" t="s">
        <v>365</v>
      </c>
      <c r="C256" s="25">
        <v>118455</v>
      </c>
      <c r="D256" s="26">
        <v>534</v>
      </c>
      <c r="E256" s="26">
        <v>4.5</v>
      </c>
    </row>
    <row r="257" spans="1:5" x14ac:dyDescent="0.3">
      <c r="A257" s="24" t="s">
        <v>5</v>
      </c>
      <c r="B257" s="24" t="s">
        <v>367</v>
      </c>
      <c r="C257" s="25">
        <v>17270</v>
      </c>
      <c r="D257" s="26">
        <v>53</v>
      </c>
      <c r="E257" s="26">
        <v>3.1</v>
      </c>
    </row>
    <row r="258" spans="1:5" x14ac:dyDescent="0.3">
      <c r="A258" s="24" t="s">
        <v>5</v>
      </c>
      <c r="B258" s="24" t="s">
        <v>369</v>
      </c>
      <c r="C258" s="25">
        <v>5616</v>
      </c>
      <c r="D258" s="26">
        <v>15</v>
      </c>
      <c r="E258" s="26">
        <v>2.7</v>
      </c>
    </row>
    <row r="259" spans="1:5" x14ac:dyDescent="0.3">
      <c r="A259" s="24" t="s">
        <v>5</v>
      </c>
      <c r="B259" s="24" t="s">
        <v>370</v>
      </c>
      <c r="C259" s="25">
        <v>15930</v>
      </c>
      <c r="D259" s="26">
        <v>16</v>
      </c>
      <c r="E259" s="26">
        <v>1</v>
      </c>
    </row>
    <row r="260" spans="1:5" x14ac:dyDescent="0.3">
      <c r="A260" s="24" t="s">
        <v>5</v>
      </c>
      <c r="B260" s="24" t="s">
        <v>371</v>
      </c>
      <c r="C260" s="25">
        <v>22811</v>
      </c>
      <c r="D260" s="26">
        <v>9</v>
      </c>
      <c r="E260" s="26">
        <v>0.4</v>
      </c>
    </row>
    <row r="261" spans="1:5" x14ac:dyDescent="0.3">
      <c r="A261" s="24" t="s">
        <v>5</v>
      </c>
      <c r="B261" s="24" t="s">
        <v>372</v>
      </c>
      <c r="C261" s="25">
        <v>3440</v>
      </c>
      <c r="D261" s="26">
        <v>1</v>
      </c>
      <c r="E261" s="26">
        <v>0.3</v>
      </c>
    </row>
    <row r="262" spans="1:5" x14ac:dyDescent="0.3">
      <c r="A262" s="24" t="s">
        <v>5</v>
      </c>
      <c r="B262" s="24" t="s">
        <v>373</v>
      </c>
      <c r="C262" s="25">
        <v>10707</v>
      </c>
      <c r="D262" s="26">
        <v>2</v>
      </c>
      <c r="E262" s="26">
        <v>0.2</v>
      </c>
    </row>
    <row r="263" spans="1:5" x14ac:dyDescent="0.3">
      <c r="A263" s="24" t="s">
        <v>5</v>
      </c>
      <c r="B263" s="24" t="s">
        <v>374</v>
      </c>
      <c r="C263" s="25">
        <v>4880</v>
      </c>
      <c r="D263" s="26">
        <v>5</v>
      </c>
      <c r="E263" s="26">
        <v>0.9</v>
      </c>
    </row>
    <row r="264" spans="1:5" x14ac:dyDescent="0.3">
      <c r="A264" s="24" t="s">
        <v>5</v>
      </c>
      <c r="B264" s="24" t="s">
        <v>375</v>
      </c>
      <c r="C264" s="25">
        <v>15869</v>
      </c>
      <c r="D264" s="26">
        <v>4</v>
      </c>
      <c r="E264" s="26">
        <v>0.2</v>
      </c>
    </row>
    <row r="265" spans="1:5" x14ac:dyDescent="0.3">
      <c r="A265" s="24" t="s">
        <v>5</v>
      </c>
      <c r="B265" s="24" t="s">
        <v>377</v>
      </c>
      <c r="C265" s="25">
        <v>9547</v>
      </c>
      <c r="D265" s="26">
        <v>12</v>
      </c>
      <c r="E265" s="26">
        <v>1.3</v>
      </c>
    </row>
    <row r="266" spans="1:5" x14ac:dyDescent="0.3">
      <c r="A266" s="24" t="s">
        <v>5</v>
      </c>
      <c r="B266" s="24" t="s">
        <v>378</v>
      </c>
      <c r="C266" s="25">
        <v>75042</v>
      </c>
      <c r="D266" s="26">
        <v>261</v>
      </c>
      <c r="E266" s="26">
        <v>3.5</v>
      </c>
    </row>
    <row r="267" spans="1:5" x14ac:dyDescent="0.3">
      <c r="A267" s="24" t="s">
        <v>5</v>
      </c>
      <c r="B267" s="24" t="s">
        <v>379</v>
      </c>
      <c r="C267" s="25">
        <v>17568</v>
      </c>
      <c r="D267" s="26">
        <v>16</v>
      </c>
      <c r="E267" s="26">
        <v>0.9</v>
      </c>
    </row>
    <row r="268" spans="1:5" x14ac:dyDescent="0.3">
      <c r="A268" s="24" t="s">
        <v>5</v>
      </c>
      <c r="B268" s="24" t="s">
        <v>380</v>
      </c>
      <c r="C268" s="25">
        <v>14842</v>
      </c>
      <c r="D268" s="26">
        <v>6</v>
      </c>
      <c r="E268" s="26">
        <v>0.4</v>
      </c>
    </row>
    <row r="269" spans="1:5" x14ac:dyDescent="0.3">
      <c r="A269" s="24" t="s">
        <v>5</v>
      </c>
      <c r="B269" s="24" t="s">
        <v>382</v>
      </c>
      <c r="C269" s="25">
        <v>19961</v>
      </c>
      <c r="D269" s="26">
        <v>3</v>
      </c>
      <c r="E269" s="26">
        <v>0.1</v>
      </c>
    </row>
    <row r="270" spans="1:5" x14ac:dyDescent="0.3">
      <c r="A270" s="24" t="s">
        <v>5</v>
      </c>
      <c r="B270" s="24" t="s">
        <v>383</v>
      </c>
      <c r="C270" s="25">
        <v>17606</v>
      </c>
      <c r="D270" s="26">
        <v>18</v>
      </c>
      <c r="E270" s="26">
        <v>1</v>
      </c>
    </row>
    <row r="271" spans="1:5" x14ac:dyDescent="0.3">
      <c r="A271" s="24" t="s">
        <v>5</v>
      </c>
      <c r="B271" s="24" t="s">
        <v>384</v>
      </c>
      <c r="C271" s="25">
        <v>150470</v>
      </c>
      <c r="D271" s="26">
        <v>434</v>
      </c>
      <c r="E271" s="26">
        <v>2.9</v>
      </c>
    </row>
    <row r="272" spans="1:5" x14ac:dyDescent="0.3">
      <c r="A272" s="24" t="s">
        <v>5</v>
      </c>
      <c r="B272" s="24" t="s">
        <v>385</v>
      </c>
      <c r="C272" s="25">
        <v>8426</v>
      </c>
      <c r="D272" s="26">
        <v>5</v>
      </c>
      <c r="E272" s="26">
        <v>0.6</v>
      </c>
    </row>
    <row r="273" spans="1:5" x14ac:dyDescent="0.3">
      <c r="A273" s="24" t="s">
        <v>5</v>
      </c>
      <c r="B273" s="24" t="s">
        <v>386</v>
      </c>
      <c r="C273" s="25">
        <v>11135</v>
      </c>
      <c r="D273" s="26">
        <v>4</v>
      </c>
      <c r="E273" s="26">
        <v>0.4</v>
      </c>
    </row>
    <row r="274" spans="1:5" x14ac:dyDescent="0.3">
      <c r="A274" s="24" t="s">
        <v>5</v>
      </c>
      <c r="B274" s="24" t="s">
        <v>390</v>
      </c>
      <c r="C274" s="25">
        <v>14231</v>
      </c>
      <c r="D274" s="26">
        <v>31</v>
      </c>
      <c r="E274" s="26">
        <v>2.2000000000000002</v>
      </c>
    </row>
    <row r="275" spans="1:5" x14ac:dyDescent="0.3">
      <c r="A275" s="24" t="s">
        <v>5</v>
      </c>
      <c r="B275" s="24" t="s">
        <v>391</v>
      </c>
      <c r="C275" s="25">
        <v>24749</v>
      </c>
      <c r="D275" s="26">
        <v>93</v>
      </c>
      <c r="E275" s="26">
        <v>3.8</v>
      </c>
    </row>
    <row r="276" spans="1:5" x14ac:dyDescent="0.3">
      <c r="A276" s="24" t="s">
        <v>5</v>
      </c>
      <c r="B276" s="24" t="s">
        <v>392</v>
      </c>
      <c r="C276" s="25">
        <v>117095</v>
      </c>
      <c r="D276" s="25">
        <v>1685</v>
      </c>
      <c r="E276" s="26">
        <v>14.4</v>
      </c>
    </row>
    <row r="277" spans="1:5" x14ac:dyDescent="0.3">
      <c r="A277" s="24" t="s">
        <v>5</v>
      </c>
      <c r="B277" s="24" t="s">
        <v>393</v>
      </c>
      <c r="C277" s="25">
        <v>55033</v>
      </c>
      <c r="D277" s="26">
        <v>496</v>
      </c>
      <c r="E277" s="26">
        <v>9</v>
      </c>
    </row>
    <row r="278" spans="1:5" x14ac:dyDescent="0.3">
      <c r="A278" s="24" t="s">
        <v>5</v>
      </c>
      <c r="B278" s="24" t="s">
        <v>395</v>
      </c>
      <c r="C278" s="25">
        <v>10406</v>
      </c>
      <c r="D278" s="26">
        <v>39</v>
      </c>
      <c r="E278" s="26">
        <v>3.7</v>
      </c>
    </row>
    <row r="279" spans="1:5" x14ac:dyDescent="0.3">
      <c r="A279" s="24" t="s">
        <v>5</v>
      </c>
      <c r="B279" s="24" t="s">
        <v>396</v>
      </c>
      <c r="C279" s="25">
        <v>19188</v>
      </c>
      <c r="D279" s="26">
        <v>32</v>
      </c>
      <c r="E279" s="26">
        <v>1.7</v>
      </c>
    </row>
    <row r="280" spans="1:5" x14ac:dyDescent="0.3">
      <c r="A280" s="24" t="s">
        <v>5</v>
      </c>
      <c r="B280" s="24" t="s">
        <v>397</v>
      </c>
      <c r="C280" s="25">
        <v>9681</v>
      </c>
      <c r="D280" s="26">
        <v>1</v>
      </c>
      <c r="E280" s="26">
        <v>0.1</v>
      </c>
    </row>
    <row r="281" spans="1:5" x14ac:dyDescent="0.3">
      <c r="A281" s="24" t="s">
        <v>5</v>
      </c>
      <c r="B281" s="24" t="s">
        <v>398</v>
      </c>
      <c r="C281" s="25">
        <v>8215</v>
      </c>
      <c r="D281" s="26">
        <v>37</v>
      </c>
      <c r="E281" s="26">
        <v>4.5</v>
      </c>
    </row>
    <row r="282" spans="1:5" x14ac:dyDescent="0.3">
      <c r="A282" s="24" t="s">
        <v>5</v>
      </c>
      <c r="B282" s="24" t="s">
        <v>399</v>
      </c>
      <c r="C282" s="25">
        <v>7932</v>
      </c>
      <c r="D282" s="26">
        <v>12</v>
      </c>
      <c r="E282" s="26">
        <v>1.5</v>
      </c>
    </row>
    <row r="283" spans="1:5" x14ac:dyDescent="0.3">
      <c r="A283" s="24" t="s">
        <v>5</v>
      </c>
      <c r="B283" s="24" t="s">
        <v>403</v>
      </c>
      <c r="C283" s="25">
        <v>9706</v>
      </c>
      <c r="D283" s="26">
        <v>1</v>
      </c>
      <c r="E283" s="26">
        <v>0.1</v>
      </c>
    </row>
    <row r="284" spans="1:5" x14ac:dyDescent="0.3">
      <c r="A284" s="28" t="str">
        <f>CONCATENATE("Total (",RIGHT(Índice!$A$4,2),")")</f>
        <v>Total (PR)</v>
      </c>
      <c r="B284" s="28"/>
      <c r="C284" s="29">
        <f>SUM(C5:C283)</f>
        <v>10626118</v>
      </c>
      <c r="D284" s="29">
        <f>SUM(D5:D283)</f>
        <v>50542</v>
      </c>
      <c r="E284" s="30">
        <f>D284/(C284/1000)</f>
        <v>4.7563936331217098</v>
      </c>
    </row>
    <row r="285" spans="1:5" x14ac:dyDescent="0.3">
      <c r="A285" s="31"/>
      <c r="B285" s="31"/>
      <c r="C285" s="32"/>
      <c r="D285" s="32" t="s">
        <v>457</v>
      </c>
      <c r="E285" s="33">
        <f>MIN($E$5:$E$283)</f>
        <v>0</v>
      </c>
    </row>
    <row r="286" spans="1:5" x14ac:dyDescent="0.3">
      <c r="A286" s="31"/>
      <c r="B286" s="31"/>
      <c r="C286" s="32"/>
      <c r="D286" s="32" t="s">
        <v>458</v>
      </c>
      <c r="E286" s="33">
        <f>MAX($E$5:$E$283)</f>
        <v>48.6</v>
      </c>
    </row>
    <row r="287" spans="1:5" x14ac:dyDescent="0.3">
      <c r="A287" s="34" t="s">
        <v>459</v>
      </c>
      <c r="B287" s="34"/>
      <c r="C287" s="35">
        <v>162053334</v>
      </c>
      <c r="D287" s="35">
        <v>910134</v>
      </c>
      <c r="E287" s="36">
        <v>5.616262112817747</v>
      </c>
    </row>
    <row r="288" spans="1:5" x14ac:dyDescent="0.3">
      <c r="A288" s="34"/>
      <c r="B288" s="34"/>
      <c r="C288" s="35"/>
      <c r="D288" s="35" t="s">
        <v>457</v>
      </c>
      <c r="E288" s="36">
        <v>0</v>
      </c>
    </row>
    <row r="289" spans="1:5" x14ac:dyDescent="0.3">
      <c r="A289" s="37"/>
      <c r="B289" s="37"/>
      <c r="C289" s="38"/>
      <c r="D289" s="38" t="s">
        <v>458</v>
      </c>
      <c r="E289" s="39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37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3</v>
      </c>
      <c r="E5" s="26">
        <v>0.4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3</v>
      </c>
      <c r="E6" s="26">
        <v>0.4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78</v>
      </c>
      <c r="E8" s="26">
        <v>0.7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8</v>
      </c>
      <c r="E9" s="26">
        <v>2.4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9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9</v>
      </c>
      <c r="E11" s="26">
        <v>0.6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13</v>
      </c>
      <c r="E12" s="26">
        <v>1.4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12</v>
      </c>
      <c r="E13" s="26">
        <v>1.2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4</v>
      </c>
      <c r="E14" s="26">
        <v>0.8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14</v>
      </c>
      <c r="E15" s="26">
        <v>0.7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2</v>
      </c>
      <c r="E16" s="26">
        <v>0.6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8</v>
      </c>
      <c r="E17" s="26">
        <v>0.4</v>
      </c>
    </row>
    <row r="18" spans="1:5" x14ac:dyDescent="0.3">
      <c r="A18" s="24" t="s">
        <v>5</v>
      </c>
      <c r="B18" s="24" t="s">
        <v>20</v>
      </c>
      <c r="C18" s="25">
        <v>18091</v>
      </c>
      <c r="D18" s="26">
        <v>53</v>
      </c>
      <c r="E18" s="26">
        <v>3</v>
      </c>
    </row>
    <row r="19" spans="1:5" x14ac:dyDescent="0.3">
      <c r="A19" s="24" t="s">
        <v>5</v>
      </c>
      <c r="B19" s="24" t="s">
        <v>21</v>
      </c>
      <c r="C19" s="25">
        <v>7018</v>
      </c>
      <c r="D19" s="26">
        <v>2</v>
      </c>
      <c r="E19" s="26">
        <v>0.2</v>
      </c>
    </row>
    <row r="20" spans="1:5" x14ac:dyDescent="0.3">
      <c r="A20" s="24" t="s">
        <v>5</v>
      </c>
      <c r="B20" s="24" t="s">
        <v>22</v>
      </c>
      <c r="C20" s="25">
        <v>130134</v>
      </c>
      <c r="D20" s="26">
        <v>262</v>
      </c>
      <c r="E20" s="26">
        <v>2</v>
      </c>
    </row>
    <row r="21" spans="1:5" x14ac:dyDescent="0.3">
      <c r="A21" s="24" t="s">
        <v>5</v>
      </c>
      <c r="B21" s="24" t="s">
        <v>23</v>
      </c>
      <c r="C21" s="25">
        <v>119138</v>
      </c>
      <c r="D21" s="26">
        <v>248</v>
      </c>
      <c r="E21" s="26">
        <v>2.1</v>
      </c>
    </row>
    <row r="22" spans="1:5" x14ac:dyDescent="0.3">
      <c r="A22" s="24" t="s">
        <v>5</v>
      </c>
      <c r="B22" s="24" t="s">
        <v>24</v>
      </c>
      <c r="C22" s="25">
        <v>25777</v>
      </c>
      <c r="D22" s="26">
        <v>15</v>
      </c>
      <c r="E22" s="26">
        <v>0.6</v>
      </c>
    </row>
    <row r="23" spans="1:5" x14ac:dyDescent="0.3">
      <c r="A23" s="24" t="s">
        <v>5</v>
      </c>
      <c r="B23" s="24" t="s">
        <v>25</v>
      </c>
      <c r="C23" s="25">
        <v>3527</v>
      </c>
      <c r="D23" s="26">
        <v>2</v>
      </c>
      <c r="E23" s="26">
        <v>0.6</v>
      </c>
    </row>
    <row r="24" spans="1:5" x14ac:dyDescent="0.3">
      <c r="A24" s="24" t="s">
        <v>5</v>
      </c>
      <c r="B24" s="24" t="s">
        <v>26</v>
      </c>
      <c r="C24" s="25">
        <v>14485</v>
      </c>
      <c r="D24" s="26">
        <v>8</v>
      </c>
      <c r="E24" s="26">
        <v>0.5</v>
      </c>
    </row>
    <row r="25" spans="1:5" x14ac:dyDescent="0.3">
      <c r="A25" s="24" t="s">
        <v>5</v>
      </c>
      <c r="B25" s="24" t="s">
        <v>27</v>
      </c>
      <c r="C25" s="25">
        <v>151666</v>
      </c>
      <c r="D25" s="26">
        <v>571</v>
      </c>
      <c r="E25" s="26">
        <v>3.8</v>
      </c>
    </row>
    <row r="26" spans="1:5" x14ac:dyDescent="0.3">
      <c r="A26" s="24" t="s">
        <v>5</v>
      </c>
      <c r="B26" s="24" t="s">
        <v>28</v>
      </c>
      <c r="C26" s="25">
        <v>2329</v>
      </c>
      <c r="D26" s="26">
        <v>1</v>
      </c>
      <c r="E26" s="26">
        <v>0.4</v>
      </c>
    </row>
    <row r="27" spans="1:5" x14ac:dyDescent="0.3">
      <c r="A27" s="24" t="s">
        <v>5</v>
      </c>
      <c r="B27" s="24" t="s">
        <v>29</v>
      </c>
      <c r="C27" s="25">
        <v>13797</v>
      </c>
      <c r="D27" s="26">
        <v>3</v>
      </c>
      <c r="E27" s="26">
        <v>0.2</v>
      </c>
    </row>
    <row r="28" spans="1:5" x14ac:dyDescent="0.3">
      <c r="A28" s="24" t="s">
        <v>5</v>
      </c>
      <c r="B28" s="24" t="s">
        <v>30</v>
      </c>
      <c r="C28" s="25">
        <v>36808</v>
      </c>
      <c r="D28" s="26">
        <v>40</v>
      </c>
      <c r="E28" s="26">
        <v>1.1000000000000001</v>
      </c>
    </row>
    <row r="29" spans="1:5" x14ac:dyDescent="0.3">
      <c r="A29" s="24" t="s">
        <v>5</v>
      </c>
      <c r="B29" s="24" t="s">
        <v>31</v>
      </c>
      <c r="C29" s="25">
        <v>25475</v>
      </c>
      <c r="D29" s="26">
        <v>74</v>
      </c>
      <c r="E29" s="26">
        <v>2.9</v>
      </c>
    </row>
    <row r="30" spans="1:5" x14ac:dyDescent="0.3">
      <c r="A30" s="24" t="s">
        <v>5</v>
      </c>
      <c r="B30" s="24" t="s">
        <v>32</v>
      </c>
      <c r="C30" s="25">
        <v>3980</v>
      </c>
      <c r="D30" s="26">
        <v>2</v>
      </c>
      <c r="E30" s="26">
        <v>0.5</v>
      </c>
    </row>
    <row r="31" spans="1:5" x14ac:dyDescent="0.3">
      <c r="A31" s="24" t="s">
        <v>5</v>
      </c>
      <c r="B31" s="24" t="s">
        <v>33</v>
      </c>
      <c r="C31" s="25">
        <v>13395</v>
      </c>
      <c r="D31" s="26">
        <v>13</v>
      </c>
      <c r="E31" s="26">
        <v>1</v>
      </c>
    </row>
    <row r="32" spans="1:5" x14ac:dyDescent="0.3">
      <c r="A32" s="24" t="s">
        <v>5</v>
      </c>
      <c r="B32" s="24" t="s">
        <v>34</v>
      </c>
      <c r="C32" s="25">
        <v>31273</v>
      </c>
      <c r="D32" s="26">
        <v>24</v>
      </c>
      <c r="E32" s="26">
        <v>0.8</v>
      </c>
    </row>
    <row r="33" spans="1:5" x14ac:dyDescent="0.3">
      <c r="A33" s="24" t="s">
        <v>5</v>
      </c>
      <c r="B33" s="24" t="s">
        <v>35</v>
      </c>
      <c r="C33" s="25">
        <v>10795</v>
      </c>
      <c r="D33" s="26">
        <v>7</v>
      </c>
      <c r="E33" s="26">
        <v>0.7</v>
      </c>
    </row>
    <row r="34" spans="1:5" x14ac:dyDescent="0.3">
      <c r="A34" s="24" t="s">
        <v>5</v>
      </c>
      <c r="B34" s="24" t="s">
        <v>36</v>
      </c>
      <c r="C34" s="25">
        <v>9759</v>
      </c>
      <c r="D34" s="26">
        <v>3</v>
      </c>
      <c r="E34" s="26">
        <v>0.3</v>
      </c>
    </row>
    <row r="35" spans="1:5" x14ac:dyDescent="0.3">
      <c r="A35" s="24" t="s">
        <v>5</v>
      </c>
      <c r="B35" s="24" t="s">
        <v>38</v>
      </c>
      <c r="C35" s="25">
        <v>4031</v>
      </c>
      <c r="D35" s="26">
        <v>1</v>
      </c>
      <c r="E35" s="26">
        <v>0.2</v>
      </c>
    </row>
    <row r="36" spans="1:5" x14ac:dyDescent="0.3">
      <c r="A36" s="24" t="s">
        <v>5</v>
      </c>
      <c r="B36" s="24" t="s">
        <v>39</v>
      </c>
      <c r="C36" s="25">
        <v>14833</v>
      </c>
      <c r="D36" s="26">
        <v>85</v>
      </c>
      <c r="E36" s="26">
        <v>5.7</v>
      </c>
    </row>
    <row r="37" spans="1:5" x14ac:dyDescent="0.3">
      <c r="A37" s="24" t="s">
        <v>5</v>
      </c>
      <c r="B37" s="24" t="s">
        <v>40</v>
      </c>
      <c r="C37" s="25">
        <v>15533</v>
      </c>
      <c r="D37" s="26">
        <v>18</v>
      </c>
      <c r="E37" s="26">
        <v>1.2</v>
      </c>
    </row>
    <row r="38" spans="1:5" x14ac:dyDescent="0.3">
      <c r="A38" s="24" t="s">
        <v>5</v>
      </c>
      <c r="B38" s="24" t="s">
        <v>42</v>
      </c>
      <c r="C38" s="25">
        <v>2455</v>
      </c>
      <c r="D38" s="26">
        <v>5</v>
      </c>
      <c r="E38" s="26">
        <v>1.8</v>
      </c>
    </row>
    <row r="39" spans="1:5" x14ac:dyDescent="0.3">
      <c r="A39" s="24" t="s">
        <v>5</v>
      </c>
      <c r="B39" s="24" t="s">
        <v>43</v>
      </c>
      <c r="C39" s="25">
        <v>6378</v>
      </c>
      <c r="D39" s="26">
        <v>1</v>
      </c>
      <c r="E39" s="26">
        <v>0.2</v>
      </c>
    </row>
    <row r="40" spans="1:5" x14ac:dyDescent="0.3">
      <c r="A40" s="24" t="s">
        <v>5</v>
      </c>
      <c r="B40" s="24" t="s">
        <v>44</v>
      </c>
      <c r="C40" s="25">
        <v>7924</v>
      </c>
      <c r="D40" s="26">
        <v>5</v>
      </c>
      <c r="E40" s="26">
        <v>0.6</v>
      </c>
    </row>
    <row r="41" spans="1:5" x14ac:dyDescent="0.3">
      <c r="A41" s="24" t="s">
        <v>5</v>
      </c>
      <c r="B41" s="24" t="s">
        <v>45</v>
      </c>
      <c r="C41" s="25">
        <v>13281</v>
      </c>
      <c r="D41" s="26">
        <v>68</v>
      </c>
      <c r="E41" s="26">
        <v>5.0999999999999996</v>
      </c>
    </row>
    <row r="42" spans="1:5" x14ac:dyDescent="0.3">
      <c r="A42" s="24" t="s">
        <v>5</v>
      </c>
      <c r="B42" s="24" t="s">
        <v>46</v>
      </c>
      <c r="C42" s="25">
        <v>3980</v>
      </c>
      <c r="D42" s="26">
        <v>4</v>
      </c>
      <c r="E42" s="26">
        <v>0.9</v>
      </c>
    </row>
    <row r="43" spans="1:5" x14ac:dyDescent="0.3">
      <c r="A43" s="24" t="s">
        <v>5</v>
      </c>
      <c r="B43" s="24" t="s">
        <v>47</v>
      </c>
      <c r="C43" s="25">
        <v>6581</v>
      </c>
      <c r="D43" s="26">
        <v>3</v>
      </c>
      <c r="E43" s="26">
        <v>0.4</v>
      </c>
    </row>
    <row r="44" spans="1:5" x14ac:dyDescent="0.3">
      <c r="A44" s="24" t="s">
        <v>5</v>
      </c>
      <c r="B44" s="24" t="s">
        <v>48</v>
      </c>
      <c r="C44" s="25">
        <v>3202</v>
      </c>
      <c r="D44" s="26">
        <v>2</v>
      </c>
      <c r="E44" s="26">
        <v>0.7</v>
      </c>
    </row>
    <row r="45" spans="1:5" x14ac:dyDescent="0.3">
      <c r="A45" s="24" t="s">
        <v>5</v>
      </c>
      <c r="B45" s="24" t="s">
        <v>49</v>
      </c>
      <c r="C45" s="25">
        <v>7735</v>
      </c>
      <c r="D45" s="26">
        <v>13</v>
      </c>
      <c r="E45" s="26">
        <v>1.6</v>
      </c>
    </row>
    <row r="46" spans="1:5" x14ac:dyDescent="0.3">
      <c r="A46" s="24" t="s">
        <v>5</v>
      </c>
      <c r="B46" s="24" t="s">
        <v>50</v>
      </c>
      <c r="C46" s="25">
        <v>4854</v>
      </c>
      <c r="D46" s="26">
        <v>5</v>
      </c>
      <c r="E46" s="26">
        <v>1.1000000000000001</v>
      </c>
    </row>
    <row r="47" spans="1:5" x14ac:dyDescent="0.3">
      <c r="A47" s="24" t="s">
        <v>5</v>
      </c>
      <c r="B47" s="24" t="s">
        <v>52</v>
      </c>
      <c r="C47" s="25">
        <v>2627</v>
      </c>
      <c r="D47" s="26">
        <v>0</v>
      </c>
      <c r="E47" s="26">
        <v>0</v>
      </c>
    </row>
    <row r="48" spans="1:5" x14ac:dyDescent="0.3">
      <c r="A48" s="24" t="s">
        <v>5</v>
      </c>
      <c r="B48" s="24" t="s">
        <v>53</v>
      </c>
      <c r="C48" s="25">
        <v>18997</v>
      </c>
      <c r="D48" s="26">
        <v>2</v>
      </c>
      <c r="E48" s="26">
        <v>0.1</v>
      </c>
    </row>
    <row r="49" spans="1:5" x14ac:dyDescent="0.3">
      <c r="A49" s="24" t="s">
        <v>5</v>
      </c>
      <c r="B49" s="24" t="s">
        <v>54</v>
      </c>
      <c r="C49" s="25">
        <v>4473</v>
      </c>
      <c r="D49" s="26">
        <v>2</v>
      </c>
      <c r="E49" s="26">
        <v>0.5</v>
      </c>
    </row>
    <row r="50" spans="1:5" x14ac:dyDescent="0.3">
      <c r="A50" s="24" t="s">
        <v>5</v>
      </c>
      <c r="B50" s="24" t="s">
        <v>55</v>
      </c>
      <c r="C50" s="25">
        <v>8710</v>
      </c>
      <c r="D50" s="26">
        <v>6</v>
      </c>
      <c r="E50" s="26">
        <v>0.7</v>
      </c>
    </row>
    <row r="51" spans="1:5" x14ac:dyDescent="0.3">
      <c r="A51" s="24" t="s">
        <v>5</v>
      </c>
      <c r="B51" s="24" t="s">
        <v>56</v>
      </c>
      <c r="C51" s="25">
        <v>23210</v>
      </c>
      <c r="D51" s="26">
        <v>15</v>
      </c>
      <c r="E51" s="26">
        <v>0.6</v>
      </c>
    </row>
    <row r="52" spans="1:5" x14ac:dyDescent="0.3">
      <c r="A52" s="24" t="s">
        <v>5</v>
      </c>
      <c r="B52" s="24" t="s">
        <v>57</v>
      </c>
      <c r="C52" s="25">
        <v>107208</v>
      </c>
      <c r="D52" s="26">
        <v>167</v>
      </c>
      <c r="E52" s="26">
        <v>1.6</v>
      </c>
    </row>
    <row r="53" spans="1:5" x14ac:dyDescent="0.3">
      <c r="A53" s="24" t="s">
        <v>5</v>
      </c>
      <c r="B53" s="24" t="s">
        <v>59</v>
      </c>
      <c r="C53" s="25">
        <v>15723</v>
      </c>
      <c r="D53" s="26">
        <v>1</v>
      </c>
      <c r="E53" s="26">
        <v>0.1</v>
      </c>
    </row>
    <row r="54" spans="1:5" x14ac:dyDescent="0.3">
      <c r="A54" s="24" t="s">
        <v>5</v>
      </c>
      <c r="B54" s="24" t="s">
        <v>60</v>
      </c>
      <c r="C54" s="25">
        <v>3936</v>
      </c>
      <c r="D54" s="26">
        <v>6</v>
      </c>
      <c r="E54" s="26">
        <v>1.6</v>
      </c>
    </row>
    <row r="55" spans="1:5" x14ac:dyDescent="0.3">
      <c r="A55" s="24" t="s">
        <v>5</v>
      </c>
      <c r="B55" s="24" t="s">
        <v>61</v>
      </c>
      <c r="C55" s="25">
        <v>47799</v>
      </c>
      <c r="D55" s="26">
        <v>213</v>
      </c>
      <c r="E55" s="26">
        <v>4.5</v>
      </c>
    </row>
    <row r="56" spans="1:5" x14ac:dyDescent="0.3">
      <c r="A56" s="24" t="s">
        <v>5</v>
      </c>
      <c r="B56" s="24" t="s">
        <v>62</v>
      </c>
      <c r="C56" s="25">
        <v>4027</v>
      </c>
      <c r="D56" s="26">
        <v>2</v>
      </c>
      <c r="E56" s="26">
        <v>0.4</v>
      </c>
    </row>
    <row r="57" spans="1:5" x14ac:dyDescent="0.3">
      <c r="A57" s="24" t="s">
        <v>5</v>
      </c>
      <c r="B57" s="24" t="s">
        <v>63</v>
      </c>
      <c r="C57" s="25">
        <v>7508</v>
      </c>
      <c r="D57" s="26">
        <v>5</v>
      </c>
      <c r="E57" s="26">
        <v>0.7</v>
      </c>
    </row>
    <row r="58" spans="1:5" x14ac:dyDescent="0.3">
      <c r="A58" s="24" t="s">
        <v>5</v>
      </c>
      <c r="B58" s="24" t="s">
        <v>64</v>
      </c>
      <c r="C58" s="25">
        <v>136327</v>
      </c>
      <c r="D58" s="26">
        <v>612</v>
      </c>
      <c r="E58" s="26">
        <v>4.5</v>
      </c>
    </row>
    <row r="59" spans="1:5" x14ac:dyDescent="0.3">
      <c r="A59" s="24" t="s">
        <v>5</v>
      </c>
      <c r="B59" s="24" t="s">
        <v>65</v>
      </c>
      <c r="C59" s="25">
        <v>29879</v>
      </c>
      <c r="D59" s="26">
        <v>57</v>
      </c>
      <c r="E59" s="26">
        <v>1.9</v>
      </c>
    </row>
    <row r="60" spans="1:5" x14ac:dyDescent="0.3">
      <c r="A60" s="24" t="s">
        <v>5</v>
      </c>
      <c r="B60" s="24" t="s">
        <v>66</v>
      </c>
      <c r="C60" s="25">
        <v>99432</v>
      </c>
      <c r="D60" s="26">
        <v>264</v>
      </c>
      <c r="E60" s="26">
        <v>2.7</v>
      </c>
    </row>
    <row r="61" spans="1:5" x14ac:dyDescent="0.3">
      <c r="A61" s="24" t="s">
        <v>5</v>
      </c>
      <c r="B61" s="24" t="s">
        <v>67</v>
      </c>
      <c r="C61" s="25">
        <v>15244</v>
      </c>
      <c r="D61" s="26">
        <v>7</v>
      </c>
      <c r="E61" s="26">
        <v>0.5</v>
      </c>
    </row>
    <row r="62" spans="1:5" x14ac:dyDescent="0.3">
      <c r="A62" s="24" t="s">
        <v>5</v>
      </c>
      <c r="B62" s="24" t="s">
        <v>68</v>
      </c>
      <c r="C62" s="25">
        <v>14973</v>
      </c>
      <c r="D62" s="26">
        <v>4</v>
      </c>
      <c r="E62" s="26">
        <v>0.3</v>
      </c>
    </row>
    <row r="63" spans="1:5" x14ac:dyDescent="0.3">
      <c r="A63" s="24" t="s">
        <v>5</v>
      </c>
      <c r="B63" s="24" t="s">
        <v>69</v>
      </c>
      <c r="C63" s="25">
        <v>10933</v>
      </c>
      <c r="D63" s="26">
        <v>1</v>
      </c>
      <c r="E63" s="26">
        <v>0.1</v>
      </c>
    </row>
    <row r="64" spans="1:5" x14ac:dyDescent="0.3">
      <c r="A64" s="24" t="s">
        <v>5</v>
      </c>
      <c r="B64" s="24" t="s">
        <v>70</v>
      </c>
      <c r="C64" s="25">
        <v>20481</v>
      </c>
      <c r="D64" s="26">
        <v>6</v>
      </c>
      <c r="E64" s="26">
        <v>0.3</v>
      </c>
    </row>
    <row r="65" spans="1:5" x14ac:dyDescent="0.3">
      <c r="A65" s="24" t="s">
        <v>5</v>
      </c>
      <c r="B65" s="24" t="s">
        <v>71</v>
      </c>
      <c r="C65" s="25">
        <v>14648</v>
      </c>
      <c r="D65" s="26">
        <v>12</v>
      </c>
      <c r="E65" s="26">
        <v>0.8</v>
      </c>
    </row>
    <row r="66" spans="1:5" x14ac:dyDescent="0.3">
      <c r="A66" s="24" t="s">
        <v>5</v>
      </c>
      <c r="B66" s="24" t="s">
        <v>72</v>
      </c>
      <c r="C66" s="25">
        <v>23283</v>
      </c>
      <c r="D66" s="26">
        <v>2</v>
      </c>
      <c r="E66" s="26">
        <v>0.1</v>
      </c>
    </row>
    <row r="67" spans="1:5" x14ac:dyDescent="0.3">
      <c r="A67" s="24" t="s">
        <v>5</v>
      </c>
      <c r="B67" s="24" t="s">
        <v>73</v>
      </c>
      <c r="C67" s="25">
        <v>16905</v>
      </c>
      <c r="D67" s="26">
        <v>21</v>
      </c>
      <c r="E67" s="26">
        <v>1.3</v>
      </c>
    </row>
    <row r="68" spans="1:5" x14ac:dyDescent="0.3">
      <c r="A68" s="24" t="s">
        <v>5</v>
      </c>
      <c r="B68" s="24" t="s">
        <v>74</v>
      </c>
      <c r="C68" s="25">
        <v>348051</v>
      </c>
      <c r="D68" s="25">
        <v>1257</v>
      </c>
      <c r="E68" s="26">
        <v>3.6</v>
      </c>
    </row>
    <row r="69" spans="1:5" x14ac:dyDescent="0.3">
      <c r="A69" s="24" t="s">
        <v>5</v>
      </c>
      <c r="B69" s="24" t="s">
        <v>75</v>
      </c>
      <c r="C69" s="25">
        <v>73044</v>
      </c>
      <c r="D69" s="26">
        <v>71</v>
      </c>
      <c r="E69" s="26">
        <v>1</v>
      </c>
    </row>
    <row r="70" spans="1:5" x14ac:dyDescent="0.3">
      <c r="A70" s="24" t="s">
        <v>5</v>
      </c>
      <c r="B70" s="24" t="s">
        <v>76</v>
      </c>
      <c r="C70" s="25">
        <v>10446</v>
      </c>
      <c r="D70" s="26">
        <v>0</v>
      </c>
      <c r="E70" s="26">
        <v>0</v>
      </c>
    </row>
    <row r="71" spans="1:5" x14ac:dyDescent="0.3">
      <c r="A71" s="24" t="s">
        <v>5</v>
      </c>
      <c r="B71" s="24" t="s">
        <v>77</v>
      </c>
      <c r="C71" s="25">
        <v>10832</v>
      </c>
      <c r="D71" s="26">
        <v>17</v>
      </c>
      <c r="E71" s="26">
        <v>1.6</v>
      </c>
    </row>
    <row r="72" spans="1:5" x14ac:dyDescent="0.3">
      <c r="A72" s="24" t="s">
        <v>5</v>
      </c>
      <c r="B72" s="24" t="s">
        <v>79</v>
      </c>
      <c r="C72" s="25">
        <v>11087</v>
      </c>
      <c r="D72" s="26">
        <v>7</v>
      </c>
      <c r="E72" s="26">
        <v>0.6</v>
      </c>
    </row>
    <row r="73" spans="1:5" x14ac:dyDescent="0.3">
      <c r="A73" s="24" t="s">
        <v>5</v>
      </c>
      <c r="B73" s="24" t="s">
        <v>80</v>
      </c>
      <c r="C73" s="25">
        <v>21079</v>
      </c>
      <c r="D73" s="26">
        <v>23</v>
      </c>
      <c r="E73" s="26">
        <v>1.1000000000000001</v>
      </c>
    </row>
    <row r="74" spans="1:5" x14ac:dyDescent="0.3">
      <c r="A74" s="24" t="s">
        <v>5</v>
      </c>
      <c r="B74" s="24" t="s">
        <v>81</v>
      </c>
      <c r="C74" s="25">
        <v>79527</v>
      </c>
      <c r="D74" s="26">
        <v>241</v>
      </c>
      <c r="E74" s="26">
        <v>3</v>
      </c>
    </row>
    <row r="75" spans="1:5" x14ac:dyDescent="0.3">
      <c r="A75" s="24" t="s">
        <v>5</v>
      </c>
      <c r="B75" s="24" t="s">
        <v>82</v>
      </c>
      <c r="C75" s="25">
        <v>11467</v>
      </c>
      <c r="D75" s="26">
        <v>10</v>
      </c>
      <c r="E75" s="26">
        <v>0.8</v>
      </c>
    </row>
    <row r="76" spans="1:5" x14ac:dyDescent="0.3">
      <c r="A76" s="24" t="s">
        <v>5</v>
      </c>
      <c r="B76" s="24" t="s">
        <v>83</v>
      </c>
      <c r="C76" s="25">
        <v>15070</v>
      </c>
      <c r="D76" s="26">
        <v>41</v>
      </c>
      <c r="E76" s="26">
        <v>2.7</v>
      </c>
    </row>
    <row r="77" spans="1:5" x14ac:dyDescent="0.3">
      <c r="A77" s="24" t="s">
        <v>5</v>
      </c>
      <c r="B77" s="24" t="s">
        <v>84</v>
      </c>
      <c r="C77" s="25">
        <v>232056</v>
      </c>
      <c r="D77" s="26">
        <v>249</v>
      </c>
      <c r="E77" s="26">
        <v>1.1000000000000001</v>
      </c>
    </row>
    <row r="78" spans="1:5" x14ac:dyDescent="0.3">
      <c r="A78" s="24" t="s">
        <v>5</v>
      </c>
      <c r="B78" s="24" t="s">
        <v>85</v>
      </c>
      <c r="C78" s="25">
        <v>22896</v>
      </c>
      <c r="D78" s="26">
        <v>125</v>
      </c>
      <c r="E78" s="26">
        <v>5.5</v>
      </c>
    </row>
    <row r="79" spans="1:5" x14ac:dyDescent="0.3">
      <c r="A79" s="24" t="s">
        <v>5</v>
      </c>
      <c r="B79" s="24" t="s">
        <v>86</v>
      </c>
      <c r="C79" s="25">
        <v>8320</v>
      </c>
      <c r="D79" s="26">
        <v>7</v>
      </c>
      <c r="E79" s="26">
        <v>0.8</v>
      </c>
    </row>
    <row r="80" spans="1:5" x14ac:dyDescent="0.3">
      <c r="A80" s="24" t="s">
        <v>5</v>
      </c>
      <c r="B80" s="24" t="s">
        <v>87</v>
      </c>
      <c r="C80" s="25">
        <v>3461</v>
      </c>
      <c r="D80" s="26">
        <v>0</v>
      </c>
      <c r="E80" s="26">
        <v>0</v>
      </c>
    </row>
    <row r="81" spans="1:5" x14ac:dyDescent="0.3">
      <c r="A81" s="24" t="s">
        <v>5</v>
      </c>
      <c r="B81" s="24" t="s">
        <v>88</v>
      </c>
      <c r="C81" s="25">
        <v>19128</v>
      </c>
      <c r="D81" s="26">
        <v>1</v>
      </c>
      <c r="E81" s="26">
        <v>0.1</v>
      </c>
    </row>
    <row r="82" spans="1:5" x14ac:dyDescent="0.3">
      <c r="A82" s="24" t="s">
        <v>5</v>
      </c>
      <c r="B82" s="24" t="s">
        <v>89</v>
      </c>
      <c r="C82" s="25">
        <v>17470</v>
      </c>
      <c r="D82" s="26">
        <v>154</v>
      </c>
      <c r="E82" s="26">
        <v>8.8000000000000007</v>
      </c>
    </row>
    <row r="83" spans="1:5" x14ac:dyDescent="0.3">
      <c r="A83" s="24" t="s">
        <v>5</v>
      </c>
      <c r="B83" s="24" t="s">
        <v>90</v>
      </c>
      <c r="C83" s="25">
        <v>45206</v>
      </c>
      <c r="D83" s="26">
        <v>100</v>
      </c>
      <c r="E83" s="26">
        <v>2.2000000000000002</v>
      </c>
    </row>
    <row r="84" spans="1:5" x14ac:dyDescent="0.3">
      <c r="A84" s="24" t="s">
        <v>5</v>
      </c>
      <c r="B84" s="24" t="s">
        <v>91</v>
      </c>
      <c r="C84" s="25">
        <v>5649</v>
      </c>
      <c r="D84" s="26">
        <v>2</v>
      </c>
      <c r="E84" s="26">
        <v>0.4</v>
      </c>
    </row>
    <row r="85" spans="1:5" x14ac:dyDescent="0.3">
      <c r="A85" s="24" t="s">
        <v>5</v>
      </c>
      <c r="B85" s="24" t="s">
        <v>92</v>
      </c>
      <c r="C85" s="25">
        <v>23331</v>
      </c>
      <c r="D85" s="26">
        <v>74</v>
      </c>
      <c r="E85" s="26">
        <v>3.2</v>
      </c>
    </row>
    <row r="86" spans="1:5" x14ac:dyDescent="0.3">
      <c r="A86" s="24" t="s">
        <v>5</v>
      </c>
      <c r="B86" s="24" t="s">
        <v>94</v>
      </c>
      <c r="C86" s="25">
        <v>4133</v>
      </c>
      <c r="D86" s="26">
        <v>0</v>
      </c>
      <c r="E86" s="26">
        <v>0</v>
      </c>
    </row>
    <row r="87" spans="1:5" x14ac:dyDescent="0.3">
      <c r="A87" s="24" t="s">
        <v>5</v>
      </c>
      <c r="B87" s="24" t="s">
        <v>95</v>
      </c>
      <c r="C87" s="25">
        <v>23831</v>
      </c>
      <c r="D87" s="26">
        <v>30</v>
      </c>
      <c r="E87" s="26">
        <v>1.2</v>
      </c>
    </row>
    <row r="88" spans="1:5" x14ac:dyDescent="0.3">
      <c r="A88" s="24" t="s">
        <v>5</v>
      </c>
      <c r="B88" s="24" t="s">
        <v>96</v>
      </c>
      <c r="C88" s="25">
        <v>4494</v>
      </c>
      <c r="D88" s="26">
        <v>1</v>
      </c>
      <c r="E88" s="26">
        <v>0.2</v>
      </c>
    </row>
    <row r="89" spans="1:5" x14ac:dyDescent="0.3">
      <c r="A89" s="24" t="s">
        <v>5</v>
      </c>
      <c r="B89" s="24" t="s">
        <v>97</v>
      </c>
      <c r="C89" s="25">
        <v>15978</v>
      </c>
      <c r="D89" s="26">
        <v>38</v>
      </c>
      <c r="E89" s="26">
        <v>2.4</v>
      </c>
    </row>
    <row r="90" spans="1:5" x14ac:dyDescent="0.3">
      <c r="A90" s="24" t="s">
        <v>5</v>
      </c>
      <c r="B90" s="24" t="s">
        <v>98</v>
      </c>
      <c r="C90" s="25">
        <v>2882</v>
      </c>
      <c r="D90" s="26">
        <v>7</v>
      </c>
      <c r="E90" s="26">
        <v>2.2999999999999998</v>
      </c>
    </row>
    <row r="91" spans="1:5" x14ac:dyDescent="0.3">
      <c r="A91" s="24" t="s">
        <v>5</v>
      </c>
      <c r="B91" s="24" t="s">
        <v>99</v>
      </c>
      <c r="C91" s="25">
        <v>1773733</v>
      </c>
      <c r="D91" s="25">
        <v>3316</v>
      </c>
      <c r="E91" s="26">
        <v>1.9</v>
      </c>
    </row>
    <row r="92" spans="1:5" x14ac:dyDescent="0.3">
      <c r="A92" s="24" t="s">
        <v>5</v>
      </c>
      <c r="B92" s="24" t="s">
        <v>100</v>
      </c>
      <c r="C92" s="25">
        <v>13647</v>
      </c>
      <c r="D92" s="26">
        <v>6</v>
      </c>
      <c r="E92" s="26">
        <v>0.4</v>
      </c>
    </row>
    <row r="93" spans="1:5" x14ac:dyDescent="0.3">
      <c r="A93" s="24" t="s">
        <v>5</v>
      </c>
      <c r="B93" s="24" t="s">
        <v>101</v>
      </c>
      <c r="C93" s="25">
        <v>5142</v>
      </c>
      <c r="D93" s="26">
        <v>0</v>
      </c>
      <c r="E93" s="26">
        <v>0</v>
      </c>
    </row>
    <row r="94" spans="1:5" x14ac:dyDescent="0.3">
      <c r="A94" s="24" t="s">
        <v>5</v>
      </c>
      <c r="B94" s="24" t="s">
        <v>103</v>
      </c>
      <c r="C94" s="25">
        <v>4557</v>
      </c>
      <c r="D94" s="26">
        <v>4</v>
      </c>
      <c r="E94" s="26">
        <v>0.9</v>
      </c>
    </row>
    <row r="95" spans="1:5" x14ac:dyDescent="0.3">
      <c r="A95" s="24" t="s">
        <v>5</v>
      </c>
      <c r="B95" s="24" t="s">
        <v>104</v>
      </c>
      <c r="C95" s="25">
        <v>44869</v>
      </c>
      <c r="D95" s="26">
        <v>67</v>
      </c>
      <c r="E95" s="26">
        <v>1.5</v>
      </c>
    </row>
    <row r="96" spans="1:5" x14ac:dyDescent="0.3">
      <c r="A96" s="24" t="s">
        <v>5</v>
      </c>
      <c r="B96" s="24" t="s">
        <v>105</v>
      </c>
      <c r="C96" s="25">
        <v>9161</v>
      </c>
      <c r="D96" s="26">
        <v>8</v>
      </c>
      <c r="E96" s="26">
        <v>0.8</v>
      </c>
    </row>
    <row r="97" spans="1:5" x14ac:dyDescent="0.3">
      <c r="A97" s="24" t="s">
        <v>5</v>
      </c>
      <c r="B97" s="24" t="s">
        <v>106</v>
      </c>
      <c r="C97" s="25">
        <v>6327</v>
      </c>
      <c r="D97" s="26">
        <v>0</v>
      </c>
      <c r="E97" s="26">
        <v>0</v>
      </c>
    </row>
    <row r="98" spans="1:5" x14ac:dyDescent="0.3">
      <c r="A98" s="24" t="s">
        <v>5</v>
      </c>
      <c r="B98" s="24" t="s">
        <v>107</v>
      </c>
      <c r="C98" s="25">
        <v>5999</v>
      </c>
      <c r="D98" s="26">
        <v>2</v>
      </c>
      <c r="E98" s="26">
        <v>0.4</v>
      </c>
    </row>
    <row r="99" spans="1:5" x14ac:dyDescent="0.3">
      <c r="A99" s="24" t="s">
        <v>5</v>
      </c>
      <c r="B99" s="24" t="s">
        <v>108</v>
      </c>
      <c r="C99" s="25">
        <v>12454</v>
      </c>
      <c r="D99" s="26">
        <v>8</v>
      </c>
      <c r="E99" s="26">
        <v>0.6</v>
      </c>
    </row>
    <row r="100" spans="1:5" x14ac:dyDescent="0.3">
      <c r="A100" s="24" t="s">
        <v>5</v>
      </c>
      <c r="B100" s="24" t="s">
        <v>109</v>
      </c>
      <c r="C100" s="25">
        <v>1849</v>
      </c>
      <c r="D100" s="26">
        <v>2</v>
      </c>
      <c r="E100" s="26">
        <v>1.1000000000000001</v>
      </c>
    </row>
    <row r="101" spans="1:5" x14ac:dyDescent="0.3">
      <c r="A101" s="24" t="s">
        <v>5</v>
      </c>
      <c r="B101" s="24" t="s">
        <v>110</v>
      </c>
      <c r="C101" s="25">
        <v>4575</v>
      </c>
      <c r="D101" s="26">
        <v>1</v>
      </c>
      <c r="E101" s="26">
        <v>0.2</v>
      </c>
    </row>
    <row r="102" spans="1:5" x14ac:dyDescent="0.3">
      <c r="A102" s="24" t="s">
        <v>5</v>
      </c>
      <c r="B102" s="24" t="s">
        <v>111</v>
      </c>
      <c r="C102" s="25">
        <v>4797</v>
      </c>
      <c r="D102" s="26">
        <v>1</v>
      </c>
      <c r="E102" s="26">
        <v>0.2</v>
      </c>
    </row>
    <row r="103" spans="1:5" x14ac:dyDescent="0.3">
      <c r="A103" s="24" t="s">
        <v>5</v>
      </c>
      <c r="B103" s="24" t="s">
        <v>113</v>
      </c>
      <c r="C103" s="25">
        <v>16389</v>
      </c>
      <c r="D103" s="26">
        <v>17</v>
      </c>
      <c r="E103" s="26">
        <v>1</v>
      </c>
    </row>
    <row r="104" spans="1:5" x14ac:dyDescent="0.3">
      <c r="A104" s="24" t="s">
        <v>5</v>
      </c>
      <c r="B104" s="24" t="s">
        <v>114</v>
      </c>
      <c r="C104" s="25">
        <v>148873</v>
      </c>
      <c r="D104" s="26">
        <v>72</v>
      </c>
      <c r="E104" s="26">
        <v>0.5</v>
      </c>
    </row>
    <row r="105" spans="1:5" x14ac:dyDescent="0.3">
      <c r="A105" s="24" t="s">
        <v>5</v>
      </c>
      <c r="B105" s="24" t="s">
        <v>116</v>
      </c>
      <c r="C105" s="25">
        <v>6255</v>
      </c>
      <c r="D105" s="26">
        <v>1</v>
      </c>
      <c r="E105" s="26">
        <v>0.2</v>
      </c>
    </row>
    <row r="106" spans="1:5" x14ac:dyDescent="0.3">
      <c r="A106" s="24" t="s">
        <v>5</v>
      </c>
      <c r="B106" s="24" t="s">
        <v>117</v>
      </c>
      <c r="C106" s="25">
        <v>8062</v>
      </c>
      <c r="D106" s="26">
        <v>0</v>
      </c>
      <c r="E106" s="26">
        <v>0</v>
      </c>
    </row>
    <row r="107" spans="1:5" x14ac:dyDescent="0.3">
      <c r="A107" s="24" t="s">
        <v>5</v>
      </c>
      <c r="B107" s="24" t="s">
        <v>118</v>
      </c>
      <c r="C107" s="25">
        <v>4792</v>
      </c>
      <c r="D107" s="26">
        <v>2</v>
      </c>
      <c r="E107" s="26">
        <v>0.4</v>
      </c>
    </row>
    <row r="108" spans="1:5" x14ac:dyDescent="0.3">
      <c r="A108" s="24" t="s">
        <v>5</v>
      </c>
      <c r="B108" s="24" t="s">
        <v>119</v>
      </c>
      <c r="C108" s="25">
        <v>4364</v>
      </c>
      <c r="D108" s="26">
        <v>6</v>
      </c>
      <c r="E108" s="26">
        <v>1.3</v>
      </c>
    </row>
    <row r="109" spans="1:5" x14ac:dyDescent="0.3">
      <c r="A109" s="24" t="s">
        <v>5</v>
      </c>
      <c r="B109" s="24" t="s">
        <v>120</v>
      </c>
      <c r="C109" s="25">
        <v>10458</v>
      </c>
      <c r="D109" s="26">
        <v>7</v>
      </c>
      <c r="E109" s="26">
        <v>0.7</v>
      </c>
    </row>
    <row r="110" spans="1:5" x14ac:dyDescent="0.3">
      <c r="A110" s="24" t="s">
        <v>5</v>
      </c>
      <c r="B110" s="24" t="s">
        <v>122</v>
      </c>
      <c r="C110" s="25">
        <v>2652</v>
      </c>
      <c r="D110" s="26">
        <v>0</v>
      </c>
      <c r="E110" s="26">
        <v>0.2</v>
      </c>
    </row>
    <row r="111" spans="1:5" x14ac:dyDescent="0.3">
      <c r="A111" s="24" t="s">
        <v>5</v>
      </c>
      <c r="B111" s="24" t="s">
        <v>123</v>
      </c>
      <c r="C111" s="25">
        <v>7635</v>
      </c>
      <c r="D111" s="26">
        <v>12</v>
      </c>
      <c r="E111" s="26">
        <v>1.6</v>
      </c>
    </row>
    <row r="112" spans="1:5" x14ac:dyDescent="0.3">
      <c r="A112" s="24" t="s">
        <v>5</v>
      </c>
      <c r="B112" s="24" t="s">
        <v>124</v>
      </c>
      <c r="C112" s="25">
        <v>285415</v>
      </c>
      <c r="D112" s="26">
        <v>815</v>
      </c>
      <c r="E112" s="26">
        <v>2.9</v>
      </c>
    </row>
    <row r="113" spans="1:5" x14ac:dyDescent="0.3">
      <c r="A113" s="24" t="s">
        <v>5</v>
      </c>
      <c r="B113" s="24" t="s">
        <v>125</v>
      </c>
      <c r="C113" s="25">
        <v>8116</v>
      </c>
      <c r="D113" s="26">
        <v>1</v>
      </c>
      <c r="E113" s="26">
        <v>0.1</v>
      </c>
    </row>
    <row r="114" spans="1:5" x14ac:dyDescent="0.3">
      <c r="A114" s="24" t="s">
        <v>5</v>
      </c>
      <c r="B114" s="24" t="s">
        <v>126</v>
      </c>
      <c r="C114" s="25">
        <v>96666</v>
      </c>
      <c r="D114" s="26">
        <v>531</v>
      </c>
      <c r="E114" s="26">
        <v>5.5</v>
      </c>
    </row>
    <row r="115" spans="1:5" x14ac:dyDescent="0.3">
      <c r="A115" s="24" t="s">
        <v>5</v>
      </c>
      <c r="B115" s="24" t="s">
        <v>128</v>
      </c>
      <c r="C115" s="25">
        <v>11062</v>
      </c>
      <c r="D115" s="26">
        <v>1</v>
      </c>
      <c r="E115" s="26">
        <v>0.1</v>
      </c>
    </row>
    <row r="116" spans="1:5" x14ac:dyDescent="0.3">
      <c r="A116" s="24" t="s">
        <v>5</v>
      </c>
      <c r="B116" s="24" t="s">
        <v>129</v>
      </c>
      <c r="C116" s="25">
        <v>2977</v>
      </c>
      <c r="D116" s="26">
        <v>2</v>
      </c>
      <c r="E116" s="26">
        <v>0.7</v>
      </c>
    </row>
    <row r="117" spans="1:5" x14ac:dyDescent="0.3">
      <c r="A117" s="24" t="s">
        <v>5</v>
      </c>
      <c r="B117" s="24" t="s">
        <v>130</v>
      </c>
      <c r="C117" s="25">
        <v>28437</v>
      </c>
      <c r="D117" s="26">
        <v>40</v>
      </c>
      <c r="E117" s="26">
        <v>1.4</v>
      </c>
    </row>
    <row r="118" spans="1:5" x14ac:dyDescent="0.3">
      <c r="A118" s="24" t="s">
        <v>5</v>
      </c>
      <c r="B118" s="24" t="s">
        <v>131</v>
      </c>
      <c r="C118" s="25">
        <v>6566</v>
      </c>
      <c r="D118" s="26">
        <v>2</v>
      </c>
      <c r="E118" s="26">
        <v>0.3</v>
      </c>
    </row>
    <row r="119" spans="1:5" x14ac:dyDescent="0.3">
      <c r="A119" s="24" t="s">
        <v>5</v>
      </c>
      <c r="B119" s="24" t="s">
        <v>133</v>
      </c>
      <c r="C119" s="25">
        <v>32097</v>
      </c>
      <c r="D119" s="26">
        <v>43</v>
      </c>
      <c r="E119" s="26">
        <v>1.3</v>
      </c>
    </row>
    <row r="120" spans="1:5" x14ac:dyDescent="0.3">
      <c r="A120" s="24" t="s">
        <v>5</v>
      </c>
      <c r="B120" s="24" t="s">
        <v>134</v>
      </c>
      <c r="C120" s="25">
        <v>6544</v>
      </c>
      <c r="D120" s="26">
        <v>4</v>
      </c>
      <c r="E120" s="26">
        <v>0.6</v>
      </c>
    </row>
    <row r="121" spans="1:5" x14ac:dyDescent="0.3">
      <c r="A121" s="24" t="s">
        <v>5</v>
      </c>
      <c r="B121" s="24" t="s">
        <v>135</v>
      </c>
      <c r="C121" s="25">
        <v>7856</v>
      </c>
      <c r="D121" s="26">
        <v>6</v>
      </c>
      <c r="E121" s="26">
        <v>0.8</v>
      </c>
    </row>
    <row r="122" spans="1:5" x14ac:dyDescent="0.3">
      <c r="A122" s="24" t="s">
        <v>5</v>
      </c>
      <c r="B122" s="24" t="s">
        <v>136</v>
      </c>
      <c r="C122" s="25">
        <v>4626</v>
      </c>
      <c r="D122" s="26">
        <v>1</v>
      </c>
      <c r="E122" s="26">
        <v>0.2</v>
      </c>
    </row>
    <row r="123" spans="1:5" x14ac:dyDescent="0.3">
      <c r="A123" s="24" t="s">
        <v>5</v>
      </c>
      <c r="B123" s="24" t="s">
        <v>137</v>
      </c>
      <c r="C123" s="25">
        <v>2191</v>
      </c>
      <c r="D123" s="26">
        <v>1</v>
      </c>
      <c r="E123" s="26">
        <v>0.3</v>
      </c>
    </row>
    <row r="124" spans="1:5" x14ac:dyDescent="0.3">
      <c r="A124" s="24" t="s">
        <v>5</v>
      </c>
      <c r="B124" s="24" t="s">
        <v>138</v>
      </c>
      <c r="C124" s="25">
        <v>4748</v>
      </c>
      <c r="D124" s="26">
        <v>0</v>
      </c>
      <c r="E124" s="26">
        <v>0</v>
      </c>
    </row>
    <row r="125" spans="1:5" x14ac:dyDescent="0.3">
      <c r="A125" s="24" t="s">
        <v>5</v>
      </c>
      <c r="B125" s="24" t="s">
        <v>139</v>
      </c>
      <c r="C125" s="25">
        <v>13735</v>
      </c>
      <c r="D125" s="26">
        <v>10</v>
      </c>
      <c r="E125" s="26">
        <v>0.8</v>
      </c>
    </row>
    <row r="126" spans="1:5" x14ac:dyDescent="0.3">
      <c r="A126" s="24" t="s">
        <v>5</v>
      </c>
      <c r="B126" s="24" t="s">
        <v>140</v>
      </c>
      <c r="C126" s="25">
        <v>182093</v>
      </c>
      <c r="D126" s="26">
        <v>200</v>
      </c>
      <c r="E126" s="26">
        <v>1.1000000000000001</v>
      </c>
    </row>
    <row r="127" spans="1:5" x14ac:dyDescent="0.3">
      <c r="A127" s="24" t="s">
        <v>5</v>
      </c>
      <c r="B127" s="24" t="s">
        <v>141</v>
      </c>
      <c r="C127" s="25">
        <v>7430</v>
      </c>
      <c r="D127" s="26">
        <v>7</v>
      </c>
      <c r="E127" s="26">
        <v>0.9</v>
      </c>
    </row>
    <row r="128" spans="1:5" x14ac:dyDescent="0.3">
      <c r="A128" s="24" t="s">
        <v>5</v>
      </c>
      <c r="B128" s="24" t="s">
        <v>142</v>
      </c>
      <c r="C128" s="25">
        <v>42062</v>
      </c>
      <c r="D128" s="26">
        <v>33</v>
      </c>
      <c r="E128" s="26">
        <v>0.8</v>
      </c>
    </row>
    <row r="129" spans="1:5" x14ac:dyDescent="0.3">
      <c r="A129" s="24" t="s">
        <v>5</v>
      </c>
      <c r="B129" s="24" t="s">
        <v>143</v>
      </c>
      <c r="C129" s="25">
        <v>4941</v>
      </c>
      <c r="D129" s="26">
        <v>7</v>
      </c>
      <c r="E129" s="26">
        <v>1.3</v>
      </c>
    </row>
    <row r="130" spans="1:5" x14ac:dyDescent="0.3">
      <c r="A130" s="24" t="s">
        <v>5</v>
      </c>
      <c r="B130" s="24" t="s">
        <v>144</v>
      </c>
      <c r="C130" s="25">
        <v>28830</v>
      </c>
      <c r="D130" s="26">
        <v>21</v>
      </c>
      <c r="E130" s="26">
        <v>0.7</v>
      </c>
    </row>
    <row r="131" spans="1:5" x14ac:dyDescent="0.3">
      <c r="A131" s="24" t="s">
        <v>5</v>
      </c>
      <c r="B131" s="24" t="s">
        <v>145</v>
      </c>
      <c r="C131" s="25">
        <v>6218</v>
      </c>
      <c r="D131" s="26">
        <v>3</v>
      </c>
      <c r="E131" s="26">
        <v>0.4</v>
      </c>
    </row>
    <row r="132" spans="1:5" x14ac:dyDescent="0.3">
      <c r="A132" s="24" t="s">
        <v>5</v>
      </c>
      <c r="B132" s="24" t="s">
        <v>146</v>
      </c>
      <c r="C132" s="25">
        <v>51603</v>
      </c>
      <c r="D132" s="26">
        <v>39</v>
      </c>
      <c r="E132" s="26">
        <v>0.8</v>
      </c>
    </row>
    <row r="133" spans="1:5" x14ac:dyDescent="0.3">
      <c r="A133" s="24" t="s">
        <v>5</v>
      </c>
      <c r="B133" s="24" t="s">
        <v>147</v>
      </c>
      <c r="C133" s="25">
        <v>8991</v>
      </c>
      <c r="D133" s="26">
        <v>1</v>
      </c>
      <c r="E133" s="26">
        <v>0.1</v>
      </c>
    </row>
    <row r="134" spans="1:5" x14ac:dyDescent="0.3">
      <c r="A134" s="24" t="s">
        <v>5</v>
      </c>
      <c r="B134" s="24" t="s">
        <v>148</v>
      </c>
      <c r="C134" s="25">
        <v>5338</v>
      </c>
      <c r="D134" s="26">
        <v>2</v>
      </c>
      <c r="E134" s="26">
        <v>0.4</v>
      </c>
    </row>
    <row r="135" spans="1:5" x14ac:dyDescent="0.3">
      <c r="A135" s="24" t="s">
        <v>5</v>
      </c>
      <c r="B135" s="24" t="s">
        <v>149</v>
      </c>
      <c r="C135" s="25">
        <v>2144</v>
      </c>
      <c r="D135" s="26">
        <v>2</v>
      </c>
      <c r="E135" s="26">
        <v>0.9</v>
      </c>
    </row>
    <row r="136" spans="1:5" x14ac:dyDescent="0.3">
      <c r="A136" s="24" t="s">
        <v>5</v>
      </c>
      <c r="B136" s="24" t="s">
        <v>150</v>
      </c>
      <c r="C136" s="25">
        <v>14249</v>
      </c>
      <c r="D136" s="26">
        <v>3</v>
      </c>
      <c r="E136" s="26">
        <v>0.2</v>
      </c>
    </row>
    <row r="137" spans="1:5" x14ac:dyDescent="0.3">
      <c r="A137" s="24" t="s">
        <v>5</v>
      </c>
      <c r="B137" s="24" t="s">
        <v>151</v>
      </c>
      <c r="C137" s="25">
        <v>29924</v>
      </c>
      <c r="D137" s="26">
        <v>10</v>
      </c>
      <c r="E137" s="26">
        <v>0.3</v>
      </c>
    </row>
    <row r="138" spans="1:5" x14ac:dyDescent="0.3">
      <c r="A138" s="24" t="s">
        <v>5</v>
      </c>
      <c r="B138" s="24" t="s">
        <v>152</v>
      </c>
      <c r="C138" s="25">
        <v>9670</v>
      </c>
      <c r="D138" s="26">
        <v>15</v>
      </c>
      <c r="E138" s="26">
        <v>1.5</v>
      </c>
    </row>
    <row r="139" spans="1:5" x14ac:dyDescent="0.3">
      <c r="A139" s="24" t="s">
        <v>5</v>
      </c>
      <c r="B139" s="24" t="s">
        <v>153</v>
      </c>
      <c r="C139" s="25">
        <v>2536</v>
      </c>
      <c r="D139" s="26">
        <v>3</v>
      </c>
      <c r="E139" s="26">
        <v>1.3</v>
      </c>
    </row>
    <row r="140" spans="1:5" x14ac:dyDescent="0.3">
      <c r="A140" s="24" t="s">
        <v>5</v>
      </c>
      <c r="B140" s="24" t="s">
        <v>154</v>
      </c>
      <c r="C140" s="25">
        <v>4448</v>
      </c>
      <c r="D140" s="26">
        <v>0</v>
      </c>
      <c r="E140" s="26">
        <v>0</v>
      </c>
    </row>
    <row r="141" spans="1:5" x14ac:dyDescent="0.3">
      <c r="A141" s="24" t="s">
        <v>5</v>
      </c>
      <c r="B141" s="24" t="s">
        <v>155</v>
      </c>
      <c r="C141" s="25">
        <v>14142</v>
      </c>
      <c r="D141" s="26">
        <v>0</v>
      </c>
      <c r="E141" s="26">
        <v>0</v>
      </c>
    </row>
    <row r="142" spans="1:5" x14ac:dyDescent="0.3">
      <c r="A142" s="24" t="s">
        <v>5</v>
      </c>
      <c r="B142" s="24" t="s">
        <v>157</v>
      </c>
      <c r="C142" s="25">
        <v>2343</v>
      </c>
      <c r="D142" s="26">
        <v>0</v>
      </c>
      <c r="E142" s="26">
        <v>0</v>
      </c>
    </row>
    <row r="143" spans="1:5" x14ac:dyDescent="0.3">
      <c r="A143" s="24" t="s">
        <v>5</v>
      </c>
      <c r="B143" s="24" t="s">
        <v>158</v>
      </c>
      <c r="C143" s="25">
        <v>59250</v>
      </c>
      <c r="D143" s="26">
        <v>105</v>
      </c>
      <c r="E143" s="26">
        <v>1.8</v>
      </c>
    </row>
    <row r="144" spans="1:5" x14ac:dyDescent="0.3">
      <c r="A144" s="24" t="s">
        <v>5</v>
      </c>
      <c r="B144" s="24" t="s">
        <v>159</v>
      </c>
      <c r="C144" s="25">
        <v>10684</v>
      </c>
      <c r="D144" s="26">
        <v>6</v>
      </c>
      <c r="E144" s="26">
        <v>0.6</v>
      </c>
    </row>
    <row r="145" spans="1:5" x14ac:dyDescent="0.3">
      <c r="A145" s="24" t="s">
        <v>5</v>
      </c>
      <c r="B145" s="24" t="s">
        <v>160</v>
      </c>
      <c r="C145" s="25">
        <v>4481</v>
      </c>
      <c r="D145" s="26">
        <v>8</v>
      </c>
      <c r="E145" s="26">
        <v>1.7</v>
      </c>
    </row>
    <row r="146" spans="1:5" x14ac:dyDescent="0.3">
      <c r="A146" s="24" t="s">
        <v>5</v>
      </c>
      <c r="B146" s="24" t="s">
        <v>161</v>
      </c>
      <c r="C146" s="25">
        <v>11485</v>
      </c>
      <c r="D146" s="26">
        <v>9</v>
      </c>
      <c r="E146" s="26">
        <v>0.8</v>
      </c>
    </row>
    <row r="147" spans="1:5" x14ac:dyDescent="0.3">
      <c r="A147" s="24" t="s">
        <v>5</v>
      </c>
      <c r="B147" s="24" t="s">
        <v>162</v>
      </c>
      <c r="C147" s="25">
        <v>5908</v>
      </c>
      <c r="D147" s="26">
        <v>6</v>
      </c>
      <c r="E147" s="26">
        <v>1</v>
      </c>
    </row>
    <row r="148" spans="1:5" x14ac:dyDescent="0.3">
      <c r="A148" s="24" t="s">
        <v>5</v>
      </c>
      <c r="B148" s="24" t="s">
        <v>163</v>
      </c>
      <c r="C148" s="25">
        <v>6111</v>
      </c>
      <c r="D148" s="26">
        <v>10</v>
      </c>
      <c r="E148" s="26">
        <v>1.6</v>
      </c>
    </row>
    <row r="149" spans="1:5" x14ac:dyDescent="0.3">
      <c r="A149" s="24" t="s">
        <v>5</v>
      </c>
      <c r="B149" s="24" t="s">
        <v>164</v>
      </c>
      <c r="C149" s="25">
        <v>12344</v>
      </c>
      <c r="D149" s="26">
        <v>8</v>
      </c>
      <c r="E149" s="26">
        <v>0.6</v>
      </c>
    </row>
    <row r="150" spans="1:5" x14ac:dyDescent="0.3">
      <c r="A150" s="24" t="s">
        <v>5</v>
      </c>
      <c r="B150" s="24" t="s">
        <v>165</v>
      </c>
      <c r="C150" s="25">
        <v>31217</v>
      </c>
      <c r="D150" s="26">
        <v>1</v>
      </c>
      <c r="E150" s="26">
        <v>0</v>
      </c>
    </row>
    <row r="151" spans="1:5" x14ac:dyDescent="0.3">
      <c r="A151" s="24" t="s">
        <v>5</v>
      </c>
      <c r="B151" s="24" t="s">
        <v>166</v>
      </c>
      <c r="C151" s="25">
        <v>3572</v>
      </c>
      <c r="D151" s="26">
        <v>0</v>
      </c>
      <c r="E151" s="26">
        <v>0</v>
      </c>
    </row>
    <row r="152" spans="1:5" x14ac:dyDescent="0.3">
      <c r="A152" s="24" t="s">
        <v>5</v>
      </c>
      <c r="B152" s="24" t="s">
        <v>167</v>
      </c>
      <c r="C152" s="25">
        <v>13229</v>
      </c>
      <c r="D152" s="26">
        <v>3</v>
      </c>
      <c r="E152" s="26">
        <v>0.2</v>
      </c>
    </row>
    <row r="153" spans="1:5" x14ac:dyDescent="0.3">
      <c r="A153" s="24" t="s">
        <v>5</v>
      </c>
      <c r="B153" s="24" t="s">
        <v>168</v>
      </c>
      <c r="C153" s="25">
        <v>32720</v>
      </c>
      <c r="D153" s="26">
        <v>52</v>
      </c>
      <c r="E153" s="26">
        <v>1.6</v>
      </c>
    </row>
    <row r="154" spans="1:5" x14ac:dyDescent="0.3">
      <c r="A154" s="24" t="s">
        <v>5</v>
      </c>
      <c r="B154" s="24" t="s">
        <v>169</v>
      </c>
      <c r="C154" s="25">
        <v>6831</v>
      </c>
      <c r="D154" s="26">
        <v>7</v>
      </c>
      <c r="E154" s="26">
        <v>1</v>
      </c>
    </row>
    <row r="155" spans="1:5" x14ac:dyDescent="0.3">
      <c r="A155" s="24" t="s">
        <v>5</v>
      </c>
      <c r="B155" s="24" t="s">
        <v>170</v>
      </c>
      <c r="C155" s="25">
        <v>2708</v>
      </c>
      <c r="D155" s="26">
        <v>1</v>
      </c>
      <c r="E155" s="26">
        <v>0.3</v>
      </c>
    </row>
    <row r="156" spans="1:5" x14ac:dyDescent="0.3">
      <c r="A156" s="24" t="s">
        <v>5</v>
      </c>
      <c r="B156" s="24" t="s">
        <v>171</v>
      </c>
      <c r="C156" s="25">
        <v>5427</v>
      </c>
      <c r="D156" s="26">
        <v>2</v>
      </c>
      <c r="E156" s="26">
        <v>0.4</v>
      </c>
    </row>
    <row r="157" spans="1:5" x14ac:dyDescent="0.3">
      <c r="A157" s="24" t="s">
        <v>5</v>
      </c>
      <c r="B157" s="24" t="s">
        <v>172</v>
      </c>
      <c r="C157" s="25">
        <v>40375</v>
      </c>
      <c r="D157" s="26">
        <v>73</v>
      </c>
      <c r="E157" s="26">
        <v>1.8</v>
      </c>
    </row>
    <row r="158" spans="1:5" x14ac:dyDescent="0.3">
      <c r="A158" s="24" t="s">
        <v>5</v>
      </c>
      <c r="B158" s="24" t="s">
        <v>174</v>
      </c>
      <c r="C158" s="25">
        <v>35141</v>
      </c>
      <c r="D158" s="26">
        <v>5</v>
      </c>
      <c r="E158" s="26">
        <v>0.1</v>
      </c>
    </row>
    <row r="159" spans="1:5" x14ac:dyDescent="0.3">
      <c r="A159" s="24" t="s">
        <v>5</v>
      </c>
      <c r="B159" s="24" t="s">
        <v>175</v>
      </c>
      <c r="C159" s="25">
        <v>21408</v>
      </c>
      <c r="D159" s="26">
        <v>34</v>
      </c>
      <c r="E159" s="26">
        <v>1.6</v>
      </c>
    </row>
    <row r="160" spans="1:5" x14ac:dyDescent="0.3">
      <c r="A160" s="24" t="s">
        <v>5</v>
      </c>
      <c r="B160" s="24" t="s">
        <v>176</v>
      </c>
      <c r="C160" s="25">
        <v>5870</v>
      </c>
      <c r="D160" s="26">
        <v>1</v>
      </c>
      <c r="E160" s="26">
        <v>0.2</v>
      </c>
    </row>
    <row r="161" spans="1:5" x14ac:dyDescent="0.3">
      <c r="A161" s="24" t="s">
        <v>5</v>
      </c>
      <c r="B161" s="24" t="s">
        <v>177</v>
      </c>
      <c r="C161" s="25">
        <v>4972</v>
      </c>
      <c r="D161" s="26">
        <v>4</v>
      </c>
      <c r="E161" s="26">
        <v>0.7</v>
      </c>
    </row>
    <row r="162" spans="1:5" x14ac:dyDescent="0.3">
      <c r="A162" s="24" t="s">
        <v>5</v>
      </c>
      <c r="B162" s="24" t="s">
        <v>178</v>
      </c>
      <c r="C162" s="25">
        <v>9144</v>
      </c>
      <c r="D162" s="26">
        <v>2</v>
      </c>
      <c r="E162" s="26">
        <v>0.2</v>
      </c>
    </row>
    <row r="163" spans="1:5" x14ac:dyDescent="0.3">
      <c r="A163" s="24" t="s">
        <v>5</v>
      </c>
      <c r="B163" s="24" t="s">
        <v>179</v>
      </c>
      <c r="C163" s="25">
        <v>12004</v>
      </c>
      <c r="D163" s="26">
        <v>7</v>
      </c>
      <c r="E163" s="26">
        <v>0.5</v>
      </c>
    </row>
    <row r="164" spans="1:5" x14ac:dyDescent="0.3">
      <c r="A164" s="24" t="s">
        <v>5</v>
      </c>
      <c r="B164" s="24" t="s">
        <v>181</v>
      </c>
      <c r="C164" s="25">
        <v>11813</v>
      </c>
      <c r="D164" s="26">
        <v>41</v>
      </c>
      <c r="E164" s="26">
        <v>3.5</v>
      </c>
    </row>
    <row r="165" spans="1:5" x14ac:dyDescent="0.3">
      <c r="A165" s="24" t="s">
        <v>5</v>
      </c>
      <c r="B165" s="24" t="s">
        <v>182</v>
      </c>
      <c r="C165" s="25">
        <v>10506</v>
      </c>
      <c r="D165" s="26">
        <v>4</v>
      </c>
      <c r="E165" s="26">
        <v>0.4</v>
      </c>
    </row>
    <row r="166" spans="1:5" x14ac:dyDescent="0.3">
      <c r="A166" s="24" t="s">
        <v>5</v>
      </c>
      <c r="B166" s="24" t="s">
        <v>183</v>
      </c>
      <c r="C166" s="25">
        <v>11945</v>
      </c>
      <c r="D166" s="26">
        <v>20</v>
      </c>
      <c r="E166" s="26">
        <v>1.7</v>
      </c>
    </row>
    <row r="167" spans="1:5" x14ac:dyDescent="0.3">
      <c r="A167" s="24" t="s">
        <v>5</v>
      </c>
      <c r="B167" s="24" t="s">
        <v>184</v>
      </c>
      <c r="C167" s="25">
        <v>3333</v>
      </c>
      <c r="D167" s="26">
        <v>3</v>
      </c>
      <c r="E167" s="26">
        <v>1</v>
      </c>
    </row>
    <row r="168" spans="1:5" x14ac:dyDescent="0.3">
      <c r="A168" s="24" t="s">
        <v>5</v>
      </c>
      <c r="B168" s="24" t="s">
        <v>185</v>
      </c>
      <c r="C168" s="25">
        <v>7771</v>
      </c>
      <c r="D168" s="26">
        <v>26</v>
      </c>
      <c r="E168" s="26">
        <v>3.3</v>
      </c>
    </row>
    <row r="169" spans="1:5" x14ac:dyDescent="0.3">
      <c r="A169" s="24" t="s">
        <v>5</v>
      </c>
      <c r="B169" s="24" t="s">
        <v>186</v>
      </c>
      <c r="C169" s="25">
        <v>6690</v>
      </c>
      <c r="D169" s="26">
        <v>0</v>
      </c>
      <c r="E169" s="26">
        <v>0.1</v>
      </c>
    </row>
    <row r="170" spans="1:5" x14ac:dyDescent="0.3">
      <c r="A170" s="24" t="s">
        <v>5</v>
      </c>
      <c r="B170" s="24" t="s">
        <v>188</v>
      </c>
      <c r="C170" s="25">
        <v>45003</v>
      </c>
      <c r="D170" s="26">
        <v>70</v>
      </c>
      <c r="E170" s="26">
        <v>1.5</v>
      </c>
    </row>
    <row r="171" spans="1:5" x14ac:dyDescent="0.3">
      <c r="A171" s="24" t="s">
        <v>5</v>
      </c>
      <c r="B171" s="24" t="s">
        <v>189</v>
      </c>
      <c r="C171" s="25">
        <v>5600</v>
      </c>
      <c r="D171" s="26">
        <v>4</v>
      </c>
      <c r="E171" s="26">
        <v>0.8</v>
      </c>
    </row>
    <row r="172" spans="1:5" x14ac:dyDescent="0.3">
      <c r="A172" s="24" t="s">
        <v>5</v>
      </c>
      <c r="B172" s="24" t="s">
        <v>190</v>
      </c>
      <c r="C172" s="25">
        <v>32227</v>
      </c>
      <c r="D172" s="26">
        <v>64</v>
      </c>
      <c r="E172" s="26">
        <v>2</v>
      </c>
    </row>
    <row r="173" spans="1:5" x14ac:dyDescent="0.3">
      <c r="A173" s="24" t="s">
        <v>5</v>
      </c>
      <c r="B173" s="24" t="s">
        <v>191</v>
      </c>
      <c r="C173" s="25">
        <v>3752</v>
      </c>
      <c r="D173" s="26">
        <v>4</v>
      </c>
      <c r="E173" s="26">
        <v>1.1000000000000001</v>
      </c>
    </row>
    <row r="174" spans="1:5" x14ac:dyDescent="0.3">
      <c r="A174" s="24" t="s">
        <v>5</v>
      </c>
      <c r="B174" s="24" t="s">
        <v>192</v>
      </c>
      <c r="C174" s="25">
        <v>3938</v>
      </c>
      <c r="D174" s="26">
        <v>3</v>
      </c>
      <c r="E174" s="26">
        <v>0.7</v>
      </c>
    </row>
    <row r="175" spans="1:5" x14ac:dyDescent="0.3">
      <c r="A175" s="24" t="s">
        <v>5</v>
      </c>
      <c r="B175" s="24" t="s">
        <v>193</v>
      </c>
      <c r="C175" s="25">
        <v>5175</v>
      </c>
      <c r="D175" s="26">
        <v>8</v>
      </c>
      <c r="E175" s="26">
        <v>1.5</v>
      </c>
    </row>
    <row r="176" spans="1:5" x14ac:dyDescent="0.3">
      <c r="A176" s="24" t="s">
        <v>5</v>
      </c>
      <c r="B176" s="24" t="s">
        <v>194</v>
      </c>
      <c r="C176" s="25">
        <v>23225</v>
      </c>
      <c r="D176" s="26">
        <v>52</v>
      </c>
      <c r="E176" s="26">
        <v>2.2999999999999998</v>
      </c>
    </row>
    <row r="177" spans="1:5" x14ac:dyDescent="0.3">
      <c r="A177" s="24" t="s">
        <v>5</v>
      </c>
      <c r="B177" s="24" t="s">
        <v>195</v>
      </c>
      <c r="C177" s="25">
        <v>4601</v>
      </c>
      <c r="D177" s="26">
        <v>25</v>
      </c>
      <c r="E177" s="26">
        <v>5.4</v>
      </c>
    </row>
    <row r="178" spans="1:5" x14ac:dyDescent="0.3">
      <c r="A178" s="24" t="s">
        <v>5</v>
      </c>
      <c r="B178" s="24" t="s">
        <v>196</v>
      </c>
      <c r="C178" s="25">
        <v>555937</v>
      </c>
      <c r="D178" s="25">
        <v>1280</v>
      </c>
      <c r="E178" s="26">
        <v>2.2999999999999998</v>
      </c>
    </row>
    <row r="179" spans="1:5" x14ac:dyDescent="0.3">
      <c r="A179" s="24" t="s">
        <v>5</v>
      </c>
      <c r="B179" s="24" t="s">
        <v>197</v>
      </c>
      <c r="C179" s="25">
        <v>6690</v>
      </c>
      <c r="D179" s="26">
        <v>4</v>
      </c>
      <c r="E179" s="26">
        <v>0.6</v>
      </c>
    </row>
    <row r="180" spans="1:5" x14ac:dyDescent="0.3">
      <c r="A180" s="24" t="s">
        <v>5</v>
      </c>
      <c r="B180" s="24" t="s">
        <v>198</v>
      </c>
      <c r="C180" s="25">
        <v>4872</v>
      </c>
      <c r="D180" s="26">
        <v>6</v>
      </c>
      <c r="E180" s="26">
        <v>1.2</v>
      </c>
    </row>
    <row r="181" spans="1:5" x14ac:dyDescent="0.3">
      <c r="A181" s="24" t="s">
        <v>5</v>
      </c>
      <c r="B181" s="24" t="s">
        <v>199</v>
      </c>
      <c r="C181" s="25">
        <v>4813</v>
      </c>
      <c r="D181" s="26">
        <v>8</v>
      </c>
      <c r="E181" s="26">
        <v>1.7</v>
      </c>
    </row>
    <row r="182" spans="1:5" x14ac:dyDescent="0.3">
      <c r="A182" s="24" t="s">
        <v>5</v>
      </c>
      <c r="B182" s="24" t="s">
        <v>200</v>
      </c>
      <c r="C182" s="25">
        <v>13428</v>
      </c>
      <c r="D182" s="26">
        <v>6</v>
      </c>
      <c r="E182" s="26">
        <v>0.4</v>
      </c>
    </row>
    <row r="183" spans="1:5" x14ac:dyDescent="0.3">
      <c r="A183" s="24" t="s">
        <v>5</v>
      </c>
      <c r="B183" s="24" t="s">
        <v>201</v>
      </c>
      <c r="C183" s="25">
        <v>13452</v>
      </c>
      <c r="D183" s="26">
        <v>84</v>
      </c>
      <c r="E183" s="26">
        <v>6.3</v>
      </c>
    </row>
    <row r="184" spans="1:5" x14ac:dyDescent="0.3">
      <c r="A184" s="24" t="s">
        <v>5</v>
      </c>
      <c r="B184" s="24" t="s">
        <v>202</v>
      </c>
      <c r="C184" s="25">
        <v>31457</v>
      </c>
      <c r="D184" s="26">
        <v>72</v>
      </c>
      <c r="E184" s="26">
        <v>2.2999999999999998</v>
      </c>
    </row>
    <row r="185" spans="1:5" x14ac:dyDescent="0.3">
      <c r="A185" s="24" t="s">
        <v>5</v>
      </c>
      <c r="B185" s="24" t="s">
        <v>203</v>
      </c>
      <c r="C185" s="25">
        <v>36716</v>
      </c>
      <c r="D185" s="26">
        <v>20</v>
      </c>
      <c r="E185" s="26">
        <v>0.6</v>
      </c>
    </row>
    <row r="186" spans="1:5" x14ac:dyDescent="0.3">
      <c r="A186" s="24" t="s">
        <v>5</v>
      </c>
      <c r="B186" s="24" t="s">
        <v>204</v>
      </c>
      <c r="C186" s="25">
        <v>27434</v>
      </c>
      <c r="D186" s="26">
        <v>1</v>
      </c>
      <c r="E186" s="26">
        <v>0</v>
      </c>
    </row>
    <row r="187" spans="1:5" x14ac:dyDescent="0.3">
      <c r="A187" s="24" t="s">
        <v>5</v>
      </c>
      <c r="B187" s="24" t="s">
        <v>206</v>
      </c>
      <c r="C187" s="25">
        <v>16603</v>
      </c>
      <c r="D187" s="26">
        <v>2</v>
      </c>
      <c r="E187" s="26">
        <v>0.1</v>
      </c>
    </row>
    <row r="188" spans="1:5" x14ac:dyDescent="0.3">
      <c r="A188" s="24" t="s">
        <v>5</v>
      </c>
      <c r="B188" s="24" t="s">
        <v>207</v>
      </c>
      <c r="C188" s="25">
        <v>14240</v>
      </c>
      <c r="D188" s="26">
        <v>37</v>
      </c>
      <c r="E188" s="26">
        <v>2.6</v>
      </c>
    </row>
    <row r="189" spans="1:5" x14ac:dyDescent="0.3">
      <c r="A189" s="24" t="s">
        <v>5</v>
      </c>
      <c r="B189" s="24" t="s">
        <v>208</v>
      </c>
      <c r="C189" s="25">
        <v>55836</v>
      </c>
      <c r="D189" s="26">
        <v>7</v>
      </c>
      <c r="E189" s="26">
        <v>0.1</v>
      </c>
    </row>
    <row r="190" spans="1:5" x14ac:dyDescent="0.3">
      <c r="A190" s="24" t="s">
        <v>5</v>
      </c>
      <c r="B190" s="24" t="s">
        <v>209</v>
      </c>
      <c r="C190" s="25">
        <v>5865</v>
      </c>
      <c r="D190" s="26">
        <v>1</v>
      </c>
      <c r="E190" s="26">
        <v>0.2</v>
      </c>
    </row>
    <row r="191" spans="1:5" x14ac:dyDescent="0.3">
      <c r="A191" s="24" t="s">
        <v>5</v>
      </c>
      <c r="B191" s="24" t="s">
        <v>210</v>
      </c>
      <c r="C191" s="25">
        <v>41851</v>
      </c>
      <c r="D191" s="26">
        <v>26</v>
      </c>
      <c r="E191" s="26">
        <v>0.6</v>
      </c>
    </row>
    <row r="192" spans="1:5" x14ac:dyDescent="0.3">
      <c r="A192" s="24" t="s">
        <v>5</v>
      </c>
      <c r="B192" s="24" t="s">
        <v>211</v>
      </c>
      <c r="C192" s="25">
        <v>8677</v>
      </c>
      <c r="D192" s="26">
        <v>1</v>
      </c>
      <c r="E192" s="26">
        <v>0.1</v>
      </c>
    </row>
    <row r="193" spans="1:5" x14ac:dyDescent="0.3">
      <c r="A193" s="24" t="s">
        <v>5</v>
      </c>
      <c r="B193" s="24" t="s">
        <v>212</v>
      </c>
      <c r="C193" s="25">
        <v>7253</v>
      </c>
      <c r="D193" s="26">
        <v>1</v>
      </c>
      <c r="E193" s="26">
        <v>0.1</v>
      </c>
    </row>
    <row r="194" spans="1:5" x14ac:dyDescent="0.3">
      <c r="A194" s="24" t="s">
        <v>5</v>
      </c>
      <c r="B194" s="24" t="s">
        <v>213</v>
      </c>
      <c r="C194" s="25">
        <v>9847</v>
      </c>
      <c r="D194" s="26">
        <v>1</v>
      </c>
      <c r="E194" s="26">
        <v>0.1</v>
      </c>
    </row>
    <row r="195" spans="1:5" x14ac:dyDescent="0.3">
      <c r="A195" s="24" t="s">
        <v>5</v>
      </c>
      <c r="B195" s="24" t="s">
        <v>214</v>
      </c>
      <c r="C195" s="25">
        <v>409657</v>
      </c>
      <c r="D195" s="25">
        <v>1426</v>
      </c>
      <c r="E195" s="26">
        <v>3.5</v>
      </c>
    </row>
    <row r="196" spans="1:5" x14ac:dyDescent="0.3">
      <c r="A196" s="24" t="s">
        <v>5</v>
      </c>
      <c r="B196" s="24" t="s">
        <v>215</v>
      </c>
      <c r="C196" s="25">
        <v>6371</v>
      </c>
      <c r="D196" s="26">
        <v>3</v>
      </c>
      <c r="E196" s="26">
        <v>0.4</v>
      </c>
    </row>
    <row r="197" spans="1:5" x14ac:dyDescent="0.3">
      <c r="A197" s="24" t="s">
        <v>5</v>
      </c>
      <c r="B197" s="24" t="s">
        <v>217</v>
      </c>
      <c r="C197" s="25">
        <v>15901</v>
      </c>
      <c r="D197" s="26">
        <v>25</v>
      </c>
      <c r="E197" s="26">
        <v>1.6</v>
      </c>
    </row>
    <row r="198" spans="1:5" x14ac:dyDescent="0.3">
      <c r="A198" s="24" t="s">
        <v>5</v>
      </c>
      <c r="B198" s="24" t="s">
        <v>218</v>
      </c>
      <c r="C198" s="25">
        <v>4504</v>
      </c>
      <c r="D198" s="26">
        <v>3</v>
      </c>
      <c r="E198" s="26">
        <v>0.6</v>
      </c>
    </row>
    <row r="199" spans="1:5" x14ac:dyDescent="0.3">
      <c r="A199" s="24" t="s">
        <v>5</v>
      </c>
      <c r="B199" s="24" t="s">
        <v>219</v>
      </c>
      <c r="C199" s="25">
        <v>4699</v>
      </c>
      <c r="D199" s="26">
        <v>2</v>
      </c>
      <c r="E199" s="26">
        <v>0.4</v>
      </c>
    </row>
    <row r="200" spans="1:5" x14ac:dyDescent="0.3">
      <c r="A200" s="24" t="s">
        <v>5</v>
      </c>
      <c r="B200" s="24" t="s">
        <v>220</v>
      </c>
      <c r="C200" s="25">
        <v>18450</v>
      </c>
      <c r="D200" s="26">
        <v>24</v>
      </c>
      <c r="E200" s="26">
        <v>1.3</v>
      </c>
    </row>
    <row r="201" spans="1:5" x14ac:dyDescent="0.3">
      <c r="A201" s="24" t="s">
        <v>5</v>
      </c>
      <c r="B201" s="24" t="s">
        <v>221</v>
      </c>
      <c r="C201" s="25">
        <v>39259</v>
      </c>
      <c r="D201" s="26">
        <v>39</v>
      </c>
      <c r="E201" s="26">
        <v>1</v>
      </c>
    </row>
    <row r="202" spans="1:5" x14ac:dyDescent="0.3">
      <c r="A202" s="24" t="s">
        <v>5</v>
      </c>
      <c r="B202" s="24" t="s">
        <v>222</v>
      </c>
      <c r="C202" s="25">
        <v>3267</v>
      </c>
      <c r="D202" s="26">
        <v>2</v>
      </c>
      <c r="E202" s="26">
        <v>0.7</v>
      </c>
    </row>
    <row r="203" spans="1:5" x14ac:dyDescent="0.3">
      <c r="A203" s="24" t="s">
        <v>5</v>
      </c>
      <c r="B203" s="24" t="s">
        <v>223</v>
      </c>
      <c r="C203" s="25">
        <v>9383</v>
      </c>
      <c r="D203" s="26">
        <v>1</v>
      </c>
      <c r="E203" s="26">
        <v>0.1</v>
      </c>
    </row>
    <row r="204" spans="1:5" x14ac:dyDescent="0.3">
      <c r="A204" s="24" t="s">
        <v>5</v>
      </c>
      <c r="B204" s="24" t="s">
        <v>224</v>
      </c>
      <c r="C204" s="25">
        <v>54369</v>
      </c>
      <c r="D204" s="26">
        <v>63</v>
      </c>
      <c r="E204" s="26">
        <v>1.2</v>
      </c>
    </row>
    <row r="205" spans="1:5" x14ac:dyDescent="0.3">
      <c r="A205" s="24" t="s">
        <v>5</v>
      </c>
      <c r="B205" s="24" t="s">
        <v>227</v>
      </c>
      <c r="C205" s="25">
        <v>1966</v>
      </c>
      <c r="D205" s="26">
        <v>6</v>
      </c>
      <c r="E205" s="26">
        <v>3.3</v>
      </c>
    </row>
    <row r="206" spans="1:5" x14ac:dyDescent="0.3">
      <c r="A206" s="24" t="s">
        <v>5</v>
      </c>
      <c r="B206" s="24" t="s">
        <v>228</v>
      </c>
      <c r="C206" s="25">
        <v>11064</v>
      </c>
      <c r="D206" s="26">
        <v>2</v>
      </c>
      <c r="E206" s="26">
        <v>0.2</v>
      </c>
    </row>
    <row r="207" spans="1:5" x14ac:dyDescent="0.3">
      <c r="A207" s="24" t="s">
        <v>5</v>
      </c>
      <c r="B207" s="24" t="s">
        <v>229</v>
      </c>
      <c r="C207" s="25">
        <v>11175</v>
      </c>
      <c r="D207" s="26">
        <v>2</v>
      </c>
      <c r="E207" s="26">
        <v>0.2</v>
      </c>
    </row>
    <row r="208" spans="1:5" x14ac:dyDescent="0.3">
      <c r="A208" s="24" t="s">
        <v>5</v>
      </c>
      <c r="B208" s="24" t="s">
        <v>230</v>
      </c>
      <c r="C208" s="25">
        <v>18309</v>
      </c>
      <c r="D208" s="26">
        <v>7</v>
      </c>
      <c r="E208" s="26">
        <v>0.4</v>
      </c>
    </row>
    <row r="209" spans="1:5" x14ac:dyDescent="0.3">
      <c r="A209" s="24" t="s">
        <v>5</v>
      </c>
      <c r="B209" s="24" t="s">
        <v>231</v>
      </c>
      <c r="C209" s="25">
        <v>3951</v>
      </c>
      <c r="D209" s="26">
        <v>2</v>
      </c>
      <c r="E209" s="26">
        <v>0.6</v>
      </c>
    </row>
    <row r="210" spans="1:5" x14ac:dyDescent="0.3">
      <c r="A210" s="24" t="s">
        <v>5</v>
      </c>
      <c r="B210" s="24" t="s">
        <v>232</v>
      </c>
      <c r="C210" s="25">
        <v>3669</v>
      </c>
      <c r="D210" s="26">
        <v>2</v>
      </c>
      <c r="E210" s="26">
        <v>0.6</v>
      </c>
    </row>
    <row r="211" spans="1:5" x14ac:dyDescent="0.3">
      <c r="A211" s="24" t="s">
        <v>5</v>
      </c>
      <c r="B211" s="24" t="s">
        <v>233</v>
      </c>
      <c r="C211" s="25">
        <v>1323</v>
      </c>
      <c r="D211" s="26">
        <v>1</v>
      </c>
      <c r="E211" s="26">
        <v>0.4</v>
      </c>
    </row>
    <row r="212" spans="1:5" x14ac:dyDescent="0.3">
      <c r="A212" s="24" t="s">
        <v>5</v>
      </c>
      <c r="B212" s="24" t="s">
        <v>234</v>
      </c>
      <c r="C212" s="25">
        <v>3280</v>
      </c>
      <c r="D212" s="26">
        <v>1</v>
      </c>
      <c r="E212" s="26">
        <v>0.3</v>
      </c>
    </row>
    <row r="213" spans="1:5" x14ac:dyDescent="0.3">
      <c r="A213" s="24" t="s">
        <v>5</v>
      </c>
      <c r="B213" s="24" t="s">
        <v>235</v>
      </c>
      <c r="C213" s="25">
        <v>13765</v>
      </c>
      <c r="D213" s="26">
        <v>12</v>
      </c>
      <c r="E213" s="26">
        <v>0.9</v>
      </c>
    </row>
    <row r="214" spans="1:5" x14ac:dyDescent="0.3">
      <c r="A214" s="24" t="s">
        <v>5</v>
      </c>
      <c r="B214" s="24" t="s">
        <v>236</v>
      </c>
      <c r="C214" s="25">
        <v>6790</v>
      </c>
      <c r="D214" s="26">
        <v>4</v>
      </c>
      <c r="E214" s="26">
        <v>0.5</v>
      </c>
    </row>
    <row r="215" spans="1:5" x14ac:dyDescent="0.3">
      <c r="A215" s="24" t="s">
        <v>5</v>
      </c>
      <c r="B215" s="24" t="s">
        <v>237</v>
      </c>
      <c r="C215" s="25">
        <v>26585</v>
      </c>
      <c r="D215" s="26">
        <v>12</v>
      </c>
      <c r="E215" s="26">
        <v>0.4</v>
      </c>
    </row>
    <row r="216" spans="1:5" x14ac:dyDescent="0.3">
      <c r="A216" s="24" t="s">
        <v>5</v>
      </c>
      <c r="B216" s="24" t="s">
        <v>238</v>
      </c>
      <c r="C216" s="25">
        <v>5597</v>
      </c>
      <c r="D216" s="26">
        <v>3</v>
      </c>
      <c r="E216" s="26">
        <v>0.6</v>
      </c>
    </row>
    <row r="217" spans="1:5" x14ac:dyDescent="0.3">
      <c r="A217" s="24" t="s">
        <v>5</v>
      </c>
      <c r="B217" s="24" t="s">
        <v>239</v>
      </c>
      <c r="C217" s="25">
        <v>7225</v>
      </c>
      <c r="D217" s="26">
        <v>8</v>
      </c>
      <c r="E217" s="26">
        <v>1.1000000000000001</v>
      </c>
    </row>
    <row r="218" spans="1:5" x14ac:dyDescent="0.3">
      <c r="A218" s="24" t="s">
        <v>5</v>
      </c>
      <c r="B218" s="24" t="s">
        <v>240</v>
      </c>
      <c r="C218" s="25">
        <v>12074</v>
      </c>
      <c r="D218" s="26">
        <v>2</v>
      </c>
      <c r="E218" s="26">
        <v>0.2</v>
      </c>
    </row>
    <row r="219" spans="1:5" x14ac:dyDescent="0.3">
      <c r="A219" s="24" t="s">
        <v>5</v>
      </c>
      <c r="B219" s="24" t="s">
        <v>241</v>
      </c>
      <c r="C219" s="25">
        <v>12923</v>
      </c>
      <c r="D219" s="26">
        <v>5</v>
      </c>
      <c r="E219" s="26">
        <v>0.4</v>
      </c>
    </row>
    <row r="220" spans="1:5" x14ac:dyDescent="0.3">
      <c r="A220" s="24" t="s">
        <v>5</v>
      </c>
      <c r="B220" s="24" t="s">
        <v>243</v>
      </c>
      <c r="C220" s="25">
        <v>4184</v>
      </c>
      <c r="D220" s="26">
        <v>4</v>
      </c>
      <c r="E220" s="26">
        <v>1.1000000000000001</v>
      </c>
    </row>
    <row r="221" spans="1:5" x14ac:dyDescent="0.3">
      <c r="A221" s="24" t="s">
        <v>5</v>
      </c>
      <c r="B221" s="24" t="s">
        <v>244</v>
      </c>
      <c r="C221" s="25">
        <v>8322</v>
      </c>
      <c r="D221" s="26">
        <v>1</v>
      </c>
      <c r="E221" s="26">
        <v>0.1</v>
      </c>
    </row>
    <row r="222" spans="1:5" x14ac:dyDescent="0.3">
      <c r="A222" s="24" t="s">
        <v>5</v>
      </c>
      <c r="B222" s="24" t="s">
        <v>245</v>
      </c>
      <c r="C222" s="25">
        <v>12699</v>
      </c>
      <c r="D222" s="26">
        <v>5</v>
      </c>
      <c r="E222" s="26">
        <v>0.4</v>
      </c>
    </row>
    <row r="223" spans="1:5" x14ac:dyDescent="0.3">
      <c r="A223" s="24" t="s">
        <v>5</v>
      </c>
      <c r="B223" s="24" t="s">
        <v>246</v>
      </c>
      <c r="C223" s="25">
        <v>6848</v>
      </c>
      <c r="D223" s="26">
        <v>18</v>
      </c>
      <c r="E223" s="26">
        <v>2.6</v>
      </c>
    </row>
    <row r="224" spans="1:5" x14ac:dyDescent="0.3">
      <c r="A224" s="24" t="s">
        <v>5</v>
      </c>
      <c r="B224" s="24" t="s">
        <v>247</v>
      </c>
      <c r="C224" s="25">
        <v>3125</v>
      </c>
      <c r="D224" s="26">
        <v>10</v>
      </c>
      <c r="E224" s="26">
        <v>3</v>
      </c>
    </row>
    <row r="225" spans="1:5" x14ac:dyDescent="0.3">
      <c r="A225" s="24" t="s">
        <v>5</v>
      </c>
      <c r="B225" s="24" t="s">
        <v>248</v>
      </c>
      <c r="C225" s="25">
        <v>24192</v>
      </c>
      <c r="D225" s="26">
        <v>2</v>
      </c>
      <c r="E225" s="26">
        <v>0.1</v>
      </c>
    </row>
    <row r="226" spans="1:5" x14ac:dyDescent="0.3">
      <c r="A226" s="24" t="s">
        <v>5</v>
      </c>
      <c r="B226" s="24" t="s">
        <v>249</v>
      </c>
      <c r="C226" s="25">
        <v>3187</v>
      </c>
      <c r="D226" s="26">
        <v>4</v>
      </c>
      <c r="E226" s="26">
        <v>1.2</v>
      </c>
    </row>
    <row r="227" spans="1:5" x14ac:dyDescent="0.3">
      <c r="A227" s="24" t="s">
        <v>5</v>
      </c>
      <c r="B227" s="24" t="s">
        <v>251</v>
      </c>
      <c r="C227" s="25">
        <v>45962</v>
      </c>
      <c r="D227" s="26">
        <v>26</v>
      </c>
      <c r="E227" s="26">
        <v>0.6</v>
      </c>
    </row>
    <row r="228" spans="1:5" x14ac:dyDescent="0.3">
      <c r="A228" s="24" t="s">
        <v>5</v>
      </c>
      <c r="B228" s="24" t="s">
        <v>252</v>
      </c>
      <c r="C228" s="25">
        <v>48247</v>
      </c>
      <c r="D228" s="26">
        <v>72</v>
      </c>
      <c r="E228" s="26">
        <v>1.5</v>
      </c>
    </row>
    <row r="229" spans="1:5" x14ac:dyDescent="0.3">
      <c r="A229" s="24" t="s">
        <v>5</v>
      </c>
      <c r="B229" s="24" t="s">
        <v>253</v>
      </c>
      <c r="C229" s="25">
        <v>33855</v>
      </c>
      <c r="D229" s="26">
        <v>16</v>
      </c>
      <c r="E229" s="26">
        <v>0.5</v>
      </c>
    </row>
    <row r="230" spans="1:5" x14ac:dyDescent="0.3">
      <c r="A230" s="24" t="s">
        <v>5</v>
      </c>
      <c r="B230" s="24" t="s">
        <v>254</v>
      </c>
      <c r="C230" s="25">
        <v>13033</v>
      </c>
      <c r="D230" s="26">
        <v>2</v>
      </c>
      <c r="E230" s="26">
        <v>0.2</v>
      </c>
    </row>
    <row r="231" spans="1:5" x14ac:dyDescent="0.3">
      <c r="A231" s="24" t="s">
        <v>5</v>
      </c>
      <c r="B231" s="24" t="s">
        <v>255</v>
      </c>
      <c r="C231" s="25">
        <v>35011</v>
      </c>
      <c r="D231" s="26">
        <v>30</v>
      </c>
      <c r="E231" s="26">
        <v>0.9</v>
      </c>
    </row>
    <row r="232" spans="1:5" x14ac:dyDescent="0.3">
      <c r="A232" s="24" t="s">
        <v>5</v>
      </c>
      <c r="B232" s="24" t="s">
        <v>256</v>
      </c>
      <c r="C232" s="25">
        <v>13245</v>
      </c>
      <c r="D232" s="26">
        <v>1</v>
      </c>
      <c r="E232" s="26">
        <v>0.1</v>
      </c>
    </row>
    <row r="233" spans="1:5" x14ac:dyDescent="0.3">
      <c r="A233" s="24" t="s">
        <v>5</v>
      </c>
      <c r="B233" s="24" t="s">
        <v>257</v>
      </c>
      <c r="C233" s="25">
        <v>9557</v>
      </c>
      <c r="D233" s="26">
        <v>7</v>
      </c>
      <c r="E233" s="26">
        <v>0.7</v>
      </c>
    </row>
    <row r="234" spans="1:5" x14ac:dyDescent="0.3">
      <c r="A234" s="24" t="s">
        <v>5</v>
      </c>
      <c r="B234" s="24" t="s">
        <v>258</v>
      </c>
      <c r="C234" s="25">
        <v>145829</v>
      </c>
      <c r="D234" s="26">
        <v>72</v>
      </c>
      <c r="E234" s="26">
        <v>0.5</v>
      </c>
    </row>
    <row r="235" spans="1:5" x14ac:dyDescent="0.3">
      <c r="A235" s="24" t="s">
        <v>5</v>
      </c>
      <c r="B235" s="24" t="s">
        <v>260</v>
      </c>
      <c r="C235" s="25">
        <v>91950</v>
      </c>
      <c r="D235" s="26">
        <v>98</v>
      </c>
      <c r="E235" s="26">
        <v>1.1000000000000001</v>
      </c>
    </row>
    <row r="236" spans="1:5" x14ac:dyDescent="0.3">
      <c r="A236" s="24" t="s">
        <v>5</v>
      </c>
      <c r="B236" s="24" t="s">
        <v>261</v>
      </c>
      <c r="C236" s="25">
        <v>5733</v>
      </c>
      <c r="D236" s="26">
        <v>8</v>
      </c>
      <c r="E236" s="26">
        <v>1.5</v>
      </c>
    </row>
    <row r="237" spans="1:5" x14ac:dyDescent="0.3">
      <c r="A237" s="24" t="s">
        <v>5</v>
      </c>
      <c r="B237" s="24" t="s">
        <v>262</v>
      </c>
      <c r="C237" s="25">
        <v>91836</v>
      </c>
      <c r="D237" s="26">
        <v>414</v>
      </c>
      <c r="E237" s="26">
        <v>4.5</v>
      </c>
    </row>
    <row r="238" spans="1:5" x14ac:dyDescent="0.3">
      <c r="A238" s="24" t="s">
        <v>5</v>
      </c>
      <c r="B238" s="24" t="s">
        <v>263</v>
      </c>
      <c r="C238" s="25">
        <v>5666</v>
      </c>
      <c r="D238" s="26">
        <v>11</v>
      </c>
      <c r="E238" s="26">
        <v>2</v>
      </c>
    </row>
    <row r="239" spans="1:5" x14ac:dyDescent="0.3">
      <c r="A239" s="24" t="s">
        <v>5</v>
      </c>
      <c r="B239" s="24" t="s">
        <v>264</v>
      </c>
      <c r="C239" s="25">
        <v>6343</v>
      </c>
      <c r="D239" s="26">
        <v>15</v>
      </c>
      <c r="E239" s="26">
        <v>2.4</v>
      </c>
    </row>
    <row r="240" spans="1:5" x14ac:dyDescent="0.3">
      <c r="A240" s="24" t="s">
        <v>5</v>
      </c>
      <c r="B240" s="24" t="s">
        <v>265</v>
      </c>
      <c r="C240" s="25">
        <v>13346</v>
      </c>
      <c r="D240" s="26">
        <v>12</v>
      </c>
      <c r="E240" s="26">
        <v>0.9</v>
      </c>
    </row>
    <row r="241" spans="1:5" x14ac:dyDescent="0.3">
      <c r="A241" s="24" t="s">
        <v>5</v>
      </c>
      <c r="B241" s="24" t="s">
        <v>267</v>
      </c>
      <c r="C241" s="25">
        <v>11878</v>
      </c>
      <c r="D241" s="26">
        <v>1</v>
      </c>
      <c r="E241" s="26">
        <v>0.1</v>
      </c>
    </row>
    <row r="242" spans="1:5" x14ac:dyDescent="0.3">
      <c r="A242" s="24" t="s">
        <v>5</v>
      </c>
      <c r="B242" s="24" t="s">
        <v>268</v>
      </c>
      <c r="C242" s="25">
        <v>6221</v>
      </c>
      <c r="D242" s="26">
        <v>7</v>
      </c>
      <c r="E242" s="26">
        <v>1.2</v>
      </c>
    </row>
    <row r="243" spans="1:5" x14ac:dyDescent="0.3">
      <c r="A243" s="24" t="s">
        <v>5</v>
      </c>
      <c r="B243" s="24" t="s">
        <v>269</v>
      </c>
      <c r="C243" s="25">
        <v>13655</v>
      </c>
      <c r="D243" s="26">
        <v>14</v>
      </c>
      <c r="E243" s="26">
        <v>1</v>
      </c>
    </row>
    <row r="244" spans="1:5" x14ac:dyDescent="0.3">
      <c r="A244" s="24" t="s">
        <v>5</v>
      </c>
      <c r="B244" s="24" t="s">
        <v>270</v>
      </c>
      <c r="C244" s="25">
        <v>127019</v>
      </c>
      <c r="D244" s="26">
        <v>274</v>
      </c>
      <c r="E244" s="26">
        <v>2.2000000000000002</v>
      </c>
    </row>
    <row r="245" spans="1:5" x14ac:dyDescent="0.3">
      <c r="A245" s="24" t="s">
        <v>5</v>
      </c>
      <c r="B245" s="24" t="s">
        <v>271</v>
      </c>
      <c r="C245" s="25">
        <v>6566</v>
      </c>
      <c r="D245" s="26">
        <v>1</v>
      </c>
      <c r="E245" s="26">
        <v>0.2</v>
      </c>
    </row>
    <row r="246" spans="1:5" x14ac:dyDescent="0.3">
      <c r="A246" s="24" t="s">
        <v>5</v>
      </c>
      <c r="B246" s="24" t="s">
        <v>272</v>
      </c>
      <c r="C246" s="25">
        <v>2761</v>
      </c>
      <c r="D246" s="26">
        <v>13</v>
      </c>
      <c r="E246" s="26">
        <v>4.7</v>
      </c>
    </row>
    <row r="247" spans="1:5" x14ac:dyDescent="0.3">
      <c r="A247" s="24" t="s">
        <v>5</v>
      </c>
      <c r="B247" s="24" t="s">
        <v>273</v>
      </c>
      <c r="C247" s="25">
        <v>29886</v>
      </c>
      <c r="D247" s="26">
        <v>11</v>
      </c>
      <c r="E247" s="26">
        <v>0.4</v>
      </c>
    </row>
    <row r="248" spans="1:5" x14ac:dyDescent="0.3">
      <c r="A248" s="24" t="s">
        <v>5</v>
      </c>
      <c r="B248" s="24" t="s">
        <v>274</v>
      </c>
      <c r="C248" s="25">
        <v>23649</v>
      </c>
      <c r="D248" s="26">
        <v>2</v>
      </c>
      <c r="E248" s="26">
        <v>0.1</v>
      </c>
    </row>
    <row r="249" spans="1:5" x14ac:dyDescent="0.3">
      <c r="A249" s="24" t="s">
        <v>5</v>
      </c>
      <c r="B249" s="24" t="s">
        <v>275</v>
      </c>
      <c r="C249" s="25">
        <v>118730</v>
      </c>
      <c r="D249" s="26">
        <v>45</v>
      </c>
      <c r="E249" s="26">
        <v>0.4</v>
      </c>
    </row>
    <row r="250" spans="1:5" x14ac:dyDescent="0.3">
      <c r="A250" s="24" t="s">
        <v>5</v>
      </c>
      <c r="B250" s="24" t="s">
        <v>276</v>
      </c>
      <c r="C250" s="25">
        <v>33567</v>
      </c>
      <c r="D250" s="26">
        <v>63</v>
      </c>
      <c r="E250" s="26">
        <v>1.9</v>
      </c>
    </row>
    <row r="251" spans="1:5" x14ac:dyDescent="0.3">
      <c r="A251" s="24" t="s">
        <v>5</v>
      </c>
      <c r="B251" s="24" t="s">
        <v>277</v>
      </c>
      <c r="C251" s="25">
        <v>3046</v>
      </c>
      <c r="D251" s="26">
        <v>1</v>
      </c>
      <c r="E251" s="26">
        <v>0.2</v>
      </c>
    </row>
    <row r="252" spans="1:5" x14ac:dyDescent="0.3">
      <c r="A252" s="24" t="s">
        <v>5</v>
      </c>
      <c r="B252" s="24" t="s">
        <v>278</v>
      </c>
      <c r="C252" s="25">
        <v>4070</v>
      </c>
      <c r="D252" s="26">
        <v>1</v>
      </c>
      <c r="E252" s="26">
        <v>0.3</v>
      </c>
    </row>
    <row r="253" spans="1:5" x14ac:dyDescent="0.3">
      <c r="A253" s="24" t="s">
        <v>5</v>
      </c>
      <c r="B253" s="24" t="s">
        <v>279</v>
      </c>
      <c r="C253" s="25">
        <v>14374</v>
      </c>
      <c r="D253" s="26">
        <v>16</v>
      </c>
      <c r="E253" s="26">
        <v>1.1000000000000001</v>
      </c>
    </row>
    <row r="254" spans="1:5" x14ac:dyDescent="0.3">
      <c r="A254" s="24" t="s">
        <v>5</v>
      </c>
      <c r="B254" s="24" t="s">
        <v>280</v>
      </c>
      <c r="C254" s="25">
        <v>358367</v>
      </c>
      <c r="D254" s="26">
        <v>743</v>
      </c>
      <c r="E254" s="26">
        <v>2.1</v>
      </c>
    </row>
    <row r="255" spans="1:5" x14ac:dyDescent="0.3">
      <c r="A255" s="24" t="s">
        <v>5</v>
      </c>
      <c r="B255" s="24" t="s">
        <v>281</v>
      </c>
      <c r="C255" s="25">
        <v>30425</v>
      </c>
      <c r="D255" s="26">
        <v>26</v>
      </c>
      <c r="E255" s="26">
        <v>0.9</v>
      </c>
    </row>
    <row r="256" spans="1:5" x14ac:dyDescent="0.3">
      <c r="A256" s="24" t="s">
        <v>5</v>
      </c>
      <c r="B256" s="24" t="s">
        <v>282</v>
      </c>
      <c r="C256" s="25">
        <v>11624</v>
      </c>
      <c r="D256" s="26">
        <v>11</v>
      </c>
      <c r="E256" s="26">
        <v>1</v>
      </c>
    </row>
    <row r="257" spans="1:5" x14ac:dyDescent="0.3">
      <c r="A257" s="24" t="s">
        <v>5</v>
      </c>
      <c r="B257" s="24" t="s">
        <v>283</v>
      </c>
      <c r="C257" s="25">
        <v>4098</v>
      </c>
      <c r="D257" s="26">
        <v>1</v>
      </c>
      <c r="E257" s="26">
        <v>0.1</v>
      </c>
    </row>
    <row r="258" spans="1:5" x14ac:dyDescent="0.3">
      <c r="A258" s="24" t="s">
        <v>5</v>
      </c>
      <c r="B258" s="24" t="s">
        <v>285</v>
      </c>
      <c r="C258" s="25">
        <v>3182</v>
      </c>
      <c r="D258" s="26">
        <v>1</v>
      </c>
      <c r="E258" s="26">
        <v>0.2</v>
      </c>
    </row>
    <row r="259" spans="1:5" x14ac:dyDescent="0.3">
      <c r="A259" s="24" t="s">
        <v>5</v>
      </c>
      <c r="B259" s="24" t="s">
        <v>286</v>
      </c>
      <c r="C259" s="25">
        <v>3562</v>
      </c>
      <c r="D259" s="26">
        <v>2</v>
      </c>
      <c r="E259" s="26">
        <v>0.6</v>
      </c>
    </row>
    <row r="260" spans="1:5" x14ac:dyDescent="0.3">
      <c r="A260" s="24" t="s">
        <v>5</v>
      </c>
      <c r="B260" s="24" t="s">
        <v>287</v>
      </c>
      <c r="C260" s="25">
        <v>3709</v>
      </c>
      <c r="D260" s="26">
        <v>1</v>
      </c>
      <c r="E260" s="26">
        <v>0.3</v>
      </c>
    </row>
    <row r="261" spans="1:5" x14ac:dyDescent="0.3">
      <c r="A261" s="24" t="s">
        <v>5</v>
      </c>
      <c r="B261" s="24" t="s">
        <v>288</v>
      </c>
      <c r="C261" s="25">
        <v>5737</v>
      </c>
      <c r="D261" s="26">
        <v>14</v>
      </c>
      <c r="E261" s="26">
        <v>2.4</v>
      </c>
    </row>
    <row r="262" spans="1:5" x14ac:dyDescent="0.3">
      <c r="A262" s="24" t="s">
        <v>5</v>
      </c>
      <c r="B262" s="24" t="s">
        <v>289</v>
      </c>
      <c r="C262" s="25">
        <v>4336</v>
      </c>
      <c r="D262" s="26">
        <v>1</v>
      </c>
      <c r="E262" s="26">
        <v>0.1</v>
      </c>
    </row>
    <row r="263" spans="1:5" x14ac:dyDescent="0.3">
      <c r="A263" s="24" t="s">
        <v>5</v>
      </c>
      <c r="B263" s="24" t="s">
        <v>290</v>
      </c>
      <c r="C263" s="25">
        <v>10082</v>
      </c>
      <c r="D263" s="26">
        <v>7</v>
      </c>
      <c r="E263" s="26">
        <v>0.7</v>
      </c>
    </row>
    <row r="264" spans="1:5" x14ac:dyDescent="0.3">
      <c r="A264" s="24" t="s">
        <v>5</v>
      </c>
      <c r="B264" s="24" t="s">
        <v>291</v>
      </c>
      <c r="C264" s="25">
        <v>49393</v>
      </c>
      <c r="D264" s="26">
        <v>27</v>
      </c>
      <c r="E264" s="26">
        <v>0.6</v>
      </c>
    </row>
    <row r="265" spans="1:5" x14ac:dyDescent="0.3">
      <c r="A265" s="24" t="s">
        <v>5</v>
      </c>
      <c r="B265" s="24" t="s">
        <v>292</v>
      </c>
      <c r="C265" s="25">
        <v>4201</v>
      </c>
      <c r="D265" s="26">
        <v>1</v>
      </c>
      <c r="E265" s="26">
        <v>0.2</v>
      </c>
    </row>
    <row r="266" spans="1:5" x14ac:dyDescent="0.3">
      <c r="A266" s="24" t="s">
        <v>5</v>
      </c>
      <c r="B266" s="24" t="s">
        <v>293</v>
      </c>
      <c r="C266" s="25">
        <v>8099</v>
      </c>
      <c r="D266" s="26">
        <v>0</v>
      </c>
      <c r="E266" s="26">
        <v>0</v>
      </c>
    </row>
    <row r="267" spans="1:5" x14ac:dyDescent="0.3">
      <c r="A267" s="24" t="s">
        <v>5</v>
      </c>
      <c r="B267" s="24" t="s">
        <v>294</v>
      </c>
      <c r="C267" s="25">
        <v>24191</v>
      </c>
      <c r="D267" s="26">
        <v>37</v>
      </c>
      <c r="E267" s="26">
        <v>1.5</v>
      </c>
    </row>
    <row r="268" spans="1:5" x14ac:dyDescent="0.3">
      <c r="A268" s="24" t="s">
        <v>5</v>
      </c>
      <c r="B268" s="24" t="s">
        <v>296</v>
      </c>
      <c r="C268" s="25">
        <v>30738</v>
      </c>
      <c r="D268" s="26">
        <v>6</v>
      </c>
      <c r="E268" s="26">
        <v>0.2</v>
      </c>
    </row>
    <row r="269" spans="1:5" x14ac:dyDescent="0.3">
      <c r="A269" s="24" t="s">
        <v>5</v>
      </c>
      <c r="B269" s="24" t="s">
        <v>297</v>
      </c>
      <c r="C269" s="25">
        <v>10685</v>
      </c>
      <c r="D269" s="26">
        <v>0</v>
      </c>
      <c r="E269" s="26">
        <v>0</v>
      </c>
    </row>
    <row r="270" spans="1:5" x14ac:dyDescent="0.3">
      <c r="A270" s="24" t="s">
        <v>5</v>
      </c>
      <c r="B270" s="24" t="s">
        <v>298</v>
      </c>
      <c r="C270" s="25">
        <v>5001</v>
      </c>
      <c r="D270" s="26">
        <v>1</v>
      </c>
      <c r="E270" s="26">
        <v>0.2</v>
      </c>
    </row>
    <row r="271" spans="1:5" x14ac:dyDescent="0.3">
      <c r="A271" s="24" t="s">
        <v>5</v>
      </c>
      <c r="B271" s="24" t="s">
        <v>299</v>
      </c>
      <c r="C271" s="25">
        <v>18398</v>
      </c>
      <c r="D271" s="26">
        <v>12</v>
      </c>
      <c r="E271" s="26">
        <v>0.6</v>
      </c>
    </row>
    <row r="272" spans="1:5" x14ac:dyDescent="0.3">
      <c r="A272" s="24" t="s">
        <v>5</v>
      </c>
      <c r="B272" s="24" t="s">
        <v>301</v>
      </c>
      <c r="C272" s="25">
        <v>3512</v>
      </c>
      <c r="D272" s="26">
        <v>1</v>
      </c>
      <c r="E272" s="26">
        <v>0.3</v>
      </c>
    </row>
    <row r="273" spans="1:5" x14ac:dyDescent="0.3">
      <c r="A273" s="24" t="s">
        <v>5</v>
      </c>
      <c r="B273" s="24" t="s">
        <v>303</v>
      </c>
      <c r="C273" s="25">
        <v>19247</v>
      </c>
      <c r="D273" s="26">
        <v>6</v>
      </c>
      <c r="E273" s="26">
        <v>0.3</v>
      </c>
    </row>
    <row r="274" spans="1:5" x14ac:dyDescent="0.3">
      <c r="A274" s="24" t="s">
        <v>5</v>
      </c>
      <c r="B274" s="24" t="s">
        <v>304</v>
      </c>
      <c r="C274" s="25">
        <v>14514</v>
      </c>
      <c r="D274" s="26">
        <v>40</v>
      </c>
      <c r="E274" s="26">
        <v>2.7</v>
      </c>
    </row>
    <row r="275" spans="1:5" x14ac:dyDescent="0.3">
      <c r="A275" s="24" t="s">
        <v>5</v>
      </c>
      <c r="B275" s="24" t="s">
        <v>306</v>
      </c>
      <c r="C275" s="25">
        <v>24573</v>
      </c>
      <c r="D275" s="26">
        <v>2</v>
      </c>
      <c r="E275" s="26">
        <v>0.1</v>
      </c>
    </row>
    <row r="276" spans="1:5" x14ac:dyDescent="0.3">
      <c r="A276" s="24" t="s">
        <v>5</v>
      </c>
      <c r="B276" s="24" t="s">
        <v>308</v>
      </c>
      <c r="C276" s="25">
        <v>12364</v>
      </c>
      <c r="D276" s="26">
        <v>11</v>
      </c>
      <c r="E276" s="26">
        <v>0.9</v>
      </c>
    </row>
    <row r="277" spans="1:5" x14ac:dyDescent="0.3">
      <c r="A277" s="24" t="s">
        <v>5</v>
      </c>
      <c r="B277" s="24" t="s">
        <v>309</v>
      </c>
      <c r="C277" s="25">
        <v>13060</v>
      </c>
      <c r="D277" s="26">
        <v>20</v>
      </c>
      <c r="E277" s="26">
        <v>1.5</v>
      </c>
    </row>
    <row r="278" spans="1:5" x14ac:dyDescent="0.3">
      <c r="A278" s="24" t="s">
        <v>5</v>
      </c>
      <c r="B278" s="24" t="s">
        <v>310</v>
      </c>
      <c r="C278" s="25">
        <v>14025</v>
      </c>
      <c r="D278" s="26">
        <v>8</v>
      </c>
      <c r="E278" s="26">
        <v>0.6</v>
      </c>
    </row>
    <row r="279" spans="1:5" x14ac:dyDescent="0.3">
      <c r="A279" s="24" t="s">
        <v>5</v>
      </c>
      <c r="B279" s="24" t="s">
        <v>311</v>
      </c>
      <c r="C279" s="25">
        <v>3197</v>
      </c>
      <c r="D279" s="26">
        <v>5</v>
      </c>
      <c r="E279" s="26">
        <v>1.5</v>
      </c>
    </row>
    <row r="280" spans="1:5" x14ac:dyDescent="0.3">
      <c r="A280" s="24" t="s">
        <v>5</v>
      </c>
      <c r="B280" s="24" t="s">
        <v>312</v>
      </c>
      <c r="C280" s="25">
        <v>13929</v>
      </c>
      <c r="D280" s="26">
        <v>1</v>
      </c>
      <c r="E280" s="26">
        <v>0.1</v>
      </c>
    </row>
    <row r="281" spans="1:5" x14ac:dyDescent="0.3">
      <c r="A281" s="24" t="s">
        <v>5</v>
      </c>
      <c r="B281" s="24" t="s">
        <v>313</v>
      </c>
      <c r="C281" s="25">
        <v>3808</v>
      </c>
      <c r="D281" s="26">
        <v>2</v>
      </c>
      <c r="E281" s="26">
        <v>0.6</v>
      </c>
    </row>
    <row r="282" spans="1:5" x14ac:dyDescent="0.3">
      <c r="A282" s="24" t="s">
        <v>5</v>
      </c>
      <c r="B282" s="24" t="s">
        <v>314</v>
      </c>
      <c r="C282" s="25">
        <v>37558</v>
      </c>
      <c r="D282" s="26">
        <v>3</v>
      </c>
      <c r="E282" s="26">
        <v>0.1</v>
      </c>
    </row>
    <row r="283" spans="1:5" x14ac:dyDescent="0.3">
      <c r="A283" s="24" t="s">
        <v>5</v>
      </c>
      <c r="B283" s="24" t="s">
        <v>315</v>
      </c>
      <c r="C283" s="25">
        <v>31324</v>
      </c>
      <c r="D283" s="26">
        <v>23</v>
      </c>
      <c r="E283" s="26">
        <v>0.7</v>
      </c>
    </row>
    <row r="284" spans="1:5" x14ac:dyDescent="0.3">
      <c r="A284" s="24" t="s">
        <v>5</v>
      </c>
      <c r="B284" s="24" t="s">
        <v>316</v>
      </c>
      <c r="C284" s="25">
        <v>71670</v>
      </c>
      <c r="D284" s="26">
        <v>99</v>
      </c>
      <c r="E284" s="26">
        <v>1.4</v>
      </c>
    </row>
    <row r="285" spans="1:5" x14ac:dyDescent="0.3">
      <c r="A285" s="24" t="s">
        <v>5</v>
      </c>
      <c r="B285" s="24" t="s">
        <v>317</v>
      </c>
      <c r="C285" s="25">
        <v>11251</v>
      </c>
      <c r="D285" s="26">
        <v>1</v>
      </c>
      <c r="E285" s="26">
        <v>0.1</v>
      </c>
    </row>
    <row r="286" spans="1:5" x14ac:dyDescent="0.3">
      <c r="A286" s="24" t="s">
        <v>5</v>
      </c>
      <c r="B286" s="24" t="s">
        <v>318</v>
      </c>
      <c r="C286" s="25">
        <v>9097</v>
      </c>
      <c r="D286" s="26">
        <v>9</v>
      </c>
      <c r="E286" s="26">
        <v>1</v>
      </c>
    </row>
    <row r="287" spans="1:5" x14ac:dyDescent="0.3">
      <c r="A287" s="24" t="s">
        <v>5</v>
      </c>
      <c r="B287" s="24" t="s">
        <v>319</v>
      </c>
      <c r="C287" s="25">
        <v>5435</v>
      </c>
      <c r="D287" s="26">
        <v>22</v>
      </c>
      <c r="E287" s="26">
        <v>4</v>
      </c>
    </row>
    <row r="288" spans="1:5" x14ac:dyDescent="0.3">
      <c r="A288" s="24" t="s">
        <v>5</v>
      </c>
      <c r="B288" s="24" t="s">
        <v>320</v>
      </c>
      <c r="C288" s="25">
        <v>8822</v>
      </c>
      <c r="D288" s="26">
        <v>4</v>
      </c>
      <c r="E288" s="26">
        <v>0.4</v>
      </c>
    </row>
    <row r="289" spans="1:5" x14ac:dyDescent="0.3">
      <c r="A289" s="24" t="s">
        <v>5</v>
      </c>
      <c r="B289" s="24" t="s">
        <v>321</v>
      </c>
      <c r="C289" s="25">
        <v>4075</v>
      </c>
      <c r="D289" s="26">
        <v>4</v>
      </c>
      <c r="E289" s="26">
        <v>1</v>
      </c>
    </row>
    <row r="290" spans="1:5" x14ac:dyDescent="0.3">
      <c r="A290" s="24" t="s">
        <v>5</v>
      </c>
      <c r="B290" s="24" t="s">
        <v>322</v>
      </c>
      <c r="C290" s="25">
        <v>5192</v>
      </c>
      <c r="D290" s="26">
        <v>1</v>
      </c>
      <c r="E290" s="26">
        <v>0.2</v>
      </c>
    </row>
    <row r="291" spans="1:5" x14ac:dyDescent="0.3">
      <c r="A291" s="24" t="s">
        <v>5</v>
      </c>
      <c r="B291" s="24" t="s">
        <v>323</v>
      </c>
      <c r="C291" s="25">
        <v>15223</v>
      </c>
      <c r="D291" s="26">
        <v>12</v>
      </c>
      <c r="E291" s="26">
        <v>0.8</v>
      </c>
    </row>
    <row r="292" spans="1:5" x14ac:dyDescent="0.3">
      <c r="A292" s="24" t="s">
        <v>5</v>
      </c>
      <c r="B292" s="24" t="s">
        <v>324</v>
      </c>
      <c r="C292" s="25">
        <v>3394</v>
      </c>
      <c r="D292" s="26">
        <v>1</v>
      </c>
      <c r="E292" s="26">
        <v>0.4</v>
      </c>
    </row>
    <row r="293" spans="1:5" x14ac:dyDescent="0.3">
      <c r="A293" s="24" t="s">
        <v>5</v>
      </c>
      <c r="B293" s="24" t="s">
        <v>325</v>
      </c>
      <c r="C293" s="25">
        <v>3365</v>
      </c>
      <c r="D293" s="26">
        <v>1</v>
      </c>
      <c r="E293" s="26">
        <v>0.2</v>
      </c>
    </row>
    <row r="294" spans="1:5" x14ac:dyDescent="0.3">
      <c r="A294" s="24" t="s">
        <v>5</v>
      </c>
      <c r="B294" s="24" t="s">
        <v>326</v>
      </c>
      <c r="C294" s="25">
        <v>8613</v>
      </c>
      <c r="D294" s="26">
        <v>1</v>
      </c>
      <c r="E294" s="26">
        <v>0.1</v>
      </c>
    </row>
    <row r="295" spans="1:5" x14ac:dyDescent="0.3">
      <c r="A295" s="24" t="s">
        <v>5</v>
      </c>
      <c r="B295" s="24" t="s">
        <v>327</v>
      </c>
      <c r="C295" s="25">
        <v>11378</v>
      </c>
      <c r="D295" s="26">
        <v>7</v>
      </c>
      <c r="E295" s="26">
        <v>0.6</v>
      </c>
    </row>
    <row r="296" spans="1:5" x14ac:dyDescent="0.3">
      <c r="A296" s="24" t="s">
        <v>5</v>
      </c>
      <c r="B296" s="24" t="s">
        <v>328</v>
      </c>
      <c r="C296" s="25">
        <v>25492</v>
      </c>
      <c r="D296" s="26">
        <v>12</v>
      </c>
      <c r="E296" s="26">
        <v>0.5</v>
      </c>
    </row>
    <row r="297" spans="1:5" x14ac:dyDescent="0.3">
      <c r="A297" s="24" t="s">
        <v>5</v>
      </c>
      <c r="B297" s="24" t="s">
        <v>329</v>
      </c>
      <c r="C297" s="25">
        <v>1748</v>
      </c>
      <c r="D297" s="26">
        <v>3</v>
      </c>
      <c r="E297" s="26">
        <v>1.9</v>
      </c>
    </row>
    <row r="298" spans="1:5" x14ac:dyDescent="0.3">
      <c r="A298" s="24" t="s">
        <v>5</v>
      </c>
      <c r="B298" s="24" t="s">
        <v>330</v>
      </c>
      <c r="C298" s="25">
        <v>8912</v>
      </c>
      <c r="D298" s="26">
        <v>10</v>
      </c>
      <c r="E298" s="26">
        <v>1.1000000000000001</v>
      </c>
    </row>
    <row r="299" spans="1:5" x14ac:dyDescent="0.3">
      <c r="A299" s="24" t="s">
        <v>5</v>
      </c>
      <c r="B299" s="24" t="s">
        <v>331</v>
      </c>
      <c r="C299" s="25">
        <v>14070</v>
      </c>
      <c r="D299" s="26">
        <v>24</v>
      </c>
      <c r="E299" s="26">
        <v>1.7</v>
      </c>
    </row>
    <row r="300" spans="1:5" x14ac:dyDescent="0.3">
      <c r="A300" s="24" t="s">
        <v>5</v>
      </c>
      <c r="B300" s="24" t="s">
        <v>333</v>
      </c>
      <c r="C300" s="25">
        <v>9934</v>
      </c>
      <c r="D300" s="26">
        <v>2</v>
      </c>
      <c r="E300" s="26">
        <v>0.2</v>
      </c>
    </row>
    <row r="301" spans="1:5" x14ac:dyDescent="0.3">
      <c r="A301" s="24" t="s">
        <v>5</v>
      </c>
      <c r="B301" s="24" t="s">
        <v>334</v>
      </c>
      <c r="C301" s="25">
        <v>11066</v>
      </c>
      <c r="D301" s="26">
        <v>16</v>
      </c>
      <c r="E301" s="26">
        <v>1.4</v>
      </c>
    </row>
    <row r="302" spans="1:5" x14ac:dyDescent="0.3">
      <c r="A302" s="24" t="s">
        <v>5</v>
      </c>
      <c r="B302" s="24" t="s">
        <v>335</v>
      </c>
      <c r="C302" s="25">
        <v>3356</v>
      </c>
      <c r="D302" s="26">
        <v>7</v>
      </c>
      <c r="E302" s="26">
        <v>2.1</v>
      </c>
    </row>
    <row r="303" spans="1:5" x14ac:dyDescent="0.3">
      <c r="A303" s="24" t="s">
        <v>5</v>
      </c>
      <c r="B303" s="24" t="s">
        <v>336</v>
      </c>
      <c r="C303" s="25">
        <v>5514</v>
      </c>
      <c r="D303" s="26">
        <v>2</v>
      </c>
      <c r="E303" s="26">
        <v>0.4</v>
      </c>
    </row>
    <row r="304" spans="1:5" x14ac:dyDescent="0.3">
      <c r="A304" s="24" t="s">
        <v>5</v>
      </c>
      <c r="B304" s="24" t="s">
        <v>337</v>
      </c>
      <c r="C304" s="25">
        <v>13174</v>
      </c>
      <c r="D304" s="26">
        <v>5</v>
      </c>
      <c r="E304" s="26">
        <v>0.4</v>
      </c>
    </row>
    <row r="305" spans="1:5" x14ac:dyDescent="0.3">
      <c r="A305" s="24" t="s">
        <v>5</v>
      </c>
      <c r="B305" s="24" t="s">
        <v>339</v>
      </c>
      <c r="C305" s="25">
        <v>44369</v>
      </c>
      <c r="D305" s="26">
        <v>89</v>
      </c>
      <c r="E305" s="26">
        <v>2</v>
      </c>
    </row>
    <row r="306" spans="1:5" x14ac:dyDescent="0.3">
      <c r="A306" s="24" t="s">
        <v>5</v>
      </c>
      <c r="B306" s="24" t="s">
        <v>340</v>
      </c>
      <c r="C306" s="25">
        <v>2493</v>
      </c>
      <c r="D306" s="26">
        <v>2</v>
      </c>
      <c r="E306" s="26">
        <v>0.7</v>
      </c>
    </row>
    <row r="307" spans="1:5" x14ac:dyDescent="0.3">
      <c r="A307" s="24" t="s">
        <v>5</v>
      </c>
      <c r="B307" s="24" t="s">
        <v>341</v>
      </c>
      <c r="C307" s="25">
        <v>2125</v>
      </c>
      <c r="D307" s="26">
        <v>1</v>
      </c>
      <c r="E307" s="26">
        <v>0.3</v>
      </c>
    </row>
    <row r="308" spans="1:5" x14ac:dyDescent="0.3">
      <c r="A308" s="24" t="s">
        <v>5</v>
      </c>
      <c r="B308" s="24" t="s">
        <v>342</v>
      </c>
      <c r="C308" s="25">
        <v>23673</v>
      </c>
      <c r="D308" s="26">
        <v>16</v>
      </c>
      <c r="E308" s="26">
        <v>0.7</v>
      </c>
    </row>
    <row r="309" spans="1:5" x14ac:dyDescent="0.3">
      <c r="A309" s="24" t="s">
        <v>5</v>
      </c>
      <c r="B309" s="24" t="s">
        <v>343</v>
      </c>
      <c r="C309" s="25">
        <v>6181</v>
      </c>
      <c r="D309" s="26">
        <v>3</v>
      </c>
      <c r="E309" s="26">
        <v>0.4</v>
      </c>
    </row>
    <row r="310" spans="1:5" x14ac:dyDescent="0.3">
      <c r="A310" s="24" t="s">
        <v>5</v>
      </c>
      <c r="B310" s="24" t="s">
        <v>344</v>
      </c>
      <c r="C310" s="25">
        <v>6587</v>
      </c>
      <c r="D310" s="26">
        <v>4</v>
      </c>
      <c r="E310" s="26">
        <v>0.6</v>
      </c>
    </row>
    <row r="311" spans="1:5" x14ac:dyDescent="0.3">
      <c r="A311" s="24" t="s">
        <v>5</v>
      </c>
      <c r="B311" s="24" t="s">
        <v>345</v>
      </c>
      <c r="C311" s="25">
        <v>10830</v>
      </c>
      <c r="D311" s="26">
        <v>1</v>
      </c>
      <c r="E311" s="26">
        <v>0.1</v>
      </c>
    </row>
    <row r="312" spans="1:5" x14ac:dyDescent="0.3">
      <c r="A312" s="24" t="s">
        <v>5</v>
      </c>
      <c r="B312" s="24" t="s">
        <v>346</v>
      </c>
      <c r="C312" s="25">
        <v>11886</v>
      </c>
      <c r="D312" s="26">
        <v>15</v>
      </c>
      <c r="E312" s="26">
        <v>1.3</v>
      </c>
    </row>
    <row r="313" spans="1:5" x14ac:dyDescent="0.3">
      <c r="A313" s="24" t="s">
        <v>5</v>
      </c>
      <c r="B313" s="24" t="s">
        <v>347</v>
      </c>
      <c r="C313" s="25">
        <v>5586</v>
      </c>
      <c r="D313" s="26">
        <v>3</v>
      </c>
      <c r="E313" s="26">
        <v>0.5</v>
      </c>
    </row>
    <row r="314" spans="1:5" x14ac:dyDescent="0.3">
      <c r="A314" s="24" t="s">
        <v>5</v>
      </c>
      <c r="B314" s="24" t="s">
        <v>348</v>
      </c>
      <c r="C314" s="25">
        <v>10667</v>
      </c>
      <c r="D314" s="26">
        <v>10</v>
      </c>
      <c r="E314" s="26">
        <v>0.9</v>
      </c>
    </row>
    <row r="315" spans="1:5" x14ac:dyDescent="0.3">
      <c r="A315" s="24" t="s">
        <v>5</v>
      </c>
      <c r="B315" s="24" t="s">
        <v>349</v>
      </c>
      <c r="C315" s="25">
        <v>13726</v>
      </c>
      <c r="D315" s="26">
        <v>6</v>
      </c>
      <c r="E315" s="26">
        <v>0.4</v>
      </c>
    </row>
    <row r="316" spans="1:5" x14ac:dyDescent="0.3">
      <c r="A316" s="24" t="s">
        <v>5</v>
      </c>
      <c r="B316" s="24" t="s">
        <v>350</v>
      </c>
      <c r="C316" s="25">
        <v>9378</v>
      </c>
      <c r="D316" s="26">
        <v>20</v>
      </c>
      <c r="E316" s="26">
        <v>2.1</v>
      </c>
    </row>
    <row r="317" spans="1:5" x14ac:dyDescent="0.3">
      <c r="A317" s="24" t="s">
        <v>5</v>
      </c>
      <c r="B317" s="24" t="s">
        <v>351</v>
      </c>
      <c r="C317" s="25">
        <v>5168</v>
      </c>
      <c r="D317" s="26">
        <v>5</v>
      </c>
      <c r="E317" s="26">
        <v>1</v>
      </c>
    </row>
    <row r="318" spans="1:5" x14ac:dyDescent="0.3">
      <c r="A318" s="24" t="s">
        <v>5</v>
      </c>
      <c r="B318" s="24" t="s">
        <v>352</v>
      </c>
      <c r="C318" s="25">
        <v>6504</v>
      </c>
      <c r="D318" s="26">
        <v>3</v>
      </c>
      <c r="E318" s="26">
        <v>0.4</v>
      </c>
    </row>
    <row r="319" spans="1:5" x14ac:dyDescent="0.3">
      <c r="A319" s="24" t="s">
        <v>5</v>
      </c>
      <c r="B319" s="24" t="s">
        <v>353</v>
      </c>
      <c r="C319" s="25">
        <v>6040</v>
      </c>
      <c r="D319" s="26">
        <v>2</v>
      </c>
      <c r="E319" s="26">
        <v>0.3</v>
      </c>
    </row>
    <row r="320" spans="1:5" x14ac:dyDescent="0.3">
      <c r="A320" s="24" t="s">
        <v>5</v>
      </c>
      <c r="B320" s="24" t="s">
        <v>355</v>
      </c>
      <c r="C320" s="25">
        <v>329222</v>
      </c>
      <c r="D320" s="26">
        <v>121</v>
      </c>
      <c r="E320" s="26">
        <v>0.4</v>
      </c>
    </row>
    <row r="321" spans="1:5" x14ac:dyDescent="0.3">
      <c r="A321" s="24" t="s">
        <v>5</v>
      </c>
      <c r="B321" s="24" t="s">
        <v>356</v>
      </c>
      <c r="C321" s="25">
        <v>2138</v>
      </c>
      <c r="D321" s="26">
        <v>1</v>
      </c>
      <c r="E321" s="26">
        <v>0.6</v>
      </c>
    </row>
    <row r="322" spans="1:5" x14ac:dyDescent="0.3">
      <c r="A322" s="24" t="s">
        <v>5</v>
      </c>
      <c r="B322" s="24" t="s">
        <v>357</v>
      </c>
      <c r="C322" s="25">
        <v>42358</v>
      </c>
      <c r="D322" s="26">
        <v>35</v>
      </c>
      <c r="E322" s="26">
        <v>0.8</v>
      </c>
    </row>
    <row r="323" spans="1:5" x14ac:dyDescent="0.3">
      <c r="A323" s="24" t="s">
        <v>5</v>
      </c>
      <c r="B323" s="24" t="s">
        <v>358</v>
      </c>
      <c r="C323" s="25">
        <v>29122</v>
      </c>
      <c r="D323" s="26">
        <v>0</v>
      </c>
      <c r="E323" s="26">
        <v>0</v>
      </c>
    </row>
    <row r="324" spans="1:5" x14ac:dyDescent="0.3">
      <c r="A324" s="24" t="s">
        <v>5</v>
      </c>
      <c r="B324" s="24" t="s">
        <v>359</v>
      </c>
      <c r="C324" s="25">
        <v>5784</v>
      </c>
      <c r="D324" s="26">
        <v>0</v>
      </c>
      <c r="E324" s="26">
        <v>0.1</v>
      </c>
    </row>
    <row r="325" spans="1:5" x14ac:dyDescent="0.3">
      <c r="A325" s="24" t="s">
        <v>5</v>
      </c>
      <c r="B325" s="24" t="s">
        <v>360</v>
      </c>
      <c r="C325" s="25">
        <v>8690</v>
      </c>
      <c r="D325" s="26">
        <v>31</v>
      </c>
      <c r="E325" s="26">
        <v>3.5</v>
      </c>
    </row>
    <row r="326" spans="1:5" x14ac:dyDescent="0.3">
      <c r="A326" s="24" t="s">
        <v>5</v>
      </c>
      <c r="B326" s="24" t="s">
        <v>361</v>
      </c>
      <c r="C326" s="25">
        <v>2661</v>
      </c>
      <c r="D326" s="26">
        <v>1</v>
      </c>
      <c r="E326" s="26">
        <v>0.4</v>
      </c>
    </row>
    <row r="327" spans="1:5" x14ac:dyDescent="0.3">
      <c r="A327" s="24" t="s">
        <v>5</v>
      </c>
      <c r="B327" s="24" t="s">
        <v>362</v>
      </c>
      <c r="C327" s="25">
        <v>8063</v>
      </c>
      <c r="D327" s="26">
        <v>0</v>
      </c>
      <c r="E327" s="26">
        <v>0</v>
      </c>
    </row>
    <row r="328" spans="1:5" x14ac:dyDescent="0.3">
      <c r="A328" s="24" t="s">
        <v>5</v>
      </c>
      <c r="B328" s="24" t="s">
        <v>363</v>
      </c>
      <c r="C328" s="25">
        <v>5232</v>
      </c>
      <c r="D328" s="26">
        <v>1</v>
      </c>
      <c r="E328" s="26">
        <v>0.1</v>
      </c>
    </row>
    <row r="329" spans="1:5" x14ac:dyDescent="0.3">
      <c r="A329" s="24" t="s">
        <v>5</v>
      </c>
      <c r="B329" s="24" t="s">
        <v>364</v>
      </c>
      <c r="C329" s="25">
        <v>6695</v>
      </c>
      <c r="D329" s="26">
        <v>2</v>
      </c>
      <c r="E329" s="26">
        <v>0.3</v>
      </c>
    </row>
    <row r="330" spans="1:5" x14ac:dyDescent="0.3">
      <c r="A330" s="24" t="s">
        <v>5</v>
      </c>
      <c r="B330" s="24" t="s">
        <v>365</v>
      </c>
      <c r="C330" s="25">
        <v>118455</v>
      </c>
      <c r="D330" s="26">
        <v>176</v>
      </c>
      <c r="E330" s="26">
        <v>1.5</v>
      </c>
    </row>
    <row r="331" spans="1:5" x14ac:dyDescent="0.3">
      <c r="A331" s="24" t="s">
        <v>5</v>
      </c>
      <c r="B331" s="24" t="s">
        <v>366</v>
      </c>
      <c r="C331" s="25">
        <v>6108</v>
      </c>
      <c r="D331" s="26">
        <v>6</v>
      </c>
      <c r="E331" s="26">
        <v>1</v>
      </c>
    </row>
    <row r="332" spans="1:5" x14ac:dyDescent="0.3">
      <c r="A332" s="24" t="s">
        <v>5</v>
      </c>
      <c r="B332" s="24" t="s">
        <v>367</v>
      </c>
      <c r="C332" s="25">
        <v>17270</v>
      </c>
      <c r="D332" s="26">
        <v>36</v>
      </c>
      <c r="E332" s="26">
        <v>2.1</v>
      </c>
    </row>
    <row r="333" spans="1:5" x14ac:dyDescent="0.3">
      <c r="A333" s="24" t="s">
        <v>5</v>
      </c>
      <c r="B333" s="24" t="s">
        <v>368</v>
      </c>
      <c r="C333" s="25">
        <v>5007</v>
      </c>
      <c r="D333" s="26">
        <v>2</v>
      </c>
      <c r="E333" s="26">
        <v>0.4</v>
      </c>
    </row>
    <row r="334" spans="1:5" x14ac:dyDescent="0.3">
      <c r="A334" s="24" t="s">
        <v>5</v>
      </c>
      <c r="B334" s="24" t="s">
        <v>369</v>
      </c>
      <c r="C334" s="25">
        <v>5616</v>
      </c>
      <c r="D334" s="26">
        <v>5</v>
      </c>
      <c r="E334" s="26">
        <v>0.9</v>
      </c>
    </row>
    <row r="335" spans="1:5" x14ac:dyDescent="0.3">
      <c r="A335" s="24" t="s">
        <v>5</v>
      </c>
      <c r="B335" s="24" t="s">
        <v>370</v>
      </c>
      <c r="C335" s="25">
        <v>15930</v>
      </c>
      <c r="D335" s="26">
        <v>12</v>
      </c>
      <c r="E335" s="26">
        <v>0.8</v>
      </c>
    </row>
    <row r="336" spans="1:5" x14ac:dyDescent="0.3">
      <c r="A336" s="24" t="s">
        <v>5</v>
      </c>
      <c r="B336" s="24" t="s">
        <v>371</v>
      </c>
      <c r="C336" s="25">
        <v>22811</v>
      </c>
      <c r="D336" s="26">
        <v>10</v>
      </c>
      <c r="E336" s="26">
        <v>0.4</v>
      </c>
    </row>
    <row r="337" spans="1:5" x14ac:dyDescent="0.3">
      <c r="A337" s="24" t="s">
        <v>5</v>
      </c>
      <c r="B337" s="24" t="s">
        <v>372</v>
      </c>
      <c r="C337" s="25">
        <v>3440</v>
      </c>
      <c r="D337" s="26">
        <v>1</v>
      </c>
      <c r="E337" s="26">
        <v>0.3</v>
      </c>
    </row>
    <row r="338" spans="1:5" x14ac:dyDescent="0.3">
      <c r="A338" s="24" t="s">
        <v>5</v>
      </c>
      <c r="B338" s="24" t="s">
        <v>373</v>
      </c>
      <c r="C338" s="25">
        <v>10707</v>
      </c>
      <c r="D338" s="26">
        <v>0</v>
      </c>
      <c r="E338" s="26">
        <v>0</v>
      </c>
    </row>
    <row r="339" spans="1:5" x14ac:dyDescent="0.3">
      <c r="A339" s="24" t="s">
        <v>5</v>
      </c>
      <c r="B339" s="24" t="s">
        <v>374</v>
      </c>
      <c r="C339" s="25">
        <v>4880</v>
      </c>
      <c r="D339" s="26">
        <v>4</v>
      </c>
      <c r="E339" s="26">
        <v>0.8</v>
      </c>
    </row>
    <row r="340" spans="1:5" x14ac:dyDescent="0.3">
      <c r="A340" s="24" t="s">
        <v>5</v>
      </c>
      <c r="B340" s="24" t="s">
        <v>375</v>
      </c>
      <c r="C340" s="25">
        <v>15869</v>
      </c>
      <c r="D340" s="26">
        <v>5</v>
      </c>
      <c r="E340" s="26">
        <v>0.3</v>
      </c>
    </row>
    <row r="341" spans="1:5" x14ac:dyDescent="0.3">
      <c r="A341" s="24" t="s">
        <v>5</v>
      </c>
      <c r="B341" s="24" t="s">
        <v>377</v>
      </c>
      <c r="C341" s="25">
        <v>9547</v>
      </c>
      <c r="D341" s="26">
        <v>3</v>
      </c>
      <c r="E341" s="26">
        <v>0.4</v>
      </c>
    </row>
    <row r="342" spans="1:5" x14ac:dyDescent="0.3">
      <c r="A342" s="24" t="s">
        <v>5</v>
      </c>
      <c r="B342" s="24" t="s">
        <v>378</v>
      </c>
      <c r="C342" s="25">
        <v>75042</v>
      </c>
      <c r="D342" s="26">
        <v>86</v>
      </c>
      <c r="E342" s="26">
        <v>1.1000000000000001</v>
      </c>
    </row>
    <row r="343" spans="1:5" x14ac:dyDescent="0.3">
      <c r="A343" s="24" t="s">
        <v>5</v>
      </c>
      <c r="B343" s="24" t="s">
        <v>379</v>
      </c>
      <c r="C343" s="25">
        <v>17568</v>
      </c>
      <c r="D343" s="26">
        <v>38</v>
      </c>
      <c r="E343" s="26">
        <v>2.2000000000000002</v>
      </c>
    </row>
    <row r="344" spans="1:5" x14ac:dyDescent="0.3">
      <c r="A344" s="24" t="s">
        <v>5</v>
      </c>
      <c r="B344" s="24" t="s">
        <v>380</v>
      </c>
      <c r="C344" s="25">
        <v>14842</v>
      </c>
      <c r="D344" s="26">
        <v>1</v>
      </c>
      <c r="E344" s="26">
        <v>0.1</v>
      </c>
    </row>
    <row r="345" spans="1:5" x14ac:dyDescent="0.3">
      <c r="A345" s="24" t="s">
        <v>5</v>
      </c>
      <c r="B345" s="24" t="s">
        <v>381</v>
      </c>
      <c r="C345" s="25">
        <v>18119</v>
      </c>
      <c r="D345" s="26">
        <v>9</v>
      </c>
      <c r="E345" s="26">
        <v>0.5</v>
      </c>
    </row>
    <row r="346" spans="1:5" x14ac:dyDescent="0.3">
      <c r="A346" s="24" t="s">
        <v>5</v>
      </c>
      <c r="B346" s="24" t="s">
        <v>382</v>
      </c>
      <c r="C346" s="25">
        <v>19961</v>
      </c>
      <c r="D346" s="26">
        <v>3</v>
      </c>
      <c r="E346" s="26">
        <v>0.2</v>
      </c>
    </row>
    <row r="347" spans="1:5" x14ac:dyDescent="0.3">
      <c r="A347" s="24" t="s">
        <v>5</v>
      </c>
      <c r="B347" s="24" t="s">
        <v>384</v>
      </c>
      <c r="C347" s="25">
        <v>150470</v>
      </c>
      <c r="D347" s="26">
        <v>133</v>
      </c>
      <c r="E347" s="26">
        <v>0.9</v>
      </c>
    </row>
    <row r="348" spans="1:5" x14ac:dyDescent="0.3">
      <c r="A348" s="24" t="s">
        <v>5</v>
      </c>
      <c r="B348" s="24" t="s">
        <v>385</v>
      </c>
      <c r="C348" s="25">
        <v>8426</v>
      </c>
      <c r="D348" s="26">
        <v>3</v>
      </c>
      <c r="E348" s="26">
        <v>0.4</v>
      </c>
    </row>
    <row r="349" spans="1:5" x14ac:dyDescent="0.3">
      <c r="A349" s="24" t="s">
        <v>5</v>
      </c>
      <c r="B349" s="24" t="s">
        <v>386</v>
      </c>
      <c r="C349" s="25">
        <v>11135</v>
      </c>
      <c r="D349" s="26">
        <v>7</v>
      </c>
      <c r="E349" s="26">
        <v>0.6</v>
      </c>
    </row>
    <row r="350" spans="1:5" x14ac:dyDescent="0.3">
      <c r="A350" s="24" t="s">
        <v>5</v>
      </c>
      <c r="B350" s="24" t="s">
        <v>388</v>
      </c>
      <c r="C350" s="25">
        <v>8067</v>
      </c>
      <c r="D350" s="26">
        <v>7</v>
      </c>
      <c r="E350" s="26">
        <v>0.8</v>
      </c>
    </row>
    <row r="351" spans="1:5" x14ac:dyDescent="0.3">
      <c r="A351" s="24" t="s">
        <v>5</v>
      </c>
      <c r="B351" s="24" t="s">
        <v>389</v>
      </c>
      <c r="C351" s="25">
        <v>8077</v>
      </c>
      <c r="D351" s="26">
        <v>4</v>
      </c>
      <c r="E351" s="26">
        <v>0.5</v>
      </c>
    </row>
    <row r="352" spans="1:5" x14ac:dyDescent="0.3">
      <c r="A352" s="24" t="s">
        <v>5</v>
      </c>
      <c r="B352" s="24" t="s">
        <v>390</v>
      </c>
      <c r="C352" s="25">
        <v>14231</v>
      </c>
      <c r="D352" s="26">
        <v>7</v>
      </c>
      <c r="E352" s="26">
        <v>0.5</v>
      </c>
    </row>
    <row r="353" spans="1:5" x14ac:dyDescent="0.3">
      <c r="A353" s="24" t="s">
        <v>5</v>
      </c>
      <c r="B353" s="24" t="s">
        <v>391</v>
      </c>
      <c r="C353" s="25">
        <v>24749</v>
      </c>
      <c r="D353" s="26">
        <v>43</v>
      </c>
      <c r="E353" s="26">
        <v>1.7</v>
      </c>
    </row>
    <row r="354" spans="1:5" x14ac:dyDescent="0.3">
      <c r="A354" s="24" t="s">
        <v>5</v>
      </c>
      <c r="B354" s="24" t="s">
        <v>392</v>
      </c>
      <c r="C354" s="25">
        <v>117095</v>
      </c>
      <c r="D354" s="26">
        <v>458</v>
      </c>
      <c r="E354" s="26">
        <v>3.9</v>
      </c>
    </row>
    <row r="355" spans="1:5" x14ac:dyDescent="0.3">
      <c r="A355" s="24" t="s">
        <v>5</v>
      </c>
      <c r="B355" s="24" t="s">
        <v>393</v>
      </c>
      <c r="C355" s="25">
        <v>55033</v>
      </c>
      <c r="D355" s="26">
        <v>85</v>
      </c>
      <c r="E355" s="26">
        <v>1.5</v>
      </c>
    </row>
    <row r="356" spans="1:5" x14ac:dyDescent="0.3">
      <c r="A356" s="24" t="s">
        <v>5</v>
      </c>
      <c r="B356" s="24" t="s">
        <v>394</v>
      </c>
      <c r="C356" s="25">
        <v>2136</v>
      </c>
      <c r="D356" s="26">
        <v>6</v>
      </c>
      <c r="E356" s="26">
        <v>2.6</v>
      </c>
    </row>
    <row r="357" spans="1:5" x14ac:dyDescent="0.3">
      <c r="A357" s="24" t="s">
        <v>5</v>
      </c>
      <c r="B357" s="24" t="s">
        <v>395</v>
      </c>
      <c r="C357" s="25">
        <v>10406</v>
      </c>
      <c r="D357" s="26">
        <v>6</v>
      </c>
      <c r="E357" s="26">
        <v>0.6</v>
      </c>
    </row>
    <row r="358" spans="1:5" x14ac:dyDescent="0.3">
      <c r="A358" s="24" t="s">
        <v>5</v>
      </c>
      <c r="B358" s="24" t="s">
        <v>396</v>
      </c>
      <c r="C358" s="25">
        <v>19188</v>
      </c>
      <c r="D358" s="26">
        <v>19</v>
      </c>
      <c r="E358" s="26">
        <v>1</v>
      </c>
    </row>
    <row r="359" spans="1:5" x14ac:dyDescent="0.3">
      <c r="A359" s="24" t="s">
        <v>5</v>
      </c>
      <c r="B359" s="24" t="s">
        <v>397</v>
      </c>
      <c r="C359" s="25">
        <v>9681</v>
      </c>
      <c r="D359" s="26">
        <v>6</v>
      </c>
      <c r="E359" s="26">
        <v>0.6</v>
      </c>
    </row>
    <row r="360" spans="1:5" x14ac:dyDescent="0.3">
      <c r="A360" s="24" t="s">
        <v>5</v>
      </c>
      <c r="B360" s="24" t="s">
        <v>398</v>
      </c>
      <c r="C360" s="25">
        <v>8215</v>
      </c>
      <c r="D360" s="26">
        <v>8</v>
      </c>
      <c r="E360" s="26">
        <v>0.9</v>
      </c>
    </row>
    <row r="361" spans="1:5" x14ac:dyDescent="0.3">
      <c r="A361" s="24" t="s">
        <v>5</v>
      </c>
      <c r="B361" s="24" t="s">
        <v>399</v>
      </c>
      <c r="C361" s="25">
        <v>7932</v>
      </c>
      <c r="D361" s="26">
        <v>6</v>
      </c>
      <c r="E361" s="26">
        <v>0.8</v>
      </c>
    </row>
    <row r="362" spans="1:5" x14ac:dyDescent="0.3">
      <c r="A362" s="24" t="s">
        <v>5</v>
      </c>
      <c r="B362" s="24" t="s">
        <v>400</v>
      </c>
      <c r="C362" s="25">
        <v>3055</v>
      </c>
      <c r="D362" s="26">
        <v>1</v>
      </c>
      <c r="E362" s="26">
        <v>0.2</v>
      </c>
    </row>
    <row r="363" spans="1:5" x14ac:dyDescent="0.3">
      <c r="A363" s="24" t="s">
        <v>5</v>
      </c>
      <c r="B363" s="24" t="s">
        <v>402</v>
      </c>
      <c r="C363" s="25">
        <v>3811</v>
      </c>
      <c r="D363" s="26">
        <v>1</v>
      </c>
      <c r="E363" s="26">
        <v>0.1</v>
      </c>
    </row>
    <row r="364" spans="1:5" x14ac:dyDescent="0.3">
      <c r="A364" s="24" t="s">
        <v>5</v>
      </c>
      <c r="B364" s="24" t="s">
        <v>403</v>
      </c>
      <c r="C364" s="25">
        <v>9706</v>
      </c>
      <c r="D364" s="26">
        <v>1</v>
      </c>
      <c r="E364" s="26">
        <v>0.1</v>
      </c>
    </row>
    <row r="365" spans="1:5" x14ac:dyDescent="0.3">
      <c r="A365" s="24" t="s">
        <v>5</v>
      </c>
      <c r="B365" s="24" t="s">
        <v>404</v>
      </c>
      <c r="C365" s="25">
        <v>5798</v>
      </c>
      <c r="D365" s="26">
        <v>4</v>
      </c>
      <c r="E365" s="26">
        <v>0.8</v>
      </c>
    </row>
    <row r="366" spans="1:5" x14ac:dyDescent="0.3">
      <c r="A366" s="28" t="str">
        <f>CONCATENATE("Total (",RIGHT(Índice!$A$4,2),")")</f>
        <v>Total (PR)</v>
      </c>
      <c r="B366" s="28"/>
      <c r="C366" s="29">
        <f>SUM(C5:C365)</f>
        <v>11195466</v>
      </c>
      <c r="D366" s="29">
        <f>SUM(D5:D365)</f>
        <v>18886</v>
      </c>
      <c r="E366" s="30">
        <f>D366/(C366/1000)</f>
        <v>1.6869329065891496</v>
      </c>
    </row>
    <row r="367" spans="1:5" x14ac:dyDescent="0.3">
      <c r="A367" s="31"/>
      <c r="B367" s="31"/>
      <c r="C367" s="32"/>
      <c r="D367" s="32" t="s">
        <v>457</v>
      </c>
      <c r="E367" s="33">
        <f>MIN($E$5:$E$365)</f>
        <v>0</v>
      </c>
    </row>
    <row r="368" spans="1:5" x14ac:dyDescent="0.3">
      <c r="A368" s="31"/>
      <c r="B368" s="31"/>
      <c r="C368" s="32"/>
      <c r="D368" s="32" t="s">
        <v>458</v>
      </c>
      <c r="E368" s="33">
        <f>MAX($E$5:$E$365)</f>
        <v>8.8000000000000007</v>
      </c>
    </row>
    <row r="369" spans="1:5" x14ac:dyDescent="0.3">
      <c r="A369" s="34" t="s">
        <v>459</v>
      </c>
      <c r="B369" s="34"/>
      <c r="C369" s="35">
        <v>189604074</v>
      </c>
      <c r="D369" s="35">
        <v>259853</v>
      </c>
      <c r="E369" s="36">
        <v>1.3705032519501665</v>
      </c>
    </row>
    <row r="370" spans="1:5" x14ac:dyDescent="0.3">
      <c r="A370" s="34"/>
      <c r="B370" s="34"/>
      <c r="C370" s="35"/>
      <c r="D370" s="35" t="s">
        <v>457</v>
      </c>
      <c r="E370" s="36">
        <v>0</v>
      </c>
    </row>
    <row r="371" spans="1:5" x14ac:dyDescent="0.3">
      <c r="A371" s="37"/>
      <c r="B371" s="37"/>
      <c r="C371" s="38"/>
      <c r="D371" s="38" t="s">
        <v>458</v>
      </c>
      <c r="E371" s="39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23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10</v>
      </c>
      <c r="C5" s="25">
        <v>3590</v>
      </c>
      <c r="D5" s="26">
        <v>32</v>
      </c>
      <c r="E5" s="26">
        <v>8.8000000000000007</v>
      </c>
    </row>
    <row r="6" spans="1:5" x14ac:dyDescent="0.3">
      <c r="A6" s="24" t="s">
        <v>5</v>
      </c>
      <c r="B6" s="24" t="s">
        <v>11</v>
      </c>
      <c r="C6" s="25">
        <v>18738</v>
      </c>
      <c r="D6" s="26">
        <v>40</v>
      </c>
      <c r="E6" s="26">
        <v>2.1</v>
      </c>
    </row>
    <row r="7" spans="1:5" x14ac:dyDescent="0.3">
      <c r="A7" s="24" t="s">
        <v>5</v>
      </c>
      <c r="B7" s="24" t="s">
        <v>12</v>
      </c>
      <c r="C7" s="25">
        <v>13909</v>
      </c>
      <c r="D7" s="26">
        <v>15</v>
      </c>
      <c r="E7" s="26">
        <v>1.1000000000000001</v>
      </c>
    </row>
    <row r="8" spans="1:5" x14ac:dyDescent="0.3">
      <c r="A8" s="24" t="s">
        <v>5</v>
      </c>
      <c r="B8" s="24" t="s">
        <v>14</v>
      </c>
      <c r="C8" s="25">
        <v>10326</v>
      </c>
      <c r="D8" s="26">
        <v>35</v>
      </c>
      <c r="E8" s="26">
        <v>3.4</v>
      </c>
    </row>
    <row r="9" spans="1:5" x14ac:dyDescent="0.3">
      <c r="A9" s="24" t="s">
        <v>5</v>
      </c>
      <c r="B9" s="24" t="s">
        <v>15</v>
      </c>
      <c r="C9" s="25">
        <v>4762</v>
      </c>
      <c r="D9" s="26">
        <v>19</v>
      </c>
      <c r="E9" s="26">
        <v>4</v>
      </c>
    </row>
    <row r="10" spans="1:5" x14ac:dyDescent="0.3">
      <c r="A10" s="24" t="s">
        <v>5</v>
      </c>
      <c r="B10" s="24" t="s">
        <v>16</v>
      </c>
      <c r="C10" s="25">
        <v>19620</v>
      </c>
      <c r="D10" s="26">
        <v>60</v>
      </c>
      <c r="E10" s="26">
        <v>3.1</v>
      </c>
    </row>
    <row r="11" spans="1:5" x14ac:dyDescent="0.3">
      <c r="A11" s="24" t="s">
        <v>5</v>
      </c>
      <c r="B11" s="24" t="s">
        <v>18</v>
      </c>
      <c r="C11" s="25">
        <v>19878</v>
      </c>
      <c r="D11" s="26">
        <v>24</v>
      </c>
      <c r="E11" s="26">
        <v>1.2</v>
      </c>
    </row>
    <row r="12" spans="1:5" x14ac:dyDescent="0.3">
      <c r="A12" s="24" t="s">
        <v>5</v>
      </c>
      <c r="B12" s="24" t="s">
        <v>20</v>
      </c>
      <c r="C12" s="25">
        <v>18091</v>
      </c>
      <c r="D12" s="26">
        <v>57</v>
      </c>
      <c r="E12" s="26">
        <v>3.2</v>
      </c>
    </row>
    <row r="13" spans="1:5" x14ac:dyDescent="0.3">
      <c r="A13" s="24" t="s">
        <v>5</v>
      </c>
      <c r="B13" s="24" t="s">
        <v>22</v>
      </c>
      <c r="C13" s="25">
        <v>130134</v>
      </c>
      <c r="D13" s="26">
        <v>939</v>
      </c>
      <c r="E13" s="26">
        <v>7.2</v>
      </c>
    </row>
    <row r="14" spans="1:5" x14ac:dyDescent="0.3">
      <c r="A14" s="24" t="s">
        <v>5</v>
      </c>
      <c r="B14" s="24" t="s">
        <v>23</v>
      </c>
      <c r="C14" s="25">
        <v>119138</v>
      </c>
      <c r="D14" s="26">
        <v>645</v>
      </c>
      <c r="E14" s="26">
        <v>5.4</v>
      </c>
    </row>
    <row r="15" spans="1:5" x14ac:dyDescent="0.3">
      <c r="A15" s="24" t="s">
        <v>5</v>
      </c>
      <c r="B15" s="24" t="s">
        <v>24</v>
      </c>
      <c r="C15" s="25">
        <v>25777</v>
      </c>
      <c r="D15" s="26">
        <v>59</v>
      </c>
      <c r="E15" s="26">
        <v>2.2999999999999998</v>
      </c>
    </row>
    <row r="16" spans="1:5" x14ac:dyDescent="0.3">
      <c r="A16" s="24" t="s">
        <v>5</v>
      </c>
      <c r="B16" s="24" t="s">
        <v>26</v>
      </c>
      <c r="C16" s="25">
        <v>14485</v>
      </c>
      <c r="D16" s="26">
        <v>43</v>
      </c>
      <c r="E16" s="26">
        <v>3</v>
      </c>
    </row>
    <row r="17" spans="1:5" x14ac:dyDescent="0.3">
      <c r="A17" s="24" t="s">
        <v>5</v>
      </c>
      <c r="B17" s="24" t="s">
        <v>27</v>
      </c>
      <c r="C17" s="25">
        <v>151666</v>
      </c>
      <c r="D17" s="26">
        <v>614</v>
      </c>
      <c r="E17" s="26">
        <v>4.0999999999999996</v>
      </c>
    </row>
    <row r="18" spans="1:5" x14ac:dyDescent="0.3">
      <c r="A18" s="24" t="s">
        <v>5</v>
      </c>
      <c r="B18" s="24" t="s">
        <v>29</v>
      </c>
      <c r="C18" s="25">
        <v>13797</v>
      </c>
      <c r="D18" s="26">
        <v>29</v>
      </c>
      <c r="E18" s="26">
        <v>2.1</v>
      </c>
    </row>
    <row r="19" spans="1:5" x14ac:dyDescent="0.3">
      <c r="A19" s="24" t="s">
        <v>5</v>
      </c>
      <c r="B19" s="24" t="s">
        <v>30</v>
      </c>
      <c r="C19" s="25">
        <v>36808</v>
      </c>
      <c r="D19" s="26">
        <v>164</v>
      </c>
      <c r="E19" s="26">
        <v>4.5</v>
      </c>
    </row>
    <row r="20" spans="1:5" x14ac:dyDescent="0.3">
      <c r="A20" s="24" t="s">
        <v>5</v>
      </c>
      <c r="B20" s="24" t="s">
        <v>31</v>
      </c>
      <c r="C20" s="25">
        <v>25475</v>
      </c>
      <c r="D20" s="26">
        <v>115</v>
      </c>
      <c r="E20" s="26">
        <v>4.5</v>
      </c>
    </row>
    <row r="21" spans="1:5" x14ac:dyDescent="0.3">
      <c r="A21" s="24" t="s">
        <v>5</v>
      </c>
      <c r="B21" s="24" t="s">
        <v>34</v>
      </c>
      <c r="C21" s="25">
        <v>31273</v>
      </c>
      <c r="D21" s="26">
        <v>92</v>
      </c>
      <c r="E21" s="26">
        <v>2.9</v>
      </c>
    </row>
    <row r="22" spans="1:5" x14ac:dyDescent="0.3">
      <c r="A22" s="24" t="s">
        <v>5</v>
      </c>
      <c r="B22" s="24" t="s">
        <v>35</v>
      </c>
      <c r="C22" s="25">
        <v>10795</v>
      </c>
      <c r="D22" s="26">
        <v>49</v>
      </c>
      <c r="E22" s="26">
        <v>4.5</v>
      </c>
    </row>
    <row r="23" spans="1:5" x14ac:dyDescent="0.3">
      <c r="A23" s="24" t="s">
        <v>5</v>
      </c>
      <c r="B23" s="24" t="s">
        <v>39</v>
      </c>
      <c r="C23" s="25">
        <v>14833</v>
      </c>
      <c r="D23" s="26">
        <v>27</v>
      </c>
      <c r="E23" s="26">
        <v>1.8</v>
      </c>
    </row>
    <row r="24" spans="1:5" x14ac:dyDescent="0.3">
      <c r="A24" s="24" t="s">
        <v>5</v>
      </c>
      <c r="B24" s="24" t="s">
        <v>40</v>
      </c>
      <c r="C24" s="25">
        <v>15533</v>
      </c>
      <c r="D24" s="26">
        <v>56</v>
      </c>
      <c r="E24" s="26">
        <v>3.6</v>
      </c>
    </row>
    <row r="25" spans="1:5" x14ac:dyDescent="0.3">
      <c r="A25" s="24" t="s">
        <v>5</v>
      </c>
      <c r="B25" s="24" t="s">
        <v>44</v>
      </c>
      <c r="C25" s="25">
        <v>7924</v>
      </c>
      <c r="D25" s="26">
        <v>33</v>
      </c>
      <c r="E25" s="26">
        <v>4.2</v>
      </c>
    </row>
    <row r="26" spans="1:5" x14ac:dyDescent="0.3">
      <c r="A26" s="24" t="s">
        <v>5</v>
      </c>
      <c r="B26" s="24" t="s">
        <v>45</v>
      </c>
      <c r="C26" s="25">
        <v>13281</v>
      </c>
      <c r="D26" s="26">
        <v>65</v>
      </c>
      <c r="E26" s="26">
        <v>4.9000000000000004</v>
      </c>
    </row>
    <row r="27" spans="1:5" x14ac:dyDescent="0.3">
      <c r="A27" s="24" t="s">
        <v>5</v>
      </c>
      <c r="B27" s="24" t="s">
        <v>47</v>
      </c>
      <c r="C27" s="25">
        <v>6581</v>
      </c>
      <c r="D27" s="26">
        <v>24</v>
      </c>
      <c r="E27" s="26">
        <v>3.7</v>
      </c>
    </row>
    <row r="28" spans="1:5" x14ac:dyDescent="0.3">
      <c r="A28" s="24" t="s">
        <v>5</v>
      </c>
      <c r="B28" s="24" t="s">
        <v>49</v>
      </c>
      <c r="C28" s="25">
        <v>7735</v>
      </c>
      <c r="D28" s="26">
        <v>20</v>
      </c>
      <c r="E28" s="26">
        <v>2.6</v>
      </c>
    </row>
    <row r="29" spans="1:5" x14ac:dyDescent="0.3">
      <c r="A29" s="24" t="s">
        <v>5</v>
      </c>
      <c r="B29" s="24" t="s">
        <v>56</v>
      </c>
      <c r="C29" s="25">
        <v>23210</v>
      </c>
      <c r="D29" s="26">
        <v>49</v>
      </c>
      <c r="E29" s="26">
        <v>2.1</v>
      </c>
    </row>
    <row r="30" spans="1:5" x14ac:dyDescent="0.3">
      <c r="A30" s="24" t="s">
        <v>5</v>
      </c>
      <c r="B30" s="24" t="s">
        <v>57</v>
      </c>
      <c r="C30" s="25">
        <v>107208</v>
      </c>
      <c r="D30" s="26">
        <v>440</v>
      </c>
      <c r="E30" s="26">
        <v>4.0999999999999996</v>
      </c>
    </row>
    <row r="31" spans="1:5" x14ac:dyDescent="0.3">
      <c r="A31" s="24" t="s">
        <v>5</v>
      </c>
      <c r="B31" s="24" t="s">
        <v>59</v>
      </c>
      <c r="C31" s="25">
        <v>15723</v>
      </c>
      <c r="D31" s="26">
        <v>19</v>
      </c>
      <c r="E31" s="26">
        <v>1.2</v>
      </c>
    </row>
    <row r="32" spans="1:5" x14ac:dyDescent="0.3">
      <c r="A32" s="24" t="s">
        <v>5</v>
      </c>
      <c r="B32" s="24" t="s">
        <v>61</v>
      </c>
      <c r="C32" s="25">
        <v>47799</v>
      </c>
      <c r="D32" s="25">
        <v>2493</v>
      </c>
      <c r="E32" s="26">
        <v>52.2</v>
      </c>
    </row>
    <row r="33" spans="1:5" x14ac:dyDescent="0.3">
      <c r="A33" s="24" t="s">
        <v>5</v>
      </c>
      <c r="B33" s="24" t="s">
        <v>64</v>
      </c>
      <c r="C33" s="25">
        <v>136327</v>
      </c>
      <c r="D33" s="25">
        <v>2700</v>
      </c>
      <c r="E33" s="26">
        <v>19.8</v>
      </c>
    </row>
    <row r="34" spans="1:5" x14ac:dyDescent="0.3">
      <c r="A34" s="24" t="s">
        <v>5</v>
      </c>
      <c r="B34" s="24" t="s">
        <v>66</v>
      </c>
      <c r="C34" s="25">
        <v>99432</v>
      </c>
      <c r="D34" s="25">
        <v>1064</v>
      </c>
      <c r="E34" s="26">
        <v>10.7</v>
      </c>
    </row>
    <row r="35" spans="1:5" x14ac:dyDescent="0.3">
      <c r="A35" s="24" t="s">
        <v>5</v>
      </c>
      <c r="B35" s="24" t="s">
        <v>67</v>
      </c>
      <c r="C35" s="25">
        <v>15244</v>
      </c>
      <c r="D35" s="26">
        <v>45</v>
      </c>
      <c r="E35" s="26">
        <v>2.9</v>
      </c>
    </row>
    <row r="36" spans="1:5" x14ac:dyDescent="0.3">
      <c r="A36" s="24" t="s">
        <v>5</v>
      </c>
      <c r="B36" s="24" t="s">
        <v>68</v>
      </c>
      <c r="C36" s="25">
        <v>14973</v>
      </c>
      <c r="D36" s="26">
        <v>14</v>
      </c>
      <c r="E36" s="26">
        <v>0.9</v>
      </c>
    </row>
    <row r="37" spans="1:5" x14ac:dyDescent="0.3">
      <c r="A37" s="24" t="s">
        <v>5</v>
      </c>
      <c r="B37" s="24" t="s">
        <v>70</v>
      </c>
      <c r="C37" s="25">
        <v>20481</v>
      </c>
      <c r="D37" s="26">
        <v>17</v>
      </c>
      <c r="E37" s="26">
        <v>0.8</v>
      </c>
    </row>
    <row r="38" spans="1:5" x14ac:dyDescent="0.3">
      <c r="A38" s="24" t="s">
        <v>5</v>
      </c>
      <c r="B38" s="24" t="s">
        <v>71</v>
      </c>
      <c r="C38" s="25">
        <v>14648</v>
      </c>
      <c r="D38" s="26">
        <v>31</v>
      </c>
      <c r="E38" s="26">
        <v>2.1</v>
      </c>
    </row>
    <row r="39" spans="1:5" x14ac:dyDescent="0.3">
      <c r="A39" s="24" t="s">
        <v>5</v>
      </c>
      <c r="B39" s="24" t="s">
        <v>73</v>
      </c>
      <c r="C39" s="25">
        <v>16905</v>
      </c>
      <c r="D39" s="26">
        <v>56</v>
      </c>
      <c r="E39" s="26">
        <v>3.3</v>
      </c>
    </row>
    <row r="40" spans="1:5" x14ac:dyDescent="0.3">
      <c r="A40" s="24" t="s">
        <v>5</v>
      </c>
      <c r="B40" s="24" t="s">
        <v>74</v>
      </c>
      <c r="C40" s="25">
        <v>348051</v>
      </c>
      <c r="D40" s="25">
        <v>5023</v>
      </c>
      <c r="E40" s="26">
        <v>14.4</v>
      </c>
    </row>
    <row r="41" spans="1:5" x14ac:dyDescent="0.3">
      <c r="A41" s="24" t="s">
        <v>5</v>
      </c>
      <c r="B41" s="24" t="s">
        <v>75</v>
      </c>
      <c r="C41" s="25">
        <v>73044</v>
      </c>
      <c r="D41" s="26">
        <v>73</v>
      </c>
      <c r="E41" s="26">
        <v>1</v>
      </c>
    </row>
    <row r="42" spans="1:5" x14ac:dyDescent="0.3">
      <c r="A42" s="24" t="s">
        <v>5</v>
      </c>
      <c r="B42" s="24" t="s">
        <v>77</v>
      </c>
      <c r="C42" s="25">
        <v>10832</v>
      </c>
      <c r="D42" s="26">
        <v>39</v>
      </c>
      <c r="E42" s="26">
        <v>3.6</v>
      </c>
    </row>
    <row r="43" spans="1:5" x14ac:dyDescent="0.3">
      <c r="A43" s="24" t="s">
        <v>5</v>
      </c>
      <c r="B43" s="24" t="s">
        <v>78</v>
      </c>
      <c r="C43" s="25">
        <v>16134</v>
      </c>
      <c r="D43" s="26">
        <v>36</v>
      </c>
      <c r="E43" s="26">
        <v>2.2000000000000002</v>
      </c>
    </row>
    <row r="44" spans="1:5" x14ac:dyDescent="0.3">
      <c r="A44" s="24" t="s">
        <v>5</v>
      </c>
      <c r="B44" s="24" t="s">
        <v>79</v>
      </c>
      <c r="C44" s="25">
        <v>11087</v>
      </c>
      <c r="D44" s="26">
        <v>44</v>
      </c>
      <c r="E44" s="26">
        <v>4</v>
      </c>
    </row>
    <row r="45" spans="1:5" x14ac:dyDescent="0.3">
      <c r="A45" s="24" t="s">
        <v>5</v>
      </c>
      <c r="B45" s="24" t="s">
        <v>80</v>
      </c>
      <c r="C45" s="25">
        <v>21079</v>
      </c>
      <c r="D45" s="26">
        <v>78</v>
      </c>
      <c r="E45" s="26">
        <v>3.7</v>
      </c>
    </row>
    <row r="46" spans="1:5" x14ac:dyDescent="0.3">
      <c r="A46" s="24" t="s">
        <v>5</v>
      </c>
      <c r="B46" s="24" t="s">
        <v>81</v>
      </c>
      <c r="C46" s="25">
        <v>79527</v>
      </c>
      <c r="D46" s="26">
        <v>453</v>
      </c>
      <c r="E46" s="26">
        <v>5.7</v>
      </c>
    </row>
    <row r="47" spans="1:5" x14ac:dyDescent="0.3">
      <c r="A47" s="24" t="s">
        <v>5</v>
      </c>
      <c r="B47" s="24" t="s">
        <v>82</v>
      </c>
      <c r="C47" s="25">
        <v>11467</v>
      </c>
      <c r="D47" s="26">
        <v>25</v>
      </c>
      <c r="E47" s="26">
        <v>2.1</v>
      </c>
    </row>
    <row r="48" spans="1:5" x14ac:dyDescent="0.3">
      <c r="A48" s="24" t="s">
        <v>5</v>
      </c>
      <c r="B48" s="24" t="s">
        <v>83</v>
      </c>
      <c r="C48" s="25">
        <v>15070</v>
      </c>
      <c r="D48" s="26">
        <v>37</v>
      </c>
      <c r="E48" s="26">
        <v>2.5</v>
      </c>
    </row>
    <row r="49" spans="1:5" x14ac:dyDescent="0.3">
      <c r="A49" s="24" t="s">
        <v>5</v>
      </c>
      <c r="B49" s="24" t="s">
        <v>84</v>
      </c>
      <c r="C49" s="25">
        <v>232056</v>
      </c>
      <c r="D49" s="26">
        <v>138</v>
      </c>
      <c r="E49" s="26">
        <v>0.6</v>
      </c>
    </row>
    <row r="50" spans="1:5" x14ac:dyDescent="0.3">
      <c r="A50" s="24" t="s">
        <v>5</v>
      </c>
      <c r="B50" s="24" t="s">
        <v>85</v>
      </c>
      <c r="C50" s="25">
        <v>22896</v>
      </c>
      <c r="D50" s="26">
        <v>367</v>
      </c>
      <c r="E50" s="26">
        <v>16</v>
      </c>
    </row>
    <row r="51" spans="1:5" x14ac:dyDescent="0.3">
      <c r="A51" s="24" t="s">
        <v>5</v>
      </c>
      <c r="B51" s="24" t="s">
        <v>86</v>
      </c>
      <c r="C51" s="25">
        <v>8320</v>
      </c>
      <c r="D51" s="26">
        <v>14</v>
      </c>
      <c r="E51" s="26">
        <v>1.7</v>
      </c>
    </row>
    <row r="52" spans="1:5" x14ac:dyDescent="0.3">
      <c r="A52" s="24" t="s">
        <v>5</v>
      </c>
      <c r="B52" s="24" t="s">
        <v>87</v>
      </c>
      <c r="C52" s="25">
        <v>3461</v>
      </c>
      <c r="D52" s="26">
        <v>14</v>
      </c>
      <c r="E52" s="26">
        <v>4.0999999999999996</v>
      </c>
    </row>
    <row r="53" spans="1:5" x14ac:dyDescent="0.3">
      <c r="A53" s="24" t="s">
        <v>5</v>
      </c>
      <c r="B53" s="24" t="s">
        <v>88</v>
      </c>
      <c r="C53" s="25">
        <v>19128</v>
      </c>
      <c r="D53" s="26">
        <v>63</v>
      </c>
      <c r="E53" s="26">
        <v>3.3</v>
      </c>
    </row>
    <row r="54" spans="1:5" x14ac:dyDescent="0.3">
      <c r="A54" s="24" t="s">
        <v>5</v>
      </c>
      <c r="B54" s="24" t="s">
        <v>89</v>
      </c>
      <c r="C54" s="25">
        <v>17470</v>
      </c>
      <c r="D54" s="26">
        <v>40</v>
      </c>
      <c r="E54" s="26">
        <v>2.2999999999999998</v>
      </c>
    </row>
    <row r="55" spans="1:5" x14ac:dyDescent="0.3">
      <c r="A55" s="24" t="s">
        <v>5</v>
      </c>
      <c r="B55" s="24" t="s">
        <v>90</v>
      </c>
      <c r="C55" s="25">
        <v>45206</v>
      </c>
      <c r="D55" s="26">
        <v>270</v>
      </c>
      <c r="E55" s="26">
        <v>6</v>
      </c>
    </row>
    <row r="56" spans="1:5" x14ac:dyDescent="0.3">
      <c r="A56" s="24" t="s">
        <v>5</v>
      </c>
      <c r="B56" s="24" t="s">
        <v>92</v>
      </c>
      <c r="C56" s="25">
        <v>23331</v>
      </c>
      <c r="D56" s="26">
        <v>39</v>
      </c>
      <c r="E56" s="26">
        <v>1.7</v>
      </c>
    </row>
    <row r="57" spans="1:5" x14ac:dyDescent="0.3">
      <c r="A57" s="24" t="s">
        <v>5</v>
      </c>
      <c r="B57" s="24" t="s">
        <v>95</v>
      </c>
      <c r="C57" s="25">
        <v>23831</v>
      </c>
      <c r="D57" s="26">
        <v>21</v>
      </c>
      <c r="E57" s="26">
        <v>0.9</v>
      </c>
    </row>
    <row r="58" spans="1:5" x14ac:dyDescent="0.3">
      <c r="A58" s="24" t="s">
        <v>5</v>
      </c>
      <c r="B58" s="24" t="s">
        <v>96</v>
      </c>
      <c r="C58" s="25">
        <v>4494</v>
      </c>
      <c r="D58" s="26">
        <v>11</v>
      </c>
      <c r="E58" s="26">
        <v>2.6</v>
      </c>
    </row>
    <row r="59" spans="1:5" x14ac:dyDescent="0.3">
      <c r="A59" s="24" t="s">
        <v>5</v>
      </c>
      <c r="B59" s="24" t="s">
        <v>97</v>
      </c>
      <c r="C59" s="25">
        <v>15978</v>
      </c>
      <c r="D59" s="26">
        <v>56</v>
      </c>
      <c r="E59" s="26">
        <v>3.5</v>
      </c>
    </row>
    <row r="60" spans="1:5" x14ac:dyDescent="0.3">
      <c r="A60" s="24" t="s">
        <v>5</v>
      </c>
      <c r="B60" s="24" t="s">
        <v>99</v>
      </c>
      <c r="C60" s="25">
        <v>1773733</v>
      </c>
      <c r="D60" s="25">
        <v>23604</v>
      </c>
      <c r="E60" s="26">
        <v>13.3</v>
      </c>
    </row>
    <row r="61" spans="1:5" x14ac:dyDescent="0.3">
      <c r="A61" s="24" t="s">
        <v>5</v>
      </c>
      <c r="B61" s="24" t="s">
        <v>100</v>
      </c>
      <c r="C61" s="25">
        <v>13647</v>
      </c>
      <c r="D61" s="26">
        <v>34</v>
      </c>
      <c r="E61" s="26">
        <v>2.5</v>
      </c>
    </row>
    <row r="62" spans="1:5" x14ac:dyDescent="0.3">
      <c r="A62" s="24" t="s">
        <v>5</v>
      </c>
      <c r="B62" s="24" t="s">
        <v>101</v>
      </c>
      <c r="C62" s="25">
        <v>5142</v>
      </c>
      <c r="D62" s="26">
        <v>20</v>
      </c>
      <c r="E62" s="26">
        <v>4</v>
      </c>
    </row>
    <row r="63" spans="1:5" x14ac:dyDescent="0.3">
      <c r="A63" s="24" t="s">
        <v>5</v>
      </c>
      <c r="B63" s="24" t="s">
        <v>104</v>
      </c>
      <c r="C63" s="25">
        <v>44869</v>
      </c>
      <c r="D63" s="26">
        <v>105</v>
      </c>
      <c r="E63" s="26">
        <v>2.2999999999999998</v>
      </c>
    </row>
    <row r="64" spans="1:5" x14ac:dyDescent="0.3">
      <c r="A64" s="24" t="s">
        <v>5</v>
      </c>
      <c r="B64" s="24" t="s">
        <v>108</v>
      </c>
      <c r="C64" s="25">
        <v>12454</v>
      </c>
      <c r="D64" s="26">
        <v>29</v>
      </c>
      <c r="E64" s="26">
        <v>2.4</v>
      </c>
    </row>
    <row r="65" spans="1:5" x14ac:dyDescent="0.3">
      <c r="A65" s="24" t="s">
        <v>5</v>
      </c>
      <c r="B65" s="24" t="s">
        <v>110</v>
      </c>
      <c r="C65" s="25">
        <v>4575</v>
      </c>
      <c r="D65" s="26">
        <v>10</v>
      </c>
      <c r="E65" s="26">
        <v>2.1</v>
      </c>
    </row>
    <row r="66" spans="1:5" x14ac:dyDescent="0.3">
      <c r="A66" s="24" t="s">
        <v>5</v>
      </c>
      <c r="B66" s="24" t="s">
        <v>113</v>
      </c>
      <c r="C66" s="25">
        <v>16389</v>
      </c>
      <c r="D66" s="26">
        <v>37</v>
      </c>
      <c r="E66" s="26">
        <v>2.2999999999999998</v>
      </c>
    </row>
    <row r="67" spans="1:5" x14ac:dyDescent="0.3">
      <c r="A67" s="24" t="s">
        <v>5</v>
      </c>
      <c r="B67" s="24" t="s">
        <v>114</v>
      </c>
      <c r="C67" s="25">
        <v>148873</v>
      </c>
      <c r="D67" s="26">
        <v>138</v>
      </c>
      <c r="E67" s="26">
        <v>0.9</v>
      </c>
    </row>
    <row r="68" spans="1:5" x14ac:dyDescent="0.3">
      <c r="A68" s="24" t="s">
        <v>5</v>
      </c>
      <c r="B68" s="24" t="s">
        <v>117</v>
      </c>
      <c r="C68" s="25">
        <v>8062</v>
      </c>
      <c r="D68" s="26">
        <v>17</v>
      </c>
      <c r="E68" s="26">
        <v>2.1</v>
      </c>
    </row>
    <row r="69" spans="1:5" x14ac:dyDescent="0.3">
      <c r="A69" s="24" t="s">
        <v>5</v>
      </c>
      <c r="B69" s="24" t="s">
        <v>120</v>
      </c>
      <c r="C69" s="25">
        <v>10458</v>
      </c>
      <c r="D69" s="26">
        <v>27</v>
      </c>
      <c r="E69" s="26">
        <v>2.6</v>
      </c>
    </row>
    <row r="70" spans="1:5" x14ac:dyDescent="0.3">
      <c r="A70" s="24" t="s">
        <v>5</v>
      </c>
      <c r="B70" s="24" t="s">
        <v>121</v>
      </c>
      <c r="C70" s="25">
        <v>11446</v>
      </c>
      <c r="D70" s="26">
        <v>32</v>
      </c>
      <c r="E70" s="26">
        <v>2.8</v>
      </c>
    </row>
    <row r="71" spans="1:5" x14ac:dyDescent="0.3">
      <c r="A71" s="24" t="s">
        <v>5</v>
      </c>
      <c r="B71" s="24" t="s">
        <v>123</v>
      </c>
      <c r="C71" s="25">
        <v>7635</v>
      </c>
      <c r="D71" s="26">
        <v>24</v>
      </c>
      <c r="E71" s="26">
        <v>3.1</v>
      </c>
    </row>
    <row r="72" spans="1:5" x14ac:dyDescent="0.3">
      <c r="A72" s="24" t="s">
        <v>5</v>
      </c>
      <c r="B72" s="24" t="s">
        <v>124</v>
      </c>
      <c r="C72" s="25">
        <v>285415</v>
      </c>
      <c r="D72" s="25">
        <v>2323</v>
      </c>
      <c r="E72" s="26">
        <v>8.1</v>
      </c>
    </row>
    <row r="73" spans="1:5" x14ac:dyDescent="0.3">
      <c r="A73" s="24" t="s">
        <v>5</v>
      </c>
      <c r="B73" s="24" t="s">
        <v>126</v>
      </c>
      <c r="C73" s="25">
        <v>96666</v>
      </c>
      <c r="D73" s="25">
        <v>1082</v>
      </c>
      <c r="E73" s="26">
        <v>11.2</v>
      </c>
    </row>
    <row r="74" spans="1:5" x14ac:dyDescent="0.3">
      <c r="A74" s="24" t="s">
        <v>5</v>
      </c>
      <c r="B74" s="24" t="s">
        <v>129</v>
      </c>
      <c r="C74" s="25">
        <v>2977</v>
      </c>
      <c r="D74" s="26">
        <v>9</v>
      </c>
      <c r="E74" s="26">
        <v>3.1</v>
      </c>
    </row>
    <row r="75" spans="1:5" x14ac:dyDescent="0.3">
      <c r="A75" s="24" t="s">
        <v>5</v>
      </c>
      <c r="B75" s="24" t="s">
        <v>130</v>
      </c>
      <c r="C75" s="25">
        <v>28437</v>
      </c>
      <c r="D75" s="26">
        <v>164</v>
      </c>
      <c r="E75" s="26">
        <v>5.8</v>
      </c>
    </row>
    <row r="76" spans="1:5" x14ac:dyDescent="0.3">
      <c r="A76" s="24" t="s">
        <v>5</v>
      </c>
      <c r="B76" s="24" t="s">
        <v>132</v>
      </c>
      <c r="C76" s="25">
        <v>5641</v>
      </c>
      <c r="D76" s="26">
        <v>22</v>
      </c>
      <c r="E76" s="26">
        <v>3.9</v>
      </c>
    </row>
    <row r="77" spans="1:5" x14ac:dyDescent="0.3">
      <c r="A77" s="24" t="s">
        <v>5</v>
      </c>
      <c r="B77" s="24" t="s">
        <v>133</v>
      </c>
      <c r="C77" s="25">
        <v>32097</v>
      </c>
      <c r="D77" s="26">
        <v>61</v>
      </c>
      <c r="E77" s="26">
        <v>1.9</v>
      </c>
    </row>
    <row r="78" spans="1:5" x14ac:dyDescent="0.3">
      <c r="A78" s="24" t="s">
        <v>5</v>
      </c>
      <c r="B78" s="24" t="s">
        <v>134</v>
      </c>
      <c r="C78" s="25">
        <v>6544</v>
      </c>
      <c r="D78" s="26">
        <v>32</v>
      </c>
      <c r="E78" s="26">
        <v>4.9000000000000004</v>
      </c>
    </row>
    <row r="79" spans="1:5" x14ac:dyDescent="0.3">
      <c r="A79" s="24" t="s">
        <v>5</v>
      </c>
      <c r="B79" s="24" t="s">
        <v>139</v>
      </c>
      <c r="C79" s="25">
        <v>13735</v>
      </c>
      <c r="D79" s="26">
        <v>38</v>
      </c>
      <c r="E79" s="26">
        <v>2.8</v>
      </c>
    </row>
    <row r="80" spans="1:5" x14ac:dyDescent="0.3">
      <c r="A80" s="24" t="s">
        <v>5</v>
      </c>
      <c r="B80" s="24" t="s">
        <v>140</v>
      </c>
      <c r="C80" s="25">
        <v>182093</v>
      </c>
      <c r="D80" s="25">
        <v>1582</v>
      </c>
      <c r="E80" s="26">
        <v>8.6999999999999993</v>
      </c>
    </row>
    <row r="81" spans="1:5" x14ac:dyDescent="0.3">
      <c r="A81" s="24" t="s">
        <v>5</v>
      </c>
      <c r="B81" s="24" t="s">
        <v>141</v>
      </c>
      <c r="C81" s="25">
        <v>7430</v>
      </c>
      <c r="D81" s="26">
        <v>57</v>
      </c>
      <c r="E81" s="26">
        <v>7.7</v>
      </c>
    </row>
    <row r="82" spans="1:5" x14ac:dyDescent="0.3">
      <c r="A82" s="24" t="s">
        <v>5</v>
      </c>
      <c r="B82" s="24" t="s">
        <v>142</v>
      </c>
      <c r="C82" s="25">
        <v>42062</v>
      </c>
      <c r="D82" s="26">
        <v>52</v>
      </c>
      <c r="E82" s="26">
        <v>1.2</v>
      </c>
    </row>
    <row r="83" spans="1:5" x14ac:dyDescent="0.3">
      <c r="A83" s="24" t="s">
        <v>5</v>
      </c>
      <c r="B83" s="24" t="s">
        <v>144</v>
      </c>
      <c r="C83" s="25">
        <v>28830</v>
      </c>
      <c r="D83" s="26">
        <v>49</v>
      </c>
      <c r="E83" s="26">
        <v>1.7</v>
      </c>
    </row>
    <row r="84" spans="1:5" x14ac:dyDescent="0.3">
      <c r="A84" s="24" t="s">
        <v>5</v>
      </c>
      <c r="B84" s="24" t="s">
        <v>145</v>
      </c>
      <c r="C84" s="25">
        <v>6218</v>
      </c>
      <c r="D84" s="26">
        <v>20</v>
      </c>
      <c r="E84" s="26">
        <v>3.2</v>
      </c>
    </row>
    <row r="85" spans="1:5" x14ac:dyDescent="0.3">
      <c r="A85" s="24" t="s">
        <v>5</v>
      </c>
      <c r="B85" s="24" t="s">
        <v>146</v>
      </c>
      <c r="C85" s="25">
        <v>51603</v>
      </c>
      <c r="D85" s="26">
        <v>201</v>
      </c>
      <c r="E85" s="26">
        <v>3.9</v>
      </c>
    </row>
    <row r="86" spans="1:5" x14ac:dyDescent="0.3">
      <c r="A86" s="24" t="s">
        <v>5</v>
      </c>
      <c r="B86" s="24" t="s">
        <v>153</v>
      </c>
      <c r="C86" s="25">
        <v>2536</v>
      </c>
      <c r="D86" s="26">
        <v>16</v>
      </c>
      <c r="E86" s="26">
        <v>6.3</v>
      </c>
    </row>
    <row r="87" spans="1:5" x14ac:dyDescent="0.3">
      <c r="A87" s="24" t="s">
        <v>5</v>
      </c>
      <c r="B87" s="24" t="s">
        <v>154</v>
      </c>
      <c r="C87" s="25">
        <v>4448</v>
      </c>
      <c r="D87" s="26">
        <v>13</v>
      </c>
      <c r="E87" s="26">
        <v>2.9</v>
      </c>
    </row>
    <row r="88" spans="1:5" x14ac:dyDescent="0.3">
      <c r="A88" s="24" t="s">
        <v>5</v>
      </c>
      <c r="B88" s="24" t="s">
        <v>155</v>
      </c>
      <c r="C88" s="25">
        <v>14142</v>
      </c>
      <c r="D88" s="26">
        <v>50</v>
      </c>
      <c r="E88" s="26">
        <v>3.5</v>
      </c>
    </row>
    <row r="89" spans="1:5" x14ac:dyDescent="0.3">
      <c r="A89" s="24" t="s">
        <v>5</v>
      </c>
      <c r="B89" s="24" t="s">
        <v>156</v>
      </c>
      <c r="C89" s="25">
        <v>15746</v>
      </c>
      <c r="D89" s="26">
        <v>98</v>
      </c>
      <c r="E89" s="26">
        <v>6.2</v>
      </c>
    </row>
    <row r="90" spans="1:5" x14ac:dyDescent="0.3">
      <c r="A90" s="24" t="s">
        <v>5</v>
      </c>
      <c r="B90" s="24" t="s">
        <v>158</v>
      </c>
      <c r="C90" s="25">
        <v>59250</v>
      </c>
      <c r="D90" s="26">
        <v>293</v>
      </c>
      <c r="E90" s="26">
        <v>4.9000000000000004</v>
      </c>
    </row>
    <row r="91" spans="1:5" x14ac:dyDescent="0.3">
      <c r="A91" s="24" t="s">
        <v>5</v>
      </c>
      <c r="B91" s="24" t="s">
        <v>159</v>
      </c>
      <c r="C91" s="25">
        <v>10684</v>
      </c>
      <c r="D91" s="26">
        <v>38</v>
      </c>
      <c r="E91" s="26">
        <v>3.6</v>
      </c>
    </row>
    <row r="92" spans="1:5" x14ac:dyDescent="0.3">
      <c r="A92" s="24" t="s">
        <v>5</v>
      </c>
      <c r="B92" s="24" t="s">
        <v>161</v>
      </c>
      <c r="C92" s="25">
        <v>11485</v>
      </c>
      <c r="D92" s="26">
        <v>28</v>
      </c>
      <c r="E92" s="26">
        <v>2.4</v>
      </c>
    </row>
    <row r="93" spans="1:5" x14ac:dyDescent="0.3">
      <c r="A93" s="24" t="s">
        <v>5</v>
      </c>
      <c r="B93" s="24" t="s">
        <v>162</v>
      </c>
      <c r="C93" s="25">
        <v>5908</v>
      </c>
      <c r="D93" s="26">
        <v>23</v>
      </c>
      <c r="E93" s="26">
        <v>3.9</v>
      </c>
    </row>
    <row r="94" spans="1:5" x14ac:dyDescent="0.3">
      <c r="A94" s="24" t="s">
        <v>5</v>
      </c>
      <c r="B94" s="24" t="s">
        <v>165</v>
      </c>
      <c r="C94" s="25">
        <v>31217</v>
      </c>
      <c r="D94" s="26">
        <v>35</v>
      </c>
      <c r="E94" s="26">
        <v>1.1000000000000001</v>
      </c>
    </row>
    <row r="95" spans="1:5" x14ac:dyDescent="0.3">
      <c r="A95" s="24" t="s">
        <v>5</v>
      </c>
      <c r="B95" s="24" t="s">
        <v>166</v>
      </c>
      <c r="C95" s="25">
        <v>3572</v>
      </c>
      <c r="D95" s="26">
        <v>22</v>
      </c>
      <c r="E95" s="26">
        <v>6.1</v>
      </c>
    </row>
    <row r="96" spans="1:5" x14ac:dyDescent="0.3">
      <c r="A96" s="24" t="s">
        <v>5</v>
      </c>
      <c r="B96" s="24" t="s">
        <v>167</v>
      </c>
      <c r="C96" s="25">
        <v>13229</v>
      </c>
      <c r="D96" s="26">
        <v>43</v>
      </c>
      <c r="E96" s="26">
        <v>3.2</v>
      </c>
    </row>
    <row r="97" spans="1:5" x14ac:dyDescent="0.3">
      <c r="A97" s="24" t="s">
        <v>5</v>
      </c>
      <c r="B97" s="24" t="s">
        <v>168</v>
      </c>
      <c r="C97" s="25">
        <v>32720</v>
      </c>
      <c r="D97" s="26">
        <v>517</v>
      </c>
      <c r="E97" s="26">
        <v>15.8</v>
      </c>
    </row>
    <row r="98" spans="1:5" x14ac:dyDescent="0.3">
      <c r="A98" s="24" t="s">
        <v>5</v>
      </c>
      <c r="B98" s="24" t="s">
        <v>171</v>
      </c>
      <c r="C98" s="25">
        <v>5427</v>
      </c>
      <c r="D98" s="26">
        <v>22</v>
      </c>
      <c r="E98" s="26">
        <v>4</v>
      </c>
    </row>
    <row r="99" spans="1:5" x14ac:dyDescent="0.3">
      <c r="A99" s="24" t="s">
        <v>5</v>
      </c>
      <c r="B99" s="24" t="s">
        <v>172</v>
      </c>
      <c r="C99" s="25">
        <v>40375</v>
      </c>
      <c r="D99" s="26">
        <v>195</v>
      </c>
      <c r="E99" s="26">
        <v>4.8</v>
      </c>
    </row>
    <row r="100" spans="1:5" x14ac:dyDescent="0.3">
      <c r="A100" s="24" t="s">
        <v>5</v>
      </c>
      <c r="B100" s="24" t="s">
        <v>173</v>
      </c>
      <c r="C100" s="25">
        <v>15122</v>
      </c>
      <c r="D100" s="26">
        <v>76</v>
      </c>
      <c r="E100" s="26">
        <v>5</v>
      </c>
    </row>
    <row r="101" spans="1:5" x14ac:dyDescent="0.3">
      <c r="A101" s="24" t="s">
        <v>5</v>
      </c>
      <c r="B101" s="24" t="s">
        <v>174</v>
      </c>
      <c r="C101" s="25">
        <v>35141</v>
      </c>
      <c r="D101" s="26">
        <v>128</v>
      </c>
      <c r="E101" s="26">
        <v>3.6</v>
      </c>
    </row>
    <row r="102" spans="1:5" x14ac:dyDescent="0.3">
      <c r="A102" s="24" t="s">
        <v>5</v>
      </c>
      <c r="B102" s="24" t="s">
        <v>175</v>
      </c>
      <c r="C102" s="25">
        <v>21408</v>
      </c>
      <c r="D102" s="26">
        <v>221</v>
      </c>
      <c r="E102" s="26">
        <v>10.3</v>
      </c>
    </row>
    <row r="103" spans="1:5" x14ac:dyDescent="0.3">
      <c r="A103" s="24" t="s">
        <v>5</v>
      </c>
      <c r="B103" s="24" t="s">
        <v>178</v>
      </c>
      <c r="C103" s="25">
        <v>9144</v>
      </c>
      <c r="D103" s="26">
        <v>12</v>
      </c>
      <c r="E103" s="26">
        <v>1.3</v>
      </c>
    </row>
    <row r="104" spans="1:5" x14ac:dyDescent="0.3">
      <c r="A104" s="24" t="s">
        <v>5</v>
      </c>
      <c r="B104" s="24" t="s">
        <v>179</v>
      </c>
      <c r="C104" s="25">
        <v>12004</v>
      </c>
      <c r="D104" s="26">
        <v>27</v>
      </c>
      <c r="E104" s="26">
        <v>2.2000000000000002</v>
      </c>
    </row>
    <row r="105" spans="1:5" x14ac:dyDescent="0.3">
      <c r="A105" s="24" t="s">
        <v>5</v>
      </c>
      <c r="B105" s="24" t="s">
        <v>182</v>
      </c>
      <c r="C105" s="25">
        <v>10506</v>
      </c>
      <c r="D105" s="26">
        <v>21</v>
      </c>
      <c r="E105" s="26">
        <v>2</v>
      </c>
    </row>
    <row r="106" spans="1:5" x14ac:dyDescent="0.3">
      <c r="A106" s="24" t="s">
        <v>5</v>
      </c>
      <c r="B106" s="24" t="s">
        <v>183</v>
      </c>
      <c r="C106" s="25">
        <v>11945</v>
      </c>
      <c r="D106" s="26">
        <v>20</v>
      </c>
      <c r="E106" s="26">
        <v>1.7</v>
      </c>
    </row>
    <row r="107" spans="1:5" x14ac:dyDescent="0.3">
      <c r="A107" s="24" t="s">
        <v>5</v>
      </c>
      <c r="B107" s="24" t="s">
        <v>186</v>
      </c>
      <c r="C107" s="25">
        <v>6690</v>
      </c>
      <c r="D107" s="26">
        <v>26</v>
      </c>
      <c r="E107" s="26">
        <v>3.9</v>
      </c>
    </row>
    <row r="108" spans="1:5" x14ac:dyDescent="0.3">
      <c r="A108" s="24" t="s">
        <v>5</v>
      </c>
      <c r="B108" s="24" t="s">
        <v>187</v>
      </c>
      <c r="C108" s="25">
        <v>4582</v>
      </c>
      <c r="D108" s="26">
        <v>33</v>
      </c>
      <c r="E108" s="26">
        <v>7.2</v>
      </c>
    </row>
    <row r="109" spans="1:5" x14ac:dyDescent="0.3">
      <c r="A109" s="24" t="s">
        <v>5</v>
      </c>
      <c r="B109" s="24" t="s">
        <v>188</v>
      </c>
      <c r="C109" s="25">
        <v>45003</v>
      </c>
      <c r="D109" s="26">
        <v>470</v>
      </c>
      <c r="E109" s="26">
        <v>10.4</v>
      </c>
    </row>
    <row r="110" spans="1:5" x14ac:dyDescent="0.3">
      <c r="A110" s="24" t="s">
        <v>5</v>
      </c>
      <c r="B110" s="24" t="s">
        <v>190</v>
      </c>
      <c r="C110" s="25">
        <v>32227</v>
      </c>
      <c r="D110" s="26">
        <v>159</v>
      </c>
      <c r="E110" s="26">
        <v>4.9000000000000004</v>
      </c>
    </row>
    <row r="111" spans="1:5" x14ac:dyDescent="0.3">
      <c r="A111" s="24" t="s">
        <v>5</v>
      </c>
      <c r="B111" s="24" t="s">
        <v>193</v>
      </c>
      <c r="C111" s="25">
        <v>5175</v>
      </c>
      <c r="D111" s="26">
        <v>33</v>
      </c>
      <c r="E111" s="26">
        <v>6.3</v>
      </c>
    </row>
    <row r="112" spans="1:5" x14ac:dyDescent="0.3">
      <c r="A112" s="24" t="s">
        <v>5</v>
      </c>
      <c r="B112" s="24" t="s">
        <v>194</v>
      </c>
      <c r="C112" s="25">
        <v>23225</v>
      </c>
      <c r="D112" s="26">
        <v>75</v>
      </c>
      <c r="E112" s="26">
        <v>3.2</v>
      </c>
    </row>
    <row r="113" spans="1:5" x14ac:dyDescent="0.3">
      <c r="A113" s="24" t="s">
        <v>5</v>
      </c>
      <c r="B113" s="24" t="s">
        <v>196</v>
      </c>
      <c r="C113" s="25">
        <v>555937</v>
      </c>
      <c r="D113" s="25">
        <v>8535</v>
      </c>
      <c r="E113" s="26">
        <v>15.4</v>
      </c>
    </row>
    <row r="114" spans="1:5" x14ac:dyDescent="0.3">
      <c r="A114" s="24" t="s">
        <v>5</v>
      </c>
      <c r="B114" s="24" t="s">
        <v>198</v>
      </c>
      <c r="C114" s="25">
        <v>4872</v>
      </c>
      <c r="D114" s="26">
        <v>13</v>
      </c>
      <c r="E114" s="26">
        <v>2.6</v>
      </c>
    </row>
    <row r="115" spans="1:5" x14ac:dyDescent="0.3">
      <c r="A115" s="24" t="s">
        <v>5</v>
      </c>
      <c r="B115" s="24" t="s">
        <v>199</v>
      </c>
      <c r="C115" s="25">
        <v>4813</v>
      </c>
      <c r="D115" s="26">
        <v>32</v>
      </c>
      <c r="E115" s="26">
        <v>6.6</v>
      </c>
    </row>
    <row r="116" spans="1:5" x14ac:dyDescent="0.3">
      <c r="A116" s="24" t="s">
        <v>5</v>
      </c>
      <c r="B116" s="24" t="s">
        <v>200</v>
      </c>
      <c r="C116" s="25">
        <v>13428</v>
      </c>
      <c r="D116" s="26">
        <v>35</v>
      </c>
      <c r="E116" s="26">
        <v>2.6</v>
      </c>
    </row>
    <row r="117" spans="1:5" x14ac:dyDescent="0.3">
      <c r="A117" s="24" t="s">
        <v>5</v>
      </c>
      <c r="B117" s="24" t="s">
        <v>201</v>
      </c>
      <c r="C117" s="25">
        <v>13452</v>
      </c>
      <c r="D117" s="26">
        <v>35</v>
      </c>
      <c r="E117" s="26">
        <v>2.6</v>
      </c>
    </row>
    <row r="118" spans="1:5" x14ac:dyDescent="0.3">
      <c r="A118" s="24" t="s">
        <v>5</v>
      </c>
      <c r="B118" s="24" t="s">
        <v>203</v>
      </c>
      <c r="C118" s="25">
        <v>36716</v>
      </c>
      <c r="D118" s="26">
        <v>56</v>
      </c>
      <c r="E118" s="26">
        <v>1.5</v>
      </c>
    </row>
    <row r="119" spans="1:5" x14ac:dyDescent="0.3">
      <c r="A119" s="24" t="s">
        <v>5</v>
      </c>
      <c r="B119" s="24" t="s">
        <v>204</v>
      </c>
      <c r="C119" s="25">
        <v>27434</v>
      </c>
      <c r="D119" s="26">
        <v>63</v>
      </c>
      <c r="E119" s="26">
        <v>2.2999999999999998</v>
      </c>
    </row>
    <row r="120" spans="1:5" x14ac:dyDescent="0.3">
      <c r="A120" s="24" t="s">
        <v>5</v>
      </c>
      <c r="B120" s="24" t="s">
        <v>206</v>
      </c>
      <c r="C120" s="25">
        <v>16603</v>
      </c>
      <c r="D120" s="26">
        <v>34</v>
      </c>
      <c r="E120" s="26">
        <v>2</v>
      </c>
    </row>
    <row r="121" spans="1:5" x14ac:dyDescent="0.3">
      <c r="A121" s="24" t="s">
        <v>5</v>
      </c>
      <c r="B121" s="24" t="s">
        <v>207</v>
      </c>
      <c r="C121" s="25">
        <v>14240</v>
      </c>
      <c r="D121" s="26">
        <v>55</v>
      </c>
      <c r="E121" s="26">
        <v>3.8</v>
      </c>
    </row>
    <row r="122" spans="1:5" x14ac:dyDescent="0.3">
      <c r="A122" s="24" t="s">
        <v>5</v>
      </c>
      <c r="B122" s="24" t="s">
        <v>208</v>
      </c>
      <c r="C122" s="25">
        <v>55836</v>
      </c>
      <c r="D122" s="26">
        <v>59</v>
      </c>
      <c r="E122" s="26">
        <v>1.1000000000000001</v>
      </c>
    </row>
    <row r="123" spans="1:5" x14ac:dyDescent="0.3">
      <c r="A123" s="24" t="s">
        <v>5</v>
      </c>
      <c r="B123" s="24" t="s">
        <v>212</v>
      </c>
      <c r="C123" s="25">
        <v>7253</v>
      </c>
      <c r="D123" s="26">
        <v>21</v>
      </c>
      <c r="E123" s="26">
        <v>2.9</v>
      </c>
    </row>
    <row r="124" spans="1:5" x14ac:dyDescent="0.3">
      <c r="A124" s="24" t="s">
        <v>5</v>
      </c>
      <c r="B124" s="24" t="s">
        <v>214</v>
      </c>
      <c r="C124" s="25">
        <v>409657</v>
      </c>
      <c r="D124" s="25">
        <v>4868</v>
      </c>
      <c r="E124" s="26">
        <v>11.9</v>
      </c>
    </row>
    <row r="125" spans="1:5" x14ac:dyDescent="0.3">
      <c r="A125" s="24" t="s">
        <v>5</v>
      </c>
      <c r="B125" s="24" t="s">
        <v>219</v>
      </c>
      <c r="C125" s="25">
        <v>4699</v>
      </c>
      <c r="D125" s="26">
        <v>12</v>
      </c>
      <c r="E125" s="26">
        <v>2.5</v>
      </c>
    </row>
    <row r="126" spans="1:5" x14ac:dyDescent="0.3">
      <c r="A126" s="24" t="s">
        <v>5</v>
      </c>
      <c r="B126" s="24" t="s">
        <v>220</v>
      </c>
      <c r="C126" s="25">
        <v>18450</v>
      </c>
      <c r="D126" s="26">
        <v>54</v>
      </c>
      <c r="E126" s="26">
        <v>2.9</v>
      </c>
    </row>
    <row r="127" spans="1:5" x14ac:dyDescent="0.3">
      <c r="A127" s="24" t="s">
        <v>5</v>
      </c>
      <c r="B127" s="24" t="s">
        <v>221</v>
      </c>
      <c r="C127" s="25">
        <v>39259</v>
      </c>
      <c r="D127" s="26">
        <v>50</v>
      </c>
      <c r="E127" s="26">
        <v>1.3</v>
      </c>
    </row>
    <row r="128" spans="1:5" x14ac:dyDescent="0.3">
      <c r="A128" s="24" t="s">
        <v>5</v>
      </c>
      <c r="B128" s="24" t="s">
        <v>224</v>
      </c>
      <c r="C128" s="25">
        <v>54369</v>
      </c>
      <c r="D128" s="26">
        <v>129</v>
      </c>
      <c r="E128" s="26">
        <v>2.4</v>
      </c>
    </row>
    <row r="129" spans="1:5" x14ac:dyDescent="0.3">
      <c r="A129" s="24" t="s">
        <v>5</v>
      </c>
      <c r="B129" s="24" t="s">
        <v>227</v>
      </c>
      <c r="C129" s="25">
        <v>1966</v>
      </c>
      <c r="D129" s="26">
        <v>20</v>
      </c>
      <c r="E129" s="26">
        <v>10.1</v>
      </c>
    </row>
    <row r="130" spans="1:5" x14ac:dyDescent="0.3">
      <c r="A130" s="24" t="s">
        <v>5</v>
      </c>
      <c r="B130" s="24" t="s">
        <v>228</v>
      </c>
      <c r="C130" s="25">
        <v>11064</v>
      </c>
      <c r="D130" s="26">
        <v>35</v>
      </c>
      <c r="E130" s="26">
        <v>3.1</v>
      </c>
    </row>
    <row r="131" spans="1:5" x14ac:dyDescent="0.3">
      <c r="A131" s="24" t="s">
        <v>5</v>
      </c>
      <c r="B131" s="24" t="s">
        <v>230</v>
      </c>
      <c r="C131" s="25">
        <v>18309</v>
      </c>
      <c r="D131" s="26">
        <v>54</v>
      </c>
      <c r="E131" s="26">
        <v>3</v>
      </c>
    </row>
    <row r="132" spans="1:5" x14ac:dyDescent="0.3">
      <c r="A132" s="24" t="s">
        <v>5</v>
      </c>
      <c r="B132" s="24" t="s">
        <v>235</v>
      </c>
      <c r="C132" s="25">
        <v>13765</v>
      </c>
      <c r="D132" s="26">
        <v>41</v>
      </c>
      <c r="E132" s="26">
        <v>3</v>
      </c>
    </row>
    <row r="133" spans="1:5" x14ac:dyDescent="0.3">
      <c r="A133" s="24" t="s">
        <v>5</v>
      </c>
      <c r="B133" s="24" t="s">
        <v>236</v>
      </c>
      <c r="C133" s="25">
        <v>6790</v>
      </c>
      <c r="D133" s="26">
        <v>16</v>
      </c>
      <c r="E133" s="26">
        <v>2.4</v>
      </c>
    </row>
    <row r="134" spans="1:5" x14ac:dyDescent="0.3">
      <c r="A134" s="24" t="s">
        <v>5</v>
      </c>
      <c r="B134" s="24" t="s">
        <v>237</v>
      </c>
      <c r="C134" s="25">
        <v>26585</v>
      </c>
      <c r="D134" s="26">
        <v>70</v>
      </c>
      <c r="E134" s="26">
        <v>2.6</v>
      </c>
    </row>
    <row r="135" spans="1:5" x14ac:dyDescent="0.3">
      <c r="A135" s="24" t="s">
        <v>5</v>
      </c>
      <c r="B135" s="24" t="s">
        <v>238</v>
      </c>
      <c r="C135" s="25">
        <v>5597</v>
      </c>
      <c r="D135" s="26">
        <v>19</v>
      </c>
      <c r="E135" s="26">
        <v>3.4</v>
      </c>
    </row>
    <row r="136" spans="1:5" x14ac:dyDescent="0.3">
      <c r="A136" s="24" t="s">
        <v>5</v>
      </c>
      <c r="B136" s="24" t="s">
        <v>239</v>
      </c>
      <c r="C136" s="25">
        <v>7225</v>
      </c>
      <c r="D136" s="26">
        <v>4</v>
      </c>
      <c r="E136" s="26">
        <v>0.6</v>
      </c>
    </row>
    <row r="137" spans="1:5" x14ac:dyDescent="0.3">
      <c r="A137" s="24" t="s">
        <v>5</v>
      </c>
      <c r="B137" s="24" t="s">
        <v>241</v>
      </c>
      <c r="C137" s="25">
        <v>12923</v>
      </c>
      <c r="D137" s="26">
        <v>29</v>
      </c>
      <c r="E137" s="26">
        <v>2.2000000000000002</v>
      </c>
    </row>
    <row r="138" spans="1:5" x14ac:dyDescent="0.3">
      <c r="A138" s="24" t="s">
        <v>5</v>
      </c>
      <c r="B138" s="24" t="s">
        <v>242</v>
      </c>
      <c r="C138" s="25">
        <v>5833</v>
      </c>
      <c r="D138" s="26">
        <v>29</v>
      </c>
      <c r="E138" s="26">
        <v>5</v>
      </c>
    </row>
    <row r="139" spans="1:5" x14ac:dyDescent="0.3">
      <c r="A139" s="24" t="s">
        <v>5</v>
      </c>
      <c r="B139" s="24" t="s">
        <v>244</v>
      </c>
      <c r="C139" s="25">
        <v>8322</v>
      </c>
      <c r="D139" s="26">
        <v>25</v>
      </c>
      <c r="E139" s="26">
        <v>3</v>
      </c>
    </row>
    <row r="140" spans="1:5" x14ac:dyDescent="0.3">
      <c r="A140" s="24" t="s">
        <v>5</v>
      </c>
      <c r="B140" s="24" t="s">
        <v>246</v>
      </c>
      <c r="C140" s="25">
        <v>6848</v>
      </c>
      <c r="D140" s="26">
        <v>53</v>
      </c>
      <c r="E140" s="26">
        <v>7.7</v>
      </c>
    </row>
    <row r="141" spans="1:5" x14ac:dyDescent="0.3">
      <c r="A141" s="24" t="s">
        <v>5</v>
      </c>
      <c r="B141" s="24" t="s">
        <v>251</v>
      </c>
      <c r="C141" s="25">
        <v>45962</v>
      </c>
      <c r="D141" s="26">
        <v>103</v>
      </c>
      <c r="E141" s="26">
        <v>2.2000000000000002</v>
      </c>
    </row>
    <row r="142" spans="1:5" x14ac:dyDescent="0.3">
      <c r="A142" s="24" t="s">
        <v>5</v>
      </c>
      <c r="B142" s="24" t="s">
        <v>252</v>
      </c>
      <c r="C142" s="25">
        <v>48247</v>
      </c>
      <c r="D142" s="26">
        <v>133</v>
      </c>
      <c r="E142" s="26">
        <v>2.8</v>
      </c>
    </row>
    <row r="143" spans="1:5" x14ac:dyDescent="0.3">
      <c r="A143" s="24" t="s">
        <v>5</v>
      </c>
      <c r="B143" s="24" t="s">
        <v>253</v>
      </c>
      <c r="C143" s="25">
        <v>33855</v>
      </c>
      <c r="D143" s="26">
        <v>59</v>
      </c>
      <c r="E143" s="26">
        <v>1.7</v>
      </c>
    </row>
    <row r="144" spans="1:5" x14ac:dyDescent="0.3">
      <c r="A144" s="24" t="s">
        <v>5</v>
      </c>
      <c r="B144" s="24" t="s">
        <v>255</v>
      </c>
      <c r="C144" s="25">
        <v>35011</v>
      </c>
      <c r="D144" s="26">
        <v>139</v>
      </c>
      <c r="E144" s="26">
        <v>4</v>
      </c>
    </row>
    <row r="145" spans="1:5" x14ac:dyDescent="0.3">
      <c r="A145" s="24" t="s">
        <v>5</v>
      </c>
      <c r="B145" s="24" t="s">
        <v>258</v>
      </c>
      <c r="C145" s="25">
        <v>145829</v>
      </c>
      <c r="D145" s="26">
        <v>707</v>
      </c>
      <c r="E145" s="26">
        <v>4.8</v>
      </c>
    </row>
    <row r="146" spans="1:5" x14ac:dyDescent="0.3">
      <c r="A146" s="24" t="s">
        <v>5</v>
      </c>
      <c r="B146" s="24" t="s">
        <v>260</v>
      </c>
      <c r="C146" s="25">
        <v>91950</v>
      </c>
      <c r="D146" s="26">
        <v>518</v>
      </c>
      <c r="E146" s="26">
        <v>5.6</v>
      </c>
    </row>
    <row r="147" spans="1:5" x14ac:dyDescent="0.3">
      <c r="A147" s="24" t="s">
        <v>5</v>
      </c>
      <c r="B147" s="24" t="s">
        <v>261</v>
      </c>
      <c r="C147" s="25">
        <v>5733</v>
      </c>
      <c r="D147" s="26">
        <v>13</v>
      </c>
      <c r="E147" s="26">
        <v>2.2999999999999998</v>
      </c>
    </row>
    <row r="148" spans="1:5" x14ac:dyDescent="0.3">
      <c r="A148" s="24" t="s">
        <v>5</v>
      </c>
      <c r="B148" s="24" t="s">
        <v>262</v>
      </c>
      <c r="C148" s="25">
        <v>91836</v>
      </c>
      <c r="D148" s="25">
        <v>1027</v>
      </c>
      <c r="E148" s="26">
        <v>11.2</v>
      </c>
    </row>
    <row r="149" spans="1:5" x14ac:dyDescent="0.3">
      <c r="A149" s="24" t="s">
        <v>5</v>
      </c>
      <c r="B149" s="24" t="s">
        <v>267</v>
      </c>
      <c r="C149" s="25">
        <v>11878</v>
      </c>
      <c r="D149" s="26">
        <v>38</v>
      </c>
      <c r="E149" s="26">
        <v>3.2</v>
      </c>
    </row>
    <row r="150" spans="1:5" x14ac:dyDescent="0.3">
      <c r="A150" s="24" t="s">
        <v>5</v>
      </c>
      <c r="B150" s="24" t="s">
        <v>269</v>
      </c>
      <c r="C150" s="25">
        <v>13655</v>
      </c>
      <c r="D150" s="26">
        <v>36</v>
      </c>
      <c r="E150" s="26">
        <v>2.6</v>
      </c>
    </row>
    <row r="151" spans="1:5" x14ac:dyDescent="0.3">
      <c r="A151" s="24" t="s">
        <v>5</v>
      </c>
      <c r="B151" s="24" t="s">
        <v>270</v>
      </c>
      <c r="C151" s="25">
        <v>127019</v>
      </c>
      <c r="D151" s="26">
        <v>422</v>
      </c>
      <c r="E151" s="26">
        <v>3.3</v>
      </c>
    </row>
    <row r="152" spans="1:5" x14ac:dyDescent="0.3">
      <c r="A152" s="24" t="s">
        <v>5</v>
      </c>
      <c r="B152" s="24" t="s">
        <v>273</v>
      </c>
      <c r="C152" s="25">
        <v>29886</v>
      </c>
      <c r="D152" s="26">
        <v>40</v>
      </c>
      <c r="E152" s="26">
        <v>1.3</v>
      </c>
    </row>
    <row r="153" spans="1:5" x14ac:dyDescent="0.3">
      <c r="A153" s="24" t="s">
        <v>5</v>
      </c>
      <c r="B153" s="24" t="s">
        <v>274</v>
      </c>
      <c r="C153" s="25">
        <v>23649</v>
      </c>
      <c r="D153" s="26">
        <v>49</v>
      </c>
      <c r="E153" s="26">
        <v>2.1</v>
      </c>
    </row>
    <row r="154" spans="1:5" x14ac:dyDescent="0.3">
      <c r="A154" s="24" t="s">
        <v>5</v>
      </c>
      <c r="B154" s="24" t="s">
        <v>275</v>
      </c>
      <c r="C154" s="25">
        <v>118730</v>
      </c>
      <c r="D154" s="26">
        <v>358</v>
      </c>
      <c r="E154" s="26">
        <v>3</v>
      </c>
    </row>
    <row r="155" spans="1:5" x14ac:dyDescent="0.3">
      <c r="A155" s="24" t="s">
        <v>5</v>
      </c>
      <c r="B155" s="24" t="s">
        <v>276</v>
      </c>
      <c r="C155" s="25">
        <v>33567</v>
      </c>
      <c r="D155" s="26">
        <v>117</v>
      </c>
      <c r="E155" s="26">
        <v>3.5</v>
      </c>
    </row>
    <row r="156" spans="1:5" x14ac:dyDescent="0.3">
      <c r="A156" s="24" t="s">
        <v>5</v>
      </c>
      <c r="B156" s="24" t="s">
        <v>278</v>
      </c>
      <c r="C156" s="25">
        <v>4070</v>
      </c>
      <c r="D156" s="26">
        <v>19</v>
      </c>
      <c r="E156" s="26">
        <v>4.7</v>
      </c>
    </row>
    <row r="157" spans="1:5" x14ac:dyDescent="0.3">
      <c r="A157" s="24" t="s">
        <v>5</v>
      </c>
      <c r="B157" s="24" t="s">
        <v>279</v>
      </c>
      <c r="C157" s="25">
        <v>14374</v>
      </c>
      <c r="D157" s="26">
        <v>23</v>
      </c>
      <c r="E157" s="26">
        <v>1.6</v>
      </c>
    </row>
    <row r="158" spans="1:5" x14ac:dyDescent="0.3">
      <c r="A158" s="24" t="s">
        <v>5</v>
      </c>
      <c r="B158" s="24" t="s">
        <v>280</v>
      </c>
      <c r="C158" s="25">
        <v>358367</v>
      </c>
      <c r="D158" s="25">
        <v>1636</v>
      </c>
      <c r="E158" s="26">
        <v>4.5999999999999996</v>
      </c>
    </row>
    <row r="159" spans="1:5" x14ac:dyDescent="0.3">
      <c r="A159" s="24" t="s">
        <v>5</v>
      </c>
      <c r="B159" s="24" t="s">
        <v>282</v>
      </c>
      <c r="C159" s="25">
        <v>11624</v>
      </c>
      <c r="D159" s="26">
        <v>31</v>
      </c>
      <c r="E159" s="26">
        <v>2.7</v>
      </c>
    </row>
    <row r="160" spans="1:5" x14ac:dyDescent="0.3">
      <c r="A160" s="24" t="s">
        <v>5</v>
      </c>
      <c r="B160" s="24" t="s">
        <v>285</v>
      </c>
      <c r="C160" s="25">
        <v>3182</v>
      </c>
      <c r="D160" s="26">
        <v>10</v>
      </c>
      <c r="E160" s="26">
        <v>3.1</v>
      </c>
    </row>
    <row r="161" spans="1:5" x14ac:dyDescent="0.3">
      <c r="A161" s="24" t="s">
        <v>5</v>
      </c>
      <c r="B161" s="24" t="s">
        <v>287</v>
      </c>
      <c r="C161" s="25">
        <v>3709</v>
      </c>
      <c r="D161" s="26">
        <v>23</v>
      </c>
      <c r="E161" s="26">
        <v>6.3</v>
      </c>
    </row>
    <row r="162" spans="1:5" x14ac:dyDescent="0.3">
      <c r="A162" s="24" t="s">
        <v>5</v>
      </c>
      <c r="B162" s="24" t="s">
        <v>288</v>
      </c>
      <c r="C162" s="25">
        <v>5737</v>
      </c>
      <c r="D162" s="26">
        <v>52</v>
      </c>
      <c r="E162" s="26">
        <v>9</v>
      </c>
    </row>
    <row r="163" spans="1:5" x14ac:dyDescent="0.3">
      <c r="A163" s="24" t="s">
        <v>5</v>
      </c>
      <c r="B163" s="24" t="s">
        <v>290</v>
      </c>
      <c r="C163" s="25">
        <v>10082</v>
      </c>
      <c r="D163" s="26">
        <v>19</v>
      </c>
      <c r="E163" s="26">
        <v>1.9</v>
      </c>
    </row>
    <row r="164" spans="1:5" x14ac:dyDescent="0.3">
      <c r="A164" s="24" t="s">
        <v>5</v>
      </c>
      <c r="B164" s="24" t="s">
        <v>291</v>
      </c>
      <c r="C164" s="25">
        <v>49393</v>
      </c>
      <c r="D164" s="26">
        <v>143</v>
      </c>
      <c r="E164" s="26">
        <v>2.9</v>
      </c>
    </row>
    <row r="165" spans="1:5" x14ac:dyDescent="0.3">
      <c r="A165" s="24" t="s">
        <v>5</v>
      </c>
      <c r="B165" s="24" t="s">
        <v>293</v>
      </c>
      <c r="C165" s="25">
        <v>8099</v>
      </c>
      <c r="D165" s="26">
        <v>14</v>
      </c>
      <c r="E165" s="26">
        <v>1.7</v>
      </c>
    </row>
    <row r="166" spans="1:5" x14ac:dyDescent="0.3">
      <c r="A166" s="24" t="s">
        <v>5</v>
      </c>
      <c r="B166" s="24" t="s">
        <v>296</v>
      </c>
      <c r="C166" s="25">
        <v>30738</v>
      </c>
      <c r="D166" s="26">
        <v>44</v>
      </c>
      <c r="E166" s="26">
        <v>1.4</v>
      </c>
    </row>
    <row r="167" spans="1:5" x14ac:dyDescent="0.3">
      <c r="A167" s="24" t="s">
        <v>5</v>
      </c>
      <c r="B167" s="24" t="s">
        <v>297</v>
      </c>
      <c r="C167" s="25">
        <v>10685</v>
      </c>
      <c r="D167" s="26">
        <v>21</v>
      </c>
      <c r="E167" s="26">
        <v>2</v>
      </c>
    </row>
    <row r="168" spans="1:5" x14ac:dyDescent="0.3">
      <c r="A168" s="24" t="s">
        <v>5</v>
      </c>
      <c r="B168" s="24" t="s">
        <v>299</v>
      </c>
      <c r="C168" s="25">
        <v>18398</v>
      </c>
      <c r="D168" s="26">
        <v>21</v>
      </c>
      <c r="E168" s="26">
        <v>1.1000000000000001</v>
      </c>
    </row>
    <row r="169" spans="1:5" x14ac:dyDescent="0.3">
      <c r="A169" s="24" t="s">
        <v>5</v>
      </c>
      <c r="B169" s="24" t="s">
        <v>304</v>
      </c>
      <c r="C169" s="25">
        <v>14514</v>
      </c>
      <c r="D169" s="26">
        <v>55</v>
      </c>
      <c r="E169" s="26">
        <v>3.8</v>
      </c>
    </row>
    <row r="170" spans="1:5" x14ac:dyDescent="0.3">
      <c r="A170" s="24" t="s">
        <v>5</v>
      </c>
      <c r="B170" s="24" t="s">
        <v>308</v>
      </c>
      <c r="C170" s="25">
        <v>12364</v>
      </c>
      <c r="D170" s="26">
        <v>25</v>
      </c>
      <c r="E170" s="26">
        <v>2.1</v>
      </c>
    </row>
    <row r="171" spans="1:5" x14ac:dyDescent="0.3">
      <c r="A171" s="24" t="s">
        <v>5</v>
      </c>
      <c r="B171" s="24" t="s">
        <v>309</v>
      </c>
      <c r="C171" s="25">
        <v>13060</v>
      </c>
      <c r="D171" s="26">
        <v>42</v>
      </c>
      <c r="E171" s="26">
        <v>3.2</v>
      </c>
    </row>
    <row r="172" spans="1:5" x14ac:dyDescent="0.3">
      <c r="A172" s="24" t="s">
        <v>5</v>
      </c>
      <c r="B172" s="24" t="s">
        <v>310</v>
      </c>
      <c r="C172" s="25">
        <v>14025</v>
      </c>
      <c r="D172" s="26">
        <v>43</v>
      </c>
      <c r="E172" s="26">
        <v>3</v>
      </c>
    </row>
    <row r="173" spans="1:5" x14ac:dyDescent="0.3">
      <c r="A173" s="24" t="s">
        <v>5</v>
      </c>
      <c r="B173" s="24" t="s">
        <v>314</v>
      </c>
      <c r="C173" s="25">
        <v>37558</v>
      </c>
      <c r="D173" s="26">
        <v>86</v>
      </c>
      <c r="E173" s="26">
        <v>2.2999999999999998</v>
      </c>
    </row>
    <row r="174" spans="1:5" x14ac:dyDescent="0.3">
      <c r="A174" s="24" t="s">
        <v>5</v>
      </c>
      <c r="B174" s="24" t="s">
        <v>315</v>
      </c>
      <c r="C174" s="25">
        <v>31324</v>
      </c>
      <c r="D174" s="26">
        <v>61</v>
      </c>
      <c r="E174" s="26">
        <v>1.9</v>
      </c>
    </row>
    <row r="175" spans="1:5" x14ac:dyDescent="0.3">
      <c r="A175" s="24" t="s">
        <v>5</v>
      </c>
      <c r="B175" s="24" t="s">
        <v>316</v>
      </c>
      <c r="C175" s="25">
        <v>71670</v>
      </c>
      <c r="D175" s="26">
        <v>261</v>
      </c>
      <c r="E175" s="26">
        <v>3.6</v>
      </c>
    </row>
    <row r="176" spans="1:5" x14ac:dyDescent="0.3">
      <c r="A176" s="24" t="s">
        <v>5</v>
      </c>
      <c r="B176" s="24" t="s">
        <v>317</v>
      </c>
      <c r="C176" s="25">
        <v>11251</v>
      </c>
      <c r="D176" s="26">
        <v>42</v>
      </c>
      <c r="E176" s="26">
        <v>3.7</v>
      </c>
    </row>
    <row r="177" spans="1:5" x14ac:dyDescent="0.3">
      <c r="A177" s="24" t="s">
        <v>5</v>
      </c>
      <c r="B177" s="24" t="s">
        <v>318</v>
      </c>
      <c r="C177" s="25">
        <v>9097</v>
      </c>
      <c r="D177" s="26">
        <v>25</v>
      </c>
      <c r="E177" s="26">
        <v>2.7</v>
      </c>
    </row>
    <row r="178" spans="1:5" x14ac:dyDescent="0.3">
      <c r="A178" s="24" t="s">
        <v>5</v>
      </c>
      <c r="B178" s="24" t="s">
        <v>319</v>
      </c>
      <c r="C178" s="25">
        <v>5435</v>
      </c>
      <c r="D178" s="26">
        <v>11</v>
      </c>
      <c r="E178" s="26">
        <v>2</v>
      </c>
    </row>
    <row r="179" spans="1:5" x14ac:dyDescent="0.3">
      <c r="A179" s="24" t="s">
        <v>5</v>
      </c>
      <c r="B179" s="24" t="s">
        <v>322</v>
      </c>
      <c r="C179" s="25">
        <v>5192</v>
      </c>
      <c r="D179" s="26">
        <v>20</v>
      </c>
      <c r="E179" s="26">
        <v>3.9</v>
      </c>
    </row>
    <row r="180" spans="1:5" x14ac:dyDescent="0.3">
      <c r="A180" s="24" t="s">
        <v>5</v>
      </c>
      <c r="B180" s="24" t="s">
        <v>324</v>
      </c>
      <c r="C180" s="25">
        <v>3394</v>
      </c>
      <c r="D180" s="26">
        <v>7</v>
      </c>
      <c r="E180" s="26">
        <v>2</v>
      </c>
    </row>
    <row r="181" spans="1:5" x14ac:dyDescent="0.3">
      <c r="A181" s="24" t="s">
        <v>5</v>
      </c>
      <c r="B181" s="24" t="s">
        <v>328</v>
      </c>
      <c r="C181" s="25">
        <v>25492</v>
      </c>
      <c r="D181" s="26">
        <v>52</v>
      </c>
      <c r="E181" s="26">
        <v>2</v>
      </c>
    </row>
    <row r="182" spans="1:5" x14ac:dyDescent="0.3">
      <c r="A182" s="24" t="s">
        <v>5</v>
      </c>
      <c r="B182" s="24" t="s">
        <v>330</v>
      </c>
      <c r="C182" s="25">
        <v>8912</v>
      </c>
      <c r="D182" s="26">
        <v>12</v>
      </c>
      <c r="E182" s="26">
        <v>1.4</v>
      </c>
    </row>
    <row r="183" spans="1:5" x14ac:dyDescent="0.3">
      <c r="A183" s="24" t="s">
        <v>5</v>
      </c>
      <c r="B183" s="24" t="s">
        <v>331</v>
      </c>
      <c r="C183" s="25">
        <v>14070</v>
      </c>
      <c r="D183" s="26">
        <v>67</v>
      </c>
      <c r="E183" s="26">
        <v>4.8</v>
      </c>
    </row>
    <row r="184" spans="1:5" x14ac:dyDescent="0.3">
      <c r="A184" s="24" t="s">
        <v>5</v>
      </c>
      <c r="B184" s="24" t="s">
        <v>334</v>
      </c>
      <c r="C184" s="25">
        <v>11066</v>
      </c>
      <c r="D184" s="26">
        <v>35</v>
      </c>
      <c r="E184" s="26">
        <v>3.2</v>
      </c>
    </row>
    <row r="185" spans="1:5" x14ac:dyDescent="0.3">
      <c r="A185" s="24" t="s">
        <v>5</v>
      </c>
      <c r="B185" s="24" t="s">
        <v>336</v>
      </c>
      <c r="C185" s="25">
        <v>5514</v>
      </c>
      <c r="D185" s="26">
        <v>28</v>
      </c>
      <c r="E185" s="26">
        <v>5.0999999999999996</v>
      </c>
    </row>
    <row r="186" spans="1:5" x14ac:dyDescent="0.3">
      <c r="A186" s="24" t="s">
        <v>5</v>
      </c>
      <c r="B186" s="24" t="s">
        <v>339</v>
      </c>
      <c r="C186" s="25">
        <v>44369</v>
      </c>
      <c r="D186" s="26">
        <v>408</v>
      </c>
      <c r="E186" s="26">
        <v>9.1999999999999993</v>
      </c>
    </row>
    <row r="187" spans="1:5" x14ac:dyDescent="0.3">
      <c r="A187" s="24" t="s">
        <v>5</v>
      </c>
      <c r="B187" s="24" t="s">
        <v>340</v>
      </c>
      <c r="C187" s="25">
        <v>2493</v>
      </c>
      <c r="D187" s="26">
        <v>19</v>
      </c>
      <c r="E187" s="26">
        <v>7.4</v>
      </c>
    </row>
    <row r="188" spans="1:5" x14ac:dyDescent="0.3">
      <c r="A188" s="24" t="s">
        <v>5</v>
      </c>
      <c r="B188" s="24" t="s">
        <v>342</v>
      </c>
      <c r="C188" s="25">
        <v>23673</v>
      </c>
      <c r="D188" s="26">
        <v>24</v>
      </c>
      <c r="E188" s="26">
        <v>1</v>
      </c>
    </row>
    <row r="189" spans="1:5" x14ac:dyDescent="0.3">
      <c r="A189" s="24" t="s">
        <v>5</v>
      </c>
      <c r="B189" s="24" t="s">
        <v>344</v>
      </c>
      <c r="C189" s="25">
        <v>6587</v>
      </c>
      <c r="D189" s="26">
        <v>20</v>
      </c>
      <c r="E189" s="26">
        <v>3.1</v>
      </c>
    </row>
    <row r="190" spans="1:5" x14ac:dyDescent="0.3">
      <c r="A190" s="24" t="s">
        <v>5</v>
      </c>
      <c r="B190" s="24" t="s">
        <v>345</v>
      </c>
      <c r="C190" s="25">
        <v>10830</v>
      </c>
      <c r="D190" s="26">
        <v>17</v>
      </c>
      <c r="E190" s="26">
        <v>1.6</v>
      </c>
    </row>
    <row r="191" spans="1:5" x14ac:dyDescent="0.3">
      <c r="A191" s="24" t="s">
        <v>5</v>
      </c>
      <c r="B191" s="24" t="s">
        <v>347</v>
      </c>
      <c r="C191" s="25">
        <v>5586</v>
      </c>
      <c r="D191" s="26">
        <v>22</v>
      </c>
      <c r="E191" s="26">
        <v>4</v>
      </c>
    </row>
    <row r="192" spans="1:5" x14ac:dyDescent="0.3">
      <c r="A192" s="24" t="s">
        <v>5</v>
      </c>
      <c r="B192" s="24" t="s">
        <v>348</v>
      </c>
      <c r="C192" s="25">
        <v>10667</v>
      </c>
      <c r="D192" s="26">
        <v>21</v>
      </c>
      <c r="E192" s="26">
        <v>2</v>
      </c>
    </row>
    <row r="193" spans="1:5" x14ac:dyDescent="0.3">
      <c r="A193" s="24" t="s">
        <v>5</v>
      </c>
      <c r="B193" s="24" t="s">
        <v>349</v>
      </c>
      <c r="C193" s="25">
        <v>13726</v>
      </c>
      <c r="D193" s="26">
        <v>27</v>
      </c>
      <c r="E193" s="26">
        <v>1.9</v>
      </c>
    </row>
    <row r="194" spans="1:5" x14ac:dyDescent="0.3">
      <c r="A194" s="24" t="s">
        <v>5</v>
      </c>
      <c r="B194" s="24" t="s">
        <v>352</v>
      </c>
      <c r="C194" s="25">
        <v>6504</v>
      </c>
      <c r="D194" s="26">
        <v>33</v>
      </c>
      <c r="E194" s="26">
        <v>5.0999999999999996</v>
      </c>
    </row>
    <row r="195" spans="1:5" x14ac:dyDescent="0.3">
      <c r="A195" s="24" t="s">
        <v>5</v>
      </c>
      <c r="B195" s="24" t="s">
        <v>353</v>
      </c>
      <c r="C195" s="25">
        <v>6040</v>
      </c>
      <c r="D195" s="26">
        <v>34</v>
      </c>
      <c r="E195" s="26">
        <v>5.7</v>
      </c>
    </row>
    <row r="196" spans="1:5" x14ac:dyDescent="0.3">
      <c r="A196" s="24" t="s">
        <v>5</v>
      </c>
      <c r="B196" s="24" t="s">
        <v>354</v>
      </c>
      <c r="C196" s="25">
        <v>3870</v>
      </c>
      <c r="D196" s="26">
        <v>11</v>
      </c>
      <c r="E196" s="26">
        <v>2.7</v>
      </c>
    </row>
    <row r="197" spans="1:5" x14ac:dyDescent="0.3">
      <c r="A197" s="24" t="s">
        <v>5</v>
      </c>
      <c r="B197" s="24" t="s">
        <v>355</v>
      </c>
      <c r="C197" s="25">
        <v>329222</v>
      </c>
      <c r="D197" s="26">
        <v>932</v>
      </c>
      <c r="E197" s="26">
        <v>2.8</v>
      </c>
    </row>
    <row r="198" spans="1:5" x14ac:dyDescent="0.3">
      <c r="A198" s="24" t="s">
        <v>5</v>
      </c>
      <c r="B198" s="24" t="s">
        <v>357</v>
      </c>
      <c r="C198" s="25">
        <v>42358</v>
      </c>
      <c r="D198" s="26">
        <v>69</v>
      </c>
      <c r="E198" s="26">
        <v>1.6</v>
      </c>
    </row>
    <row r="199" spans="1:5" x14ac:dyDescent="0.3">
      <c r="A199" s="24" t="s">
        <v>5</v>
      </c>
      <c r="B199" s="24" t="s">
        <v>358</v>
      </c>
      <c r="C199" s="25">
        <v>29122</v>
      </c>
      <c r="D199" s="26">
        <v>92</v>
      </c>
      <c r="E199" s="26">
        <v>3.1</v>
      </c>
    </row>
    <row r="200" spans="1:5" x14ac:dyDescent="0.3">
      <c r="A200" s="24" t="s">
        <v>5</v>
      </c>
      <c r="B200" s="24" t="s">
        <v>360</v>
      </c>
      <c r="C200" s="25">
        <v>8690</v>
      </c>
      <c r="D200" s="26">
        <v>10</v>
      </c>
      <c r="E200" s="26">
        <v>1.1000000000000001</v>
      </c>
    </row>
    <row r="201" spans="1:5" x14ac:dyDescent="0.3">
      <c r="A201" s="24" t="s">
        <v>5</v>
      </c>
      <c r="B201" s="24" t="s">
        <v>364</v>
      </c>
      <c r="C201" s="25">
        <v>6695</v>
      </c>
      <c r="D201" s="26">
        <v>29</v>
      </c>
      <c r="E201" s="26">
        <v>4.3</v>
      </c>
    </row>
    <row r="202" spans="1:5" x14ac:dyDescent="0.3">
      <c r="A202" s="24" t="s">
        <v>5</v>
      </c>
      <c r="B202" s="24" t="s">
        <v>365</v>
      </c>
      <c r="C202" s="25">
        <v>118455</v>
      </c>
      <c r="D202" s="26">
        <v>758</v>
      </c>
      <c r="E202" s="26">
        <v>6.4</v>
      </c>
    </row>
    <row r="203" spans="1:5" x14ac:dyDescent="0.3">
      <c r="A203" s="24" t="s">
        <v>5</v>
      </c>
      <c r="B203" s="24" t="s">
        <v>369</v>
      </c>
      <c r="C203" s="25">
        <v>5616</v>
      </c>
      <c r="D203" s="26">
        <v>40</v>
      </c>
      <c r="E203" s="26">
        <v>7.1</v>
      </c>
    </row>
    <row r="204" spans="1:5" x14ac:dyDescent="0.3">
      <c r="A204" s="24" t="s">
        <v>5</v>
      </c>
      <c r="B204" s="24" t="s">
        <v>370</v>
      </c>
      <c r="C204" s="25">
        <v>15930</v>
      </c>
      <c r="D204" s="26">
        <v>41</v>
      </c>
      <c r="E204" s="26">
        <v>2.6</v>
      </c>
    </row>
    <row r="205" spans="1:5" x14ac:dyDescent="0.3">
      <c r="A205" s="24" t="s">
        <v>5</v>
      </c>
      <c r="B205" s="24" t="s">
        <v>371</v>
      </c>
      <c r="C205" s="25">
        <v>22811</v>
      </c>
      <c r="D205" s="26">
        <v>44</v>
      </c>
      <c r="E205" s="26">
        <v>1.9</v>
      </c>
    </row>
    <row r="206" spans="1:5" x14ac:dyDescent="0.3">
      <c r="A206" s="24" t="s">
        <v>5</v>
      </c>
      <c r="B206" s="24" t="s">
        <v>373</v>
      </c>
      <c r="C206" s="25">
        <v>10707</v>
      </c>
      <c r="D206" s="26">
        <v>38</v>
      </c>
      <c r="E206" s="26">
        <v>3.6</v>
      </c>
    </row>
    <row r="207" spans="1:5" x14ac:dyDescent="0.3">
      <c r="A207" s="24" t="s">
        <v>5</v>
      </c>
      <c r="B207" s="24" t="s">
        <v>374</v>
      </c>
      <c r="C207" s="25">
        <v>4880</v>
      </c>
      <c r="D207" s="26">
        <v>19</v>
      </c>
      <c r="E207" s="26">
        <v>3.8</v>
      </c>
    </row>
    <row r="208" spans="1:5" x14ac:dyDescent="0.3">
      <c r="A208" s="24" t="s">
        <v>5</v>
      </c>
      <c r="B208" s="24" t="s">
        <v>377</v>
      </c>
      <c r="C208" s="25">
        <v>9547</v>
      </c>
      <c r="D208" s="26">
        <v>24</v>
      </c>
      <c r="E208" s="26">
        <v>2.5</v>
      </c>
    </row>
    <row r="209" spans="1:5" x14ac:dyDescent="0.3">
      <c r="A209" s="24" t="s">
        <v>5</v>
      </c>
      <c r="B209" s="24" t="s">
        <v>378</v>
      </c>
      <c r="C209" s="25">
        <v>75042</v>
      </c>
      <c r="D209" s="26">
        <v>281</v>
      </c>
      <c r="E209" s="26">
        <v>3.7</v>
      </c>
    </row>
    <row r="210" spans="1:5" x14ac:dyDescent="0.3">
      <c r="A210" s="24" t="s">
        <v>5</v>
      </c>
      <c r="B210" s="24" t="s">
        <v>379</v>
      </c>
      <c r="C210" s="25">
        <v>17568</v>
      </c>
      <c r="D210" s="26">
        <v>85</v>
      </c>
      <c r="E210" s="26">
        <v>4.8</v>
      </c>
    </row>
    <row r="211" spans="1:5" x14ac:dyDescent="0.3">
      <c r="A211" s="24" t="s">
        <v>5</v>
      </c>
      <c r="B211" s="24" t="s">
        <v>380</v>
      </c>
      <c r="C211" s="25">
        <v>14842</v>
      </c>
      <c r="D211" s="26">
        <v>51</v>
      </c>
      <c r="E211" s="26">
        <v>3.4</v>
      </c>
    </row>
    <row r="212" spans="1:5" x14ac:dyDescent="0.3">
      <c r="A212" s="24" t="s">
        <v>5</v>
      </c>
      <c r="B212" s="24" t="s">
        <v>382</v>
      </c>
      <c r="C212" s="25">
        <v>19961</v>
      </c>
      <c r="D212" s="26">
        <v>39</v>
      </c>
      <c r="E212" s="26">
        <v>2</v>
      </c>
    </row>
    <row r="213" spans="1:5" x14ac:dyDescent="0.3">
      <c r="A213" s="24" t="s">
        <v>5</v>
      </c>
      <c r="B213" s="24" t="s">
        <v>383</v>
      </c>
      <c r="C213" s="25">
        <v>17606</v>
      </c>
      <c r="D213" s="26">
        <v>40</v>
      </c>
      <c r="E213" s="26">
        <v>2.2999999999999998</v>
      </c>
    </row>
    <row r="214" spans="1:5" x14ac:dyDescent="0.3">
      <c r="A214" s="24" t="s">
        <v>5</v>
      </c>
      <c r="B214" s="24" t="s">
        <v>384</v>
      </c>
      <c r="C214" s="25">
        <v>150470</v>
      </c>
      <c r="D214" s="26">
        <v>390</v>
      </c>
      <c r="E214" s="26">
        <v>2.6</v>
      </c>
    </row>
    <row r="215" spans="1:5" x14ac:dyDescent="0.3">
      <c r="A215" s="24" t="s">
        <v>5</v>
      </c>
      <c r="B215" s="24" t="s">
        <v>385</v>
      </c>
      <c r="C215" s="25">
        <v>8426</v>
      </c>
      <c r="D215" s="26">
        <v>24</v>
      </c>
      <c r="E215" s="26">
        <v>2.8</v>
      </c>
    </row>
    <row r="216" spans="1:5" x14ac:dyDescent="0.3">
      <c r="A216" s="24" t="s">
        <v>5</v>
      </c>
      <c r="B216" s="24" t="s">
        <v>386</v>
      </c>
      <c r="C216" s="25">
        <v>11135</v>
      </c>
      <c r="D216" s="26">
        <v>33</v>
      </c>
      <c r="E216" s="26">
        <v>3</v>
      </c>
    </row>
    <row r="217" spans="1:5" x14ac:dyDescent="0.3">
      <c r="A217" s="24" t="s">
        <v>5</v>
      </c>
      <c r="B217" s="24" t="s">
        <v>388</v>
      </c>
      <c r="C217" s="25">
        <v>8067</v>
      </c>
      <c r="D217" s="26">
        <v>18</v>
      </c>
      <c r="E217" s="26">
        <v>2.2000000000000002</v>
      </c>
    </row>
    <row r="218" spans="1:5" x14ac:dyDescent="0.3">
      <c r="A218" s="24" t="s">
        <v>5</v>
      </c>
      <c r="B218" s="24" t="s">
        <v>390</v>
      </c>
      <c r="C218" s="25">
        <v>14231</v>
      </c>
      <c r="D218" s="26">
        <v>27</v>
      </c>
      <c r="E218" s="26">
        <v>1.9</v>
      </c>
    </row>
    <row r="219" spans="1:5" x14ac:dyDescent="0.3">
      <c r="A219" s="24" t="s">
        <v>5</v>
      </c>
      <c r="B219" s="24" t="s">
        <v>391</v>
      </c>
      <c r="C219" s="25">
        <v>24749</v>
      </c>
      <c r="D219" s="26">
        <v>56</v>
      </c>
      <c r="E219" s="26">
        <v>2.2999999999999998</v>
      </c>
    </row>
    <row r="220" spans="1:5" x14ac:dyDescent="0.3">
      <c r="A220" s="24" t="s">
        <v>5</v>
      </c>
      <c r="B220" s="24" t="s">
        <v>392</v>
      </c>
      <c r="C220" s="25">
        <v>117095</v>
      </c>
      <c r="D220" s="25">
        <v>1721</v>
      </c>
      <c r="E220" s="26">
        <v>14.7</v>
      </c>
    </row>
    <row r="221" spans="1:5" x14ac:dyDescent="0.3">
      <c r="A221" s="24" t="s">
        <v>5</v>
      </c>
      <c r="B221" s="24" t="s">
        <v>393</v>
      </c>
      <c r="C221" s="25">
        <v>55033</v>
      </c>
      <c r="D221" s="26">
        <v>448</v>
      </c>
      <c r="E221" s="26">
        <v>8.1</v>
      </c>
    </row>
    <row r="222" spans="1:5" x14ac:dyDescent="0.3">
      <c r="A222" s="24" t="s">
        <v>5</v>
      </c>
      <c r="B222" s="24" t="s">
        <v>395</v>
      </c>
      <c r="C222" s="25">
        <v>10406</v>
      </c>
      <c r="D222" s="26">
        <v>37</v>
      </c>
      <c r="E222" s="26">
        <v>3.5</v>
      </c>
    </row>
    <row r="223" spans="1:5" x14ac:dyDescent="0.3">
      <c r="A223" s="24" t="s">
        <v>5</v>
      </c>
      <c r="B223" s="24" t="s">
        <v>396</v>
      </c>
      <c r="C223" s="25">
        <v>19188</v>
      </c>
      <c r="D223" s="26">
        <v>33</v>
      </c>
      <c r="E223" s="26">
        <v>1.7</v>
      </c>
    </row>
    <row r="224" spans="1:5" x14ac:dyDescent="0.3">
      <c r="A224" s="24" t="s">
        <v>5</v>
      </c>
      <c r="B224" s="24" t="s">
        <v>398</v>
      </c>
      <c r="C224" s="25">
        <v>8215</v>
      </c>
      <c r="D224" s="26">
        <v>27</v>
      </c>
      <c r="E224" s="26">
        <v>3.3</v>
      </c>
    </row>
    <row r="225" spans="1:5" x14ac:dyDescent="0.3">
      <c r="A225" s="24" t="s">
        <v>5</v>
      </c>
      <c r="B225" s="24" t="s">
        <v>399</v>
      </c>
      <c r="C225" s="25">
        <v>7932</v>
      </c>
      <c r="D225" s="26">
        <v>17</v>
      </c>
      <c r="E225" s="26">
        <v>2.2000000000000002</v>
      </c>
    </row>
    <row r="226" spans="1:5" x14ac:dyDescent="0.3">
      <c r="A226" s="28" t="str">
        <f>CONCATENATE("Total (",RIGHT(Índice!$A$4,2),")")</f>
        <v>Total (PR)</v>
      </c>
      <c r="B226" s="28"/>
      <c r="C226" s="29">
        <f>SUM(C5:C225)</f>
        <v>9978295</v>
      </c>
      <c r="D226" s="29">
        <f>SUM(D5:D225)</f>
        <v>76680</v>
      </c>
      <c r="E226" s="30">
        <f>D226/(C226/1000)</f>
        <v>7.68467959706543</v>
      </c>
    </row>
    <row r="227" spans="1:5" x14ac:dyDescent="0.3">
      <c r="A227" s="31"/>
      <c r="B227" s="31"/>
      <c r="C227" s="32"/>
      <c r="D227" s="32" t="s">
        <v>457</v>
      </c>
      <c r="E227" s="33">
        <f>MIN($E$5:$E$225)</f>
        <v>0.6</v>
      </c>
    </row>
    <row r="228" spans="1:5" x14ac:dyDescent="0.3">
      <c r="A228" s="31"/>
      <c r="B228" s="31"/>
      <c r="C228" s="32"/>
      <c r="D228" s="32" t="s">
        <v>458</v>
      </c>
      <c r="E228" s="33">
        <f>MAX($E$5:$E$225)</f>
        <v>52.2</v>
      </c>
    </row>
    <row r="229" spans="1:5" x14ac:dyDescent="0.3">
      <c r="A229" s="34" t="s">
        <v>459</v>
      </c>
      <c r="B229" s="34"/>
      <c r="C229" s="35">
        <v>183235815</v>
      </c>
      <c r="D229" s="35">
        <v>1451495</v>
      </c>
      <c r="E229" s="36">
        <v>7.9214590226261166</v>
      </c>
    </row>
    <row r="230" spans="1:5" x14ac:dyDescent="0.3">
      <c r="A230" s="34"/>
      <c r="B230" s="34"/>
      <c r="C230" s="35"/>
      <c r="D230" s="35" t="s">
        <v>457</v>
      </c>
      <c r="E230" s="36">
        <v>0</v>
      </c>
    </row>
    <row r="231" spans="1:5" x14ac:dyDescent="0.3">
      <c r="A231" s="37"/>
      <c r="B231" s="37"/>
      <c r="C231" s="38"/>
      <c r="D231" s="38" t="s">
        <v>458</v>
      </c>
      <c r="E231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3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270980</v>
      </c>
      <c r="D5" s="26">
        <v>978</v>
      </c>
      <c r="E5" s="26">
        <v>3.6</v>
      </c>
    </row>
    <row r="6" spans="1:5" x14ac:dyDescent="0.3">
      <c r="A6" s="24" t="s">
        <v>5</v>
      </c>
      <c r="B6" s="24" t="s">
        <v>407</v>
      </c>
      <c r="C6" s="25">
        <v>3336163</v>
      </c>
      <c r="D6" s="25">
        <v>32374</v>
      </c>
      <c r="E6" s="26">
        <v>9.6999999999999993</v>
      </c>
    </row>
    <row r="7" spans="1:5" x14ac:dyDescent="0.3">
      <c r="A7" s="24" t="s">
        <v>5</v>
      </c>
      <c r="B7" s="24" t="s">
        <v>408</v>
      </c>
      <c r="C7" s="25">
        <v>590930</v>
      </c>
      <c r="D7" s="25">
        <v>2122</v>
      </c>
      <c r="E7" s="26">
        <v>3.6</v>
      </c>
    </row>
    <row r="8" spans="1:5" x14ac:dyDescent="0.3">
      <c r="A8" s="24" t="s">
        <v>5</v>
      </c>
      <c r="B8" s="24" t="s">
        <v>409</v>
      </c>
      <c r="C8" s="25">
        <v>110764</v>
      </c>
      <c r="D8" s="26">
        <v>450</v>
      </c>
      <c r="E8" s="26">
        <v>4.0999999999999996</v>
      </c>
    </row>
    <row r="9" spans="1:5" x14ac:dyDescent="0.3">
      <c r="A9" s="24" t="s">
        <v>5</v>
      </c>
      <c r="B9" s="24" t="s">
        <v>410</v>
      </c>
      <c r="C9" s="25">
        <v>356370</v>
      </c>
      <c r="D9" s="25">
        <v>2082</v>
      </c>
      <c r="E9" s="26">
        <v>5.8</v>
      </c>
    </row>
    <row r="10" spans="1:5" x14ac:dyDescent="0.3">
      <c r="A10" s="24" t="s">
        <v>5</v>
      </c>
      <c r="B10" s="24" t="s">
        <v>411</v>
      </c>
      <c r="C10" s="25">
        <v>128902</v>
      </c>
      <c r="D10" s="26">
        <v>629</v>
      </c>
      <c r="E10" s="26">
        <v>4.9000000000000004</v>
      </c>
    </row>
    <row r="11" spans="1:5" x14ac:dyDescent="0.3">
      <c r="A11" s="24" t="s">
        <v>5</v>
      </c>
      <c r="B11" s="24" t="s">
        <v>412</v>
      </c>
      <c r="C11" s="25">
        <v>216166</v>
      </c>
      <c r="D11" s="25">
        <v>1349</v>
      </c>
      <c r="E11" s="26">
        <v>6.2</v>
      </c>
    </row>
    <row r="12" spans="1:5" x14ac:dyDescent="0.3">
      <c r="A12" s="24" t="s">
        <v>5</v>
      </c>
      <c r="B12" s="24" t="s">
        <v>413</v>
      </c>
      <c r="C12" s="25">
        <v>253019</v>
      </c>
      <c r="D12" s="25">
        <v>1467</v>
      </c>
      <c r="E12" s="26">
        <v>5.8</v>
      </c>
    </row>
    <row r="13" spans="1:5" x14ac:dyDescent="0.3">
      <c r="A13" s="24" t="s">
        <v>5</v>
      </c>
      <c r="B13" s="24" t="s">
        <v>414</v>
      </c>
      <c r="C13" s="25">
        <v>409905</v>
      </c>
      <c r="D13" s="25">
        <v>2661</v>
      </c>
      <c r="E13" s="26">
        <v>6.5</v>
      </c>
    </row>
    <row r="14" spans="1:5" x14ac:dyDescent="0.3">
      <c r="A14" s="24" t="s">
        <v>5</v>
      </c>
      <c r="B14" s="24" t="s">
        <v>415</v>
      </c>
      <c r="C14" s="25">
        <v>506302</v>
      </c>
      <c r="D14" s="25">
        <v>5451</v>
      </c>
      <c r="E14" s="26">
        <v>10.8</v>
      </c>
    </row>
    <row r="15" spans="1:5" x14ac:dyDescent="0.3">
      <c r="A15" s="24" t="s">
        <v>5</v>
      </c>
      <c r="B15" s="24" t="s">
        <v>416</v>
      </c>
      <c r="C15" s="25">
        <v>269410</v>
      </c>
      <c r="D15" s="25">
        <v>1671</v>
      </c>
      <c r="E15" s="26">
        <v>6.2</v>
      </c>
    </row>
    <row r="16" spans="1:5" x14ac:dyDescent="0.3">
      <c r="A16" s="24" t="s">
        <v>5</v>
      </c>
      <c r="B16" s="24" t="s">
        <v>417</v>
      </c>
      <c r="C16" s="25">
        <v>199625</v>
      </c>
      <c r="D16" s="25">
        <v>1979</v>
      </c>
      <c r="E16" s="26">
        <v>9.9</v>
      </c>
    </row>
    <row r="17" spans="1:5" x14ac:dyDescent="0.3">
      <c r="A17" s="24" t="s">
        <v>5</v>
      </c>
      <c r="B17" s="24" t="s">
        <v>418</v>
      </c>
      <c r="C17" s="25">
        <v>128440</v>
      </c>
      <c r="D17" s="26">
        <v>572</v>
      </c>
      <c r="E17" s="26">
        <v>4.5</v>
      </c>
    </row>
    <row r="18" spans="1:5" x14ac:dyDescent="0.3">
      <c r="A18" s="24" t="s">
        <v>5</v>
      </c>
      <c r="B18" s="24" t="s">
        <v>419</v>
      </c>
      <c r="C18" s="25">
        <v>237547</v>
      </c>
      <c r="D18" s="26">
        <v>972</v>
      </c>
      <c r="E18" s="26">
        <v>4.0999999999999996</v>
      </c>
    </row>
    <row r="19" spans="1:5" x14ac:dyDescent="0.3">
      <c r="A19" s="24" t="s">
        <v>5</v>
      </c>
      <c r="B19" s="24" t="s">
        <v>420</v>
      </c>
      <c r="C19" s="25">
        <v>696204</v>
      </c>
      <c r="D19" s="25">
        <v>6364</v>
      </c>
      <c r="E19" s="26">
        <v>9.1</v>
      </c>
    </row>
    <row r="20" spans="1:5" x14ac:dyDescent="0.3">
      <c r="A20" s="24" t="s">
        <v>5</v>
      </c>
      <c r="B20" s="24" t="s">
        <v>421</v>
      </c>
      <c r="C20" s="25">
        <v>324997</v>
      </c>
      <c r="D20" s="25">
        <v>1964</v>
      </c>
      <c r="E20" s="26">
        <v>6</v>
      </c>
    </row>
    <row r="21" spans="1:5" x14ac:dyDescent="0.3">
      <c r="A21" s="24" t="s">
        <v>5</v>
      </c>
      <c r="B21" s="24" t="s">
        <v>422</v>
      </c>
      <c r="C21" s="25">
        <v>921605</v>
      </c>
      <c r="D21" s="25">
        <v>9879</v>
      </c>
      <c r="E21" s="26">
        <v>10.7</v>
      </c>
    </row>
    <row r="22" spans="1:5" x14ac:dyDescent="0.3">
      <c r="A22" s="24" t="s">
        <v>5</v>
      </c>
      <c r="B22" s="24" t="s">
        <v>423</v>
      </c>
      <c r="C22" s="25">
        <v>178877</v>
      </c>
      <c r="D22" s="26">
        <v>634</v>
      </c>
      <c r="E22" s="26">
        <v>3.5</v>
      </c>
    </row>
    <row r="23" spans="1:5" x14ac:dyDescent="0.3">
      <c r="A23" s="24" t="s">
        <v>5</v>
      </c>
      <c r="B23" s="24" t="s">
        <v>424</v>
      </c>
      <c r="C23" s="25">
        <v>270218</v>
      </c>
      <c r="D23" s="25">
        <v>1054</v>
      </c>
      <c r="E23" s="26">
        <v>3.9</v>
      </c>
    </row>
    <row r="24" spans="1:5" x14ac:dyDescent="0.3">
      <c r="A24" s="24" t="s">
        <v>5</v>
      </c>
      <c r="B24" s="24" t="s">
        <v>425</v>
      </c>
      <c r="C24" s="25">
        <v>358214</v>
      </c>
      <c r="D24" s="26">
        <v>922</v>
      </c>
      <c r="E24" s="26">
        <v>2.6</v>
      </c>
    </row>
    <row r="25" spans="1:5" x14ac:dyDescent="0.3">
      <c r="A25" s="24" t="s">
        <v>5</v>
      </c>
      <c r="B25" s="24" t="s">
        <v>426</v>
      </c>
      <c r="C25" s="25">
        <v>108650</v>
      </c>
      <c r="D25" s="26">
        <v>354</v>
      </c>
      <c r="E25" s="26">
        <v>3.3</v>
      </c>
    </row>
    <row r="26" spans="1:5" x14ac:dyDescent="0.3">
      <c r="A26" s="24" t="s">
        <v>5</v>
      </c>
      <c r="B26" s="24" t="s">
        <v>427</v>
      </c>
      <c r="C26" s="25">
        <v>105007</v>
      </c>
      <c r="D26" s="26">
        <v>750</v>
      </c>
      <c r="E26" s="26">
        <v>7.1</v>
      </c>
    </row>
    <row r="27" spans="1:5" x14ac:dyDescent="0.3">
      <c r="A27" s="28" t="str">
        <f>CONCATENATE("Total (",RIGHT(Índice!$A$4,2),")")</f>
        <v>Total (PR)</v>
      </c>
      <c r="B27" s="28"/>
      <c r="C27" s="29">
        <f>SUM(C5:C26)</f>
        <v>9978295</v>
      </c>
      <c r="D27" s="29">
        <f>SUM(D5:D26)</f>
        <v>76678</v>
      </c>
      <c r="E27" s="30">
        <f>D27/(C27/1000)</f>
        <v>7.6844791620211668</v>
      </c>
    </row>
    <row r="28" spans="1:5" x14ac:dyDescent="0.3">
      <c r="A28" s="31"/>
      <c r="B28" s="31"/>
      <c r="C28" s="32"/>
      <c r="D28" s="32" t="s">
        <v>457</v>
      </c>
      <c r="E28" s="33">
        <f>MIN($E$5:$E$26)</f>
        <v>2.6</v>
      </c>
    </row>
    <row r="29" spans="1:5" x14ac:dyDescent="0.3">
      <c r="A29" s="31"/>
      <c r="B29" s="31"/>
      <c r="C29" s="32"/>
      <c r="D29" s="32" t="s">
        <v>458</v>
      </c>
      <c r="E29" s="33">
        <f>MAX($E$5:$E$26)</f>
        <v>10.8</v>
      </c>
    </row>
    <row r="30" spans="1:5" x14ac:dyDescent="0.3">
      <c r="A30" s="34" t="s">
        <v>459</v>
      </c>
      <c r="B30" s="34"/>
      <c r="C30" s="35">
        <v>183235815</v>
      </c>
      <c r="D30" s="35">
        <v>1451472</v>
      </c>
      <c r="E30" s="36">
        <v>7.9213335013135939</v>
      </c>
    </row>
    <row r="31" spans="1:5" x14ac:dyDescent="0.3">
      <c r="A31" s="34"/>
      <c r="B31" s="34"/>
      <c r="C31" s="35"/>
      <c r="D31" s="35" t="s">
        <v>457</v>
      </c>
      <c r="E31" s="36">
        <v>1.3</v>
      </c>
    </row>
    <row r="32" spans="1:5" x14ac:dyDescent="0.3">
      <c r="A32" s="37"/>
      <c r="B32" s="37"/>
      <c r="C32" s="38"/>
      <c r="D32" s="38" t="s">
        <v>458</v>
      </c>
      <c r="E32" s="39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19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6256</v>
      </c>
      <c r="D5" s="26">
        <v>16</v>
      </c>
      <c r="E5" s="26">
        <v>2.6</v>
      </c>
    </row>
    <row r="6" spans="1:5" x14ac:dyDescent="0.3">
      <c r="A6" s="24" t="s">
        <v>5</v>
      </c>
      <c r="B6" s="24" t="s">
        <v>8</v>
      </c>
      <c r="C6" s="25">
        <v>10233</v>
      </c>
      <c r="D6" s="26">
        <v>39</v>
      </c>
      <c r="E6" s="26">
        <v>3.8</v>
      </c>
    </row>
    <row r="7" spans="1:5" x14ac:dyDescent="0.3">
      <c r="A7" s="24" t="s">
        <v>5</v>
      </c>
      <c r="B7" s="24" t="s">
        <v>9</v>
      </c>
      <c r="C7" s="25">
        <v>119825</v>
      </c>
      <c r="D7" s="26">
        <v>132</v>
      </c>
      <c r="E7" s="26">
        <v>1.1000000000000001</v>
      </c>
    </row>
    <row r="8" spans="1:5" x14ac:dyDescent="0.3">
      <c r="A8" s="24" t="s">
        <v>5</v>
      </c>
      <c r="B8" s="24" t="s">
        <v>11</v>
      </c>
      <c r="C8" s="25">
        <v>18738</v>
      </c>
      <c r="D8" s="26">
        <v>10</v>
      </c>
      <c r="E8" s="26">
        <v>0.6</v>
      </c>
    </row>
    <row r="9" spans="1:5" x14ac:dyDescent="0.3">
      <c r="A9" s="24" t="s">
        <v>5</v>
      </c>
      <c r="B9" s="24" t="s">
        <v>13</v>
      </c>
      <c r="C9" s="25">
        <v>9727</v>
      </c>
      <c r="D9" s="26">
        <v>10</v>
      </c>
      <c r="E9" s="26">
        <v>1</v>
      </c>
    </row>
    <row r="10" spans="1:5" x14ac:dyDescent="0.3">
      <c r="A10" s="24" t="s">
        <v>5</v>
      </c>
      <c r="B10" s="24" t="s">
        <v>16</v>
      </c>
      <c r="C10" s="25">
        <v>19620</v>
      </c>
      <c r="D10" s="26">
        <v>7</v>
      </c>
      <c r="E10" s="26">
        <v>0.3</v>
      </c>
    </row>
    <row r="11" spans="1:5" x14ac:dyDescent="0.3">
      <c r="A11" s="24" t="s">
        <v>5</v>
      </c>
      <c r="B11" s="24" t="s">
        <v>18</v>
      </c>
      <c r="C11" s="25">
        <v>19878</v>
      </c>
      <c r="D11" s="26">
        <v>10</v>
      </c>
      <c r="E11" s="26">
        <v>0.5</v>
      </c>
    </row>
    <row r="12" spans="1:5" x14ac:dyDescent="0.3">
      <c r="A12" s="24" t="s">
        <v>5</v>
      </c>
      <c r="B12" s="24" t="s">
        <v>20</v>
      </c>
      <c r="C12" s="25">
        <v>18091</v>
      </c>
      <c r="D12" s="26">
        <v>10</v>
      </c>
      <c r="E12" s="26">
        <v>0.6</v>
      </c>
    </row>
    <row r="13" spans="1:5" x14ac:dyDescent="0.3">
      <c r="A13" s="24" t="s">
        <v>5</v>
      </c>
      <c r="B13" s="24" t="s">
        <v>22</v>
      </c>
      <c r="C13" s="25">
        <v>130134</v>
      </c>
      <c r="D13" s="26">
        <v>132</v>
      </c>
      <c r="E13" s="26">
        <v>1</v>
      </c>
    </row>
    <row r="14" spans="1:5" x14ac:dyDescent="0.3">
      <c r="A14" s="24" t="s">
        <v>5</v>
      </c>
      <c r="B14" s="24" t="s">
        <v>23</v>
      </c>
      <c r="C14" s="25">
        <v>119138</v>
      </c>
      <c r="D14" s="26">
        <v>278</v>
      </c>
      <c r="E14" s="26">
        <v>2.2999999999999998</v>
      </c>
    </row>
    <row r="15" spans="1:5" x14ac:dyDescent="0.3">
      <c r="A15" s="24" t="s">
        <v>5</v>
      </c>
      <c r="B15" s="24" t="s">
        <v>24</v>
      </c>
      <c r="C15" s="25">
        <v>25777</v>
      </c>
      <c r="D15" s="26">
        <v>9</v>
      </c>
      <c r="E15" s="26">
        <v>0.4</v>
      </c>
    </row>
    <row r="16" spans="1:5" x14ac:dyDescent="0.3">
      <c r="A16" s="24" t="s">
        <v>5</v>
      </c>
      <c r="B16" s="24" t="s">
        <v>27</v>
      </c>
      <c r="C16" s="25">
        <v>151666</v>
      </c>
      <c r="D16" s="26">
        <v>405</v>
      </c>
      <c r="E16" s="26">
        <v>2.7</v>
      </c>
    </row>
    <row r="17" spans="1:5" x14ac:dyDescent="0.3">
      <c r="A17" s="24" t="s">
        <v>5</v>
      </c>
      <c r="B17" s="24" t="s">
        <v>29</v>
      </c>
      <c r="C17" s="25">
        <v>13797</v>
      </c>
      <c r="D17" s="26">
        <v>9</v>
      </c>
      <c r="E17" s="26">
        <v>0.7</v>
      </c>
    </row>
    <row r="18" spans="1:5" x14ac:dyDescent="0.3">
      <c r="A18" s="24" t="s">
        <v>5</v>
      </c>
      <c r="B18" s="24" t="s">
        <v>30</v>
      </c>
      <c r="C18" s="25">
        <v>36808</v>
      </c>
      <c r="D18" s="26">
        <v>14</v>
      </c>
      <c r="E18" s="26">
        <v>0.4</v>
      </c>
    </row>
    <row r="19" spans="1:5" x14ac:dyDescent="0.3">
      <c r="A19" s="24" t="s">
        <v>5</v>
      </c>
      <c r="B19" s="24" t="s">
        <v>31</v>
      </c>
      <c r="C19" s="25">
        <v>25475</v>
      </c>
      <c r="D19" s="26">
        <v>11</v>
      </c>
      <c r="E19" s="26">
        <v>0.4</v>
      </c>
    </row>
    <row r="20" spans="1:5" x14ac:dyDescent="0.3">
      <c r="A20" s="24" t="s">
        <v>5</v>
      </c>
      <c r="B20" s="24" t="s">
        <v>34</v>
      </c>
      <c r="C20" s="25">
        <v>31273</v>
      </c>
      <c r="D20" s="26">
        <v>9</v>
      </c>
      <c r="E20" s="26">
        <v>0.3</v>
      </c>
    </row>
    <row r="21" spans="1:5" x14ac:dyDescent="0.3">
      <c r="A21" s="24" t="s">
        <v>5</v>
      </c>
      <c r="B21" s="24" t="s">
        <v>35</v>
      </c>
      <c r="C21" s="25">
        <v>10795</v>
      </c>
      <c r="D21" s="26">
        <v>9</v>
      </c>
      <c r="E21" s="26">
        <v>0.8</v>
      </c>
    </row>
    <row r="22" spans="1:5" x14ac:dyDescent="0.3">
      <c r="A22" s="24" t="s">
        <v>5</v>
      </c>
      <c r="B22" s="24" t="s">
        <v>39</v>
      </c>
      <c r="C22" s="25">
        <v>14833</v>
      </c>
      <c r="D22" s="26">
        <v>8</v>
      </c>
      <c r="E22" s="26">
        <v>0.5</v>
      </c>
    </row>
    <row r="23" spans="1:5" x14ac:dyDescent="0.3">
      <c r="A23" s="24" t="s">
        <v>5</v>
      </c>
      <c r="B23" s="24" t="s">
        <v>40</v>
      </c>
      <c r="C23" s="25">
        <v>15533</v>
      </c>
      <c r="D23" s="26">
        <v>10</v>
      </c>
      <c r="E23" s="26">
        <v>0.7</v>
      </c>
    </row>
    <row r="24" spans="1:5" x14ac:dyDescent="0.3">
      <c r="A24" s="24" t="s">
        <v>5</v>
      </c>
      <c r="B24" s="24" t="s">
        <v>45</v>
      </c>
      <c r="C24" s="25">
        <v>13281</v>
      </c>
      <c r="D24" s="26">
        <v>7</v>
      </c>
      <c r="E24" s="26">
        <v>0.5</v>
      </c>
    </row>
    <row r="25" spans="1:5" x14ac:dyDescent="0.3">
      <c r="A25" s="24" t="s">
        <v>5</v>
      </c>
      <c r="B25" s="24" t="s">
        <v>51</v>
      </c>
      <c r="C25" s="25">
        <v>3708</v>
      </c>
      <c r="D25" s="26">
        <v>23</v>
      </c>
      <c r="E25" s="26">
        <v>6.2</v>
      </c>
    </row>
    <row r="26" spans="1:5" x14ac:dyDescent="0.3">
      <c r="A26" s="24" t="s">
        <v>5</v>
      </c>
      <c r="B26" s="24" t="s">
        <v>53</v>
      </c>
      <c r="C26" s="25">
        <v>18997</v>
      </c>
      <c r="D26" s="26">
        <v>18</v>
      </c>
      <c r="E26" s="26">
        <v>0.9</v>
      </c>
    </row>
    <row r="27" spans="1:5" x14ac:dyDescent="0.3">
      <c r="A27" s="24" t="s">
        <v>5</v>
      </c>
      <c r="B27" s="24" t="s">
        <v>54</v>
      </c>
      <c r="C27" s="25">
        <v>4473</v>
      </c>
      <c r="D27" s="26">
        <v>8</v>
      </c>
      <c r="E27" s="26">
        <v>1.8</v>
      </c>
    </row>
    <row r="28" spans="1:5" x14ac:dyDescent="0.3">
      <c r="A28" s="24" t="s">
        <v>5</v>
      </c>
      <c r="B28" s="24" t="s">
        <v>56</v>
      </c>
      <c r="C28" s="25">
        <v>23210</v>
      </c>
      <c r="D28" s="26">
        <v>10</v>
      </c>
      <c r="E28" s="26">
        <v>0.4</v>
      </c>
    </row>
    <row r="29" spans="1:5" x14ac:dyDescent="0.3">
      <c r="A29" s="24" t="s">
        <v>5</v>
      </c>
      <c r="B29" s="24" t="s">
        <v>57</v>
      </c>
      <c r="C29" s="25">
        <v>107208</v>
      </c>
      <c r="D29" s="26">
        <v>146</v>
      </c>
      <c r="E29" s="26">
        <v>1.4</v>
      </c>
    </row>
    <row r="30" spans="1:5" x14ac:dyDescent="0.3">
      <c r="A30" s="24" t="s">
        <v>5</v>
      </c>
      <c r="B30" s="24" t="s">
        <v>61</v>
      </c>
      <c r="C30" s="25">
        <v>47799</v>
      </c>
      <c r="D30" s="26">
        <v>8</v>
      </c>
      <c r="E30" s="26">
        <v>0.2</v>
      </c>
    </row>
    <row r="31" spans="1:5" x14ac:dyDescent="0.3">
      <c r="A31" s="24" t="s">
        <v>5</v>
      </c>
      <c r="B31" s="24" t="s">
        <v>64</v>
      </c>
      <c r="C31" s="25">
        <v>136327</v>
      </c>
      <c r="D31" s="26">
        <v>246</v>
      </c>
      <c r="E31" s="26">
        <v>1.8</v>
      </c>
    </row>
    <row r="32" spans="1:5" x14ac:dyDescent="0.3">
      <c r="A32" s="24" t="s">
        <v>5</v>
      </c>
      <c r="B32" s="24" t="s">
        <v>65</v>
      </c>
      <c r="C32" s="25">
        <v>29879</v>
      </c>
      <c r="D32" s="26">
        <v>8</v>
      </c>
      <c r="E32" s="26">
        <v>0.3</v>
      </c>
    </row>
    <row r="33" spans="1:5" x14ac:dyDescent="0.3">
      <c r="A33" s="24" t="s">
        <v>5</v>
      </c>
      <c r="B33" s="24" t="s">
        <v>66</v>
      </c>
      <c r="C33" s="25">
        <v>99432</v>
      </c>
      <c r="D33" s="26">
        <v>133</v>
      </c>
      <c r="E33" s="26">
        <v>1.3</v>
      </c>
    </row>
    <row r="34" spans="1:5" x14ac:dyDescent="0.3">
      <c r="A34" s="24" t="s">
        <v>5</v>
      </c>
      <c r="B34" s="24" t="s">
        <v>71</v>
      </c>
      <c r="C34" s="25">
        <v>14648</v>
      </c>
      <c r="D34" s="26">
        <v>9</v>
      </c>
      <c r="E34" s="26">
        <v>0.6</v>
      </c>
    </row>
    <row r="35" spans="1:5" x14ac:dyDescent="0.3">
      <c r="A35" s="24" t="s">
        <v>5</v>
      </c>
      <c r="B35" s="24" t="s">
        <v>72</v>
      </c>
      <c r="C35" s="25">
        <v>23283</v>
      </c>
      <c r="D35" s="26">
        <v>95</v>
      </c>
      <c r="E35" s="26">
        <v>4.0999999999999996</v>
      </c>
    </row>
    <row r="36" spans="1:5" x14ac:dyDescent="0.3">
      <c r="A36" s="24" t="s">
        <v>5</v>
      </c>
      <c r="B36" s="24" t="s">
        <v>74</v>
      </c>
      <c r="C36" s="25">
        <v>348051</v>
      </c>
      <c r="D36" s="26">
        <v>886</v>
      </c>
      <c r="E36" s="26">
        <v>2.5</v>
      </c>
    </row>
    <row r="37" spans="1:5" x14ac:dyDescent="0.3">
      <c r="A37" s="24" t="s">
        <v>5</v>
      </c>
      <c r="B37" s="24" t="s">
        <v>75</v>
      </c>
      <c r="C37" s="25">
        <v>73044</v>
      </c>
      <c r="D37" s="26">
        <v>111</v>
      </c>
      <c r="E37" s="26">
        <v>1.5</v>
      </c>
    </row>
    <row r="38" spans="1:5" x14ac:dyDescent="0.3">
      <c r="A38" s="24" t="s">
        <v>5</v>
      </c>
      <c r="B38" s="24" t="s">
        <v>76</v>
      </c>
      <c r="C38" s="25">
        <v>10446</v>
      </c>
      <c r="D38" s="26">
        <v>7</v>
      </c>
      <c r="E38" s="26">
        <v>0.7</v>
      </c>
    </row>
    <row r="39" spans="1:5" x14ac:dyDescent="0.3">
      <c r="A39" s="24" t="s">
        <v>5</v>
      </c>
      <c r="B39" s="24" t="s">
        <v>77</v>
      </c>
      <c r="C39" s="25">
        <v>10832</v>
      </c>
      <c r="D39" s="26">
        <v>8</v>
      </c>
      <c r="E39" s="26">
        <v>0.7</v>
      </c>
    </row>
    <row r="40" spans="1:5" x14ac:dyDescent="0.3">
      <c r="A40" s="24" t="s">
        <v>5</v>
      </c>
      <c r="B40" s="24" t="s">
        <v>78</v>
      </c>
      <c r="C40" s="25">
        <v>16134</v>
      </c>
      <c r="D40" s="26">
        <v>8</v>
      </c>
      <c r="E40" s="26">
        <v>0.5</v>
      </c>
    </row>
    <row r="41" spans="1:5" x14ac:dyDescent="0.3">
      <c r="A41" s="24" t="s">
        <v>5</v>
      </c>
      <c r="B41" s="24" t="s">
        <v>79</v>
      </c>
      <c r="C41" s="25">
        <v>11087</v>
      </c>
      <c r="D41" s="26">
        <v>9</v>
      </c>
      <c r="E41" s="26">
        <v>0.8</v>
      </c>
    </row>
    <row r="42" spans="1:5" x14ac:dyDescent="0.3">
      <c r="A42" s="24" t="s">
        <v>5</v>
      </c>
      <c r="B42" s="24" t="s">
        <v>80</v>
      </c>
      <c r="C42" s="25">
        <v>21079</v>
      </c>
      <c r="D42" s="26">
        <v>25</v>
      </c>
      <c r="E42" s="26">
        <v>1.2</v>
      </c>
    </row>
    <row r="43" spans="1:5" x14ac:dyDescent="0.3">
      <c r="A43" s="24" t="s">
        <v>5</v>
      </c>
      <c r="B43" s="24" t="s">
        <v>81</v>
      </c>
      <c r="C43" s="25">
        <v>79527</v>
      </c>
      <c r="D43" s="26">
        <v>119</v>
      </c>
      <c r="E43" s="26">
        <v>1.5</v>
      </c>
    </row>
    <row r="44" spans="1:5" x14ac:dyDescent="0.3">
      <c r="A44" s="24" t="s">
        <v>5</v>
      </c>
      <c r="B44" s="24" t="s">
        <v>83</v>
      </c>
      <c r="C44" s="25">
        <v>15070</v>
      </c>
      <c r="D44" s="26">
        <v>10</v>
      </c>
      <c r="E44" s="26">
        <v>0.7</v>
      </c>
    </row>
    <row r="45" spans="1:5" x14ac:dyDescent="0.3">
      <c r="A45" s="24" t="s">
        <v>5</v>
      </c>
      <c r="B45" s="24" t="s">
        <v>84</v>
      </c>
      <c r="C45" s="25">
        <v>232056</v>
      </c>
      <c r="D45" s="26">
        <v>224</v>
      </c>
      <c r="E45" s="26">
        <v>1</v>
      </c>
    </row>
    <row r="46" spans="1:5" x14ac:dyDescent="0.3">
      <c r="A46" s="24" t="s">
        <v>5</v>
      </c>
      <c r="B46" s="24" t="s">
        <v>85</v>
      </c>
      <c r="C46" s="25">
        <v>22896</v>
      </c>
      <c r="D46" s="26">
        <v>11</v>
      </c>
      <c r="E46" s="26">
        <v>0.5</v>
      </c>
    </row>
    <row r="47" spans="1:5" x14ac:dyDescent="0.3">
      <c r="A47" s="24" t="s">
        <v>5</v>
      </c>
      <c r="B47" s="24" t="s">
        <v>86</v>
      </c>
      <c r="C47" s="25">
        <v>8320</v>
      </c>
      <c r="D47" s="26">
        <v>8</v>
      </c>
      <c r="E47" s="26">
        <v>1</v>
      </c>
    </row>
    <row r="48" spans="1:5" x14ac:dyDescent="0.3">
      <c r="A48" s="24" t="s">
        <v>5</v>
      </c>
      <c r="B48" s="24" t="s">
        <v>89</v>
      </c>
      <c r="C48" s="25">
        <v>17470</v>
      </c>
      <c r="D48" s="26">
        <v>19</v>
      </c>
      <c r="E48" s="26">
        <v>1.1000000000000001</v>
      </c>
    </row>
    <row r="49" spans="1:5" x14ac:dyDescent="0.3">
      <c r="A49" s="24" t="s">
        <v>5</v>
      </c>
      <c r="B49" s="24" t="s">
        <v>90</v>
      </c>
      <c r="C49" s="25">
        <v>45206</v>
      </c>
      <c r="D49" s="26">
        <v>66</v>
      </c>
      <c r="E49" s="26">
        <v>1.5</v>
      </c>
    </row>
    <row r="50" spans="1:5" x14ac:dyDescent="0.3">
      <c r="A50" s="24" t="s">
        <v>5</v>
      </c>
      <c r="B50" s="24" t="s">
        <v>92</v>
      </c>
      <c r="C50" s="25">
        <v>23331</v>
      </c>
      <c r="D50" s="26">
        <v>63</v>
      </c>
      <c r="E50" s="26">
        <v>2.7</v>
      </c>
    </row>
    <row r="51" spans="1:5" x14ac:dyDescent="0.3">
      <c r="A51" s="24" t="s">
        <v>5</v>
      </c>
      <c r="B51" s="24" t="s">
        <v>95</v>
      </c>
      <c r="C51" s="25">
        <v>23831</v>
      </c>
      <c r="D51" s="26">
        <v>9</v>
      </c>
      <c r="E51" s="26">
        <v>0.4</v>
      </c>
    </row>
    <row r="52" spans="1:5" x14ac:dyDescent="0.3">
      <c r="A52" s="24" t="s">
        <v>5</v>
      </c>
      <c r="B52" s="24" t="s">
        <v>96</v>
      </c>
      <c r="C52" s="25">
        <v>4494</v>
      </c>
      <c r="D52" s="26">
        <v>8</v>
      </c>
      <c r="E52" s="26">
        <v>1.8</v>
      </c>
    </row>
    <row r="53" spans="1:5" x14ac:dyDescent="0.3">
      <c r="A53" s="24" t="s">
        <v>5</v>
      </c>
      <c r="B53" s="24" t="s">
        <v>97</v>
      </c>
      <c r="C53" s="25">
        <v>15978</v>
      </c>
      <c r="D53" s="26">
        <v>11</v>
      </c>
      <c r="E53" s="26">
        <v>0.7</v>
      </c>
    </row>
    <row r="54" spans="1:5" x14ac:dyDescent="0.3">
      <c r="A54" s="24" t="s">
        <v>5</v>
      </c>
      <c r="B54" s="24" t="s">
        <v>99</v>
      </c>
      <c r="C54" s="25">
        <v>1773733</v>
      </c>
      <c r="D54" s="25">
        <v>2609</v>
      </c>
      <c r="E54" s="26">
        <v>1.5</v>
      </c>
    </row>
    <row r="55" spans="1:5" x14ac:dyDescent="0.3">
      <c r="A55" s="24" t="s">
        <v>5</v>
      </c>
      <c r="B55" s="24" t="s">
        <v>103</v>
      </c>
      <c r="C55" s="25">
        <v>4557</v>
      </c>
      <c r="D55" s="26">
        <v>7</v>
      </c>
      <c r="E55" s="26">
        <v>1.5</v>
      </c>
    </row>
    <row r="56" spans="1:5" x14ac:dyDescent="0.3">
      <c r="A56" s="24" t="s">
        <v>5</v>
      </c>
      <c r="B56" s="24" t="s">
        <v>104</v>
      </c>
      <c r="C56" s="25">
        <v>44869</v>
      </c>
      <c r="D56" s="26">
        <v>77</v>
      </c>
      <c r="E56" s="26">
        <v>1.7</v>
      </c>
    </row>
    <row r="57" spans="1:5" x14ac:dyDescent="0.3">
      <c r="A57" s="24" t="s">
        <v>5</v>
      </c>
      <c r="B57" s="24" t="s">
        <v>105</v>
      </c>
      <c r="C57" s="25">
        <v>9161</v>
      </c>
      <c r="D57" s="26">
        <v>29</v>
      </c>
      <c r="E57" s="26">
        <v>3.2</v>
      </c>
    </row>
    <row r="58" spans="1:5" x14ac:dyDescent="0.3">
      <c r="A58" s="24" t="s">
        <v>5</v>
      </c>
      <c r="B58" s="24" t="s">
        <v>106</v>
      </c>
      <c r="C58" s="25">
        <v>6327</v>
      </c>
      <c r="D58" s="26">
        <v>26</v>
      </c>
      <c r="E58" s="26">
        <v>4.0999999999999996</v>
      </c>
    </row>
    <row r="59" spans="1:5" x14ac:dyDescent="0.3">
      <c r="A59" s="24" t="s">
        <v>5</v>
      </c>
      <c r="B59" s="24" t="s">
        <v>113</v>
      </c>
      <c r="C59" s="25">
        <v>16389</v>
      </c>
      <c r="D59" s="26">
        <v>9</v>
      </c>
      <c r="E59" s="26">
        <v>0.5</v>
      </c>
    </row>
    <row r="60" spans="1:5" x14ac:dyDescent="0.3">
      <c r="A60" s="24" t="s">
        <v>5</v>
      </c>
      <c r="B60" s="24" t="s">
        <v>114</v>
      </c>
      <c r="C60" s="25">
        <v>148873</v>
      </c>
      <c r="D60" s="26">
        <v>199</v>
      </c>
      <c r="E60" s="26">
        <v>1.3</v>
      </c>
    </row>
    <row r="61" spans="1:5" x14ac:dyDescent="0.3">
      <c r="A61" s="24" t="s">
        <v>5</v>
      </c>
      <c r="B61" s="24" t="s">
        <v>122</v>
      </c>
      <c r="C61" s="25">
        <v>2652</v>
      </c>
      <c r="D61" s="26">
        <v>14</v>
      </c>
      <c r="E61" s="26">
        <v>5.4</v>
      </c>
    </row>
    <row r="62" spans="1:5" x14ac:dyDescent="0.3">
      <c r="A62" s="24" t="s">
        <v>5</v>
      </c>
      <c r="B62" s="24" t="s">
        <v>124</v>
      </c>
      <c r="C62" s="25">
        <v>285415</v>
      </c>
      <c r="D62" s="26">
        <v>784</v>
      </c>
      <c r="E62" s="26">
        <v>2.7</v>
      </c>
    </row>
    <row r="63" spans="1:5" x14ac:dyDescent="0.3">
      <c r="A63" s="24" t="s">
        <v>5</v>
      </c>
      <c r="B63" s="24" t="s">
        <v>125</v>
      </c>
      <c r="C63" s="25">
        <v>8116</v>
      </c>
      <c r="D63" s="26">
        <v>21</v>
      </c>
      <c r="E63" s="26">
        <v>2.6</v>
      </c>
    </row>
    <row r="64" spans="1:5" x14ac:dyDescent="0.3">
      <c r="A64" s="24" t="s">
        <v>5</v>
      </c>
      <c r="B64" s="24" t="s">
        <v>126</v>
      </c>
      <c r="C64" s="25">
        <v>96666</v>
      </c>
      <c r="D64" s="26">
        <v>212</v>
      </c>
      <c r="E64" s="26">
        <v>2.2000000000000002</v>
      </c>
    </row>
    <row r="65" spans="1:5" x14ac:dyDescent="0.3">
      <c r="A65" s="24" t="s">
        <v>5</v>
      </c>
      <c r="B65" s="24" t="s">
        <v>128</v>
      </c>
      <c r="C65" s="25">
        <v>11062</v>
      </c>
      <c r="D65" s="26">
        <v>41</v>
      </c>
      <c r="E65" s="26">
        <v>3.7</v>
      </c>
    </row>
    <row r="66" spans="1:5" x14ac:dyDescent="0.3">
      <c r="A66" s="24" t="s">
        <v>5</v>
      </c>
      <c r="B66" s="24" t="s">
        <v>130</v>
      </c>
      <c r="C66" s="25">
        <v>28437</v>
      </c>
      <c r="D66" s="26">
        <v>23</v>
      </c>
      <c r="E66" s="26">
        <v>0.8</v>
      </c>
    </row>
    <row r="67" spans="1:5" x14ac:dyDescent="0.3">
      <c r="A67" s="24" t="s">
        <v>5</v>
      </c>
      <c r="B67" s="24" t="s">
        <v>133</v>
      </c>
      <c r="C67" s="25">
        <v>32097</v>
      </c>
      <c r="D67" s="26">
        <v>65</v>
      </c>
      <c r="E67" s="26">
        <v>2</v>
      </c>
    </row>
    <row r="68" spans="1:5" x14ac:dyDescent="0.3">
      <c r="A68" s="24" t="s">
        <v>5</v>
      </c>
      <c r="B68" s="24" t="s">
        <v>139</v>
      </c>
      <c r="C68" s="25">
        <v>13735</v>
      </c>
      <c r="D68" s="26">
        <v>12</v>
      </c>
      <c r="E68" s="26">
        <v>0.9</v>
      </c>
    </row>
    <row r="69" spans="1:5" x14ac:dyDescent="0.3">
      <c r="A69" s="24" t="s">
        <v>5</v>
      </c>
      <c r="B69" s="24" t="s">
        <v>140</v>
      </c>
      <c r="C69" s="25">
        <v>182093</v>
      </c>
      <c r="D69" s="26">
        <v>142</v>
      </c>
      <c r="E69" s="26">
        <v>0.8</v>
      </c>
    </row>
    <row r="70" spans="1:5" x14ac:dyDescent="0.3">
      <c r="A70" s="24" t="s">
        <v>5</v>
      </c>
      <c r="B70" s="24" t="s">
        <v>142</v>
      </c>
      <c r="C70" s="25">
        <v>42062</v>
      </c>
      <c r="D70" s="26">
        <v>54</v>
      </c>
      <c r="E70" s="26">
        <v>1.3</v>
      </c>
    </row>
    <row r="71" spans="1:5" x14ac:dyDescent="0.3">
      <c r="A71" s="24" t="s">
        <v>5</v>
      </c>
      <c r="B71" s="24" t="s">
        <v>144</v>
      </c>
      <c r="C71" s="25">
        <v>28830</v>
      </c>
      <c r="D71" s="26">
        <v>18</v>
      </c>
      <c r="E71" s="26">
        <v>0.6</v>
      </c>
    </row>
    <row r="72" spans="1:5" x14ac:dyDescent="0.3">
      <c r="A72" s="24" t="s">
        <v>5</v>
      </c>
      <c r="B72" s="24" t="s">
        <v>146</v>
      </c>
      <c r="C72" s="25">
        <v>51603</v>
      </c>
      <c r="D72" s="26">
        <v>76</v>
      </c>
      <c r="E72" s="26">
        <v>1.5</v>
      </c>
    </row>
    <row r="73" spans="1:5" x14ac:dyDescent="0.3">
      <c r="A73" s="24" t="s">
        <v>5</v>
      </c>
      <c r="B73" s="24" t="s">
        <v>147</v>
      </c>
      <c r="C73" s="25">
        <v>8991</v>
      </c>
      <c r="D73" s="26">
        <v>38</v>
      </c>
      <c r="E73" s="26">
        <v>4.2</v>
      </c>
    </row>
    <row r="74" spans="1:5" x14ac:dyDescent="0.3">
      <c r="A74" s="24" t="s">
        <v>5</v>
      </c>
      <c r="B74" s="24" t="s">
        <v>150</v>
      </c>
      <c r="C74" s="25">
        <v>14249</v>
      </c>
      <c r="D74" s="26">
        <v>9</v>
      </c>
      <c r="E74" s="26">
        <v>0.6</v>
      </c>
    </row>
    <row r="75" spans="1:5" x14ac:dyDescent="0.3">
      <c r="A75" s="24" t="s">
        <v>5</v>
      </c>
      <c r="B75" s="24" t="s">
        <v>151</v>
      </c>
      <c r="C75" s="25">
        <v>29924</v>
      </c>
      <c r="D75" s="26">
        <v>59</v>
      </c>
      <c r="E75" s="26">
        <v>2</v>
      </c>
    </row>
    <row r="76" spans="1:5" x14ac:dyDescent="0.3">
      <c r="A76" s="24" t="s">
        <v>5</v>
      </c>
      <c r="B76" s="24" t="s">
        <v>152</v>
      </c>
      <c r="C76" s="25">
        <v>9670</v>
      </c>
      <c r="D76" s="26">
        <v>51</v>
      </c>
      <c r="E76" s="26">
        <v>5.2</v>
      </c>
    </row>
    <row r="77" spans="1:5" x14ac:dyDescent="0.3">
      <c r="A77" s="24" t="s">
        <v>5</v>
      </c>
      <c r="B77" s="24" t="s">
        <v>158</v>
      </c>
      <c r="C77" s="25">
        <v>59250</v>
      </c>
      <c r="D77" s="26">
        <v>56</v>
      </c>
      <c r="E77" s="26">
        <v>0.9</v>
      </c>
    </row>
    <row r="78" spans="1:5" x14ac:dyDescent="0.3">
      <c r="A78" s="24" t="s">
        <v>5</v>
      </c>
      <c r="B78" s="24" t="s">
        <v>159</v>
      </c>
      <c r="C78" s="25">
        <v>10684</v>
      </c>
      <c r="D78" s="26">
        <v>7</v>
      </c>
      <c r="E78" s="26">
        <v>0.7</v>
      </c>
    </row>
    <row r="79" spans="1:5" x14ac:dyDescent="0.3">
      <c r="A79" s="24" t="s">
        <v>5</v>
      </c>
      <c r="B79" s="24" t="s">
        <v>161</v>
      </c>
      <c r="C79" s="25">
        <v>11485</v>
      </c>
      <c r="D79" s="26">
        <v>9</v>
      </c>
      <c r="E79" s="26">
        <v>0.8</v>
      </c>
    </row>
    <row r="80" spans="1:5" x14ac:dyDescent="0.3">
      <c r="A80" s="24" t="s">
        <v>5</v>
      </c>
      <c r="B80" s="24" t="s">
        <v>164</v>
      </c>
      <c r="C80" s="25">
        <v>12344</v>
      </c>
      <c r="D80" s="26">
        <v>8</v>
      </c>
      <c r="E80" s="26">
        <v>0.7</v>
      </c>
    </row>
    <row r="81" spans="1:5" x14ac:dyDescent="0.3">
      <c r="A81" s="24" t="s">
        <v>5</v>
      </c>
      <c r="B81" s="24" t="s">
        <v>167</v>
      </c>
      <c r="C81" s="25">
        <v>13229</v>
      </c>
      <c r="D81" s="26">
        <v>10</v>
      </c>
      <c r="E81" s="26">
        <v>0.8</v>
      </c>
    </row>
    <row r="82" spans="1:5" x14ac:dyDescent="0.3">
      <c r="A82" s="24" t="s">
        <v>5</v>
      </c>
      <c r="B82" s="24" t="s">
        <v>168</v>
      </c>
      <c r="C82" s="25">
        <v>32720</v>
      </c>
      <c r="D82" s="26">
        <v>58</v>
      </c>
      <c r="E82" s="26">
        <v>1.8</v>
      </c>
    </row>
    <row r="83" spans="1:5" x14ac:dyDescent="0.3">
      <c r="A83" s="24" t="s">
        <v>5</v>
      </c>
      <c r="B83" s="24" t="s">
        <v>172</v>
      </c>
      <c r="C83" s="25">
        <v>40375</v>
      </c>
      <c r="D83" s="26">
        <v>23</v>
      </c>
      <c r="E83" s="26">
        <v>0.6</v>
      </c>
    </row>
    <row r="84" spans="1:5" x14ac:dyDescent="0.3">
      <c r="A84" s="24" t="s">
        <v>5</v>
      </c>
      <c r="B84" s="24" t="s">
        <v>174</v>
      </c>
      <c r="C84" s="25">
        <v>35141</v>
      </c>
      <c r="D84" s="26">
        <v>15</v>
      </c>
      <c r="E84" s="26">
        <v>0.4</v>
      </c>
    </row>
    <row r="85" spans="1:5" x14ac:dyDescent="0.3">
      <c r="A85" s="24" t="s">
        <v>5</v>
      </c>
      <c r="B85" s="24" t="s">
        <v>175</v>
      </c>
      <c r="C85" s="25">
        <v>21408</v>
      </c>
      <c r="D85" s="26">
        <v>61</v>
      </c>
      <c r="E85" s="26">
        <v>2.8</v>
      </c>
    </row>
    <row r="86" spans="1:5" x14ac:dyDescent="0.3">
      <c r="A86" s="24" t="s">
        <v>5</v>
      </c>
      <c r="B86" s="24" t="s">
        <v>182</v>
      </c>
      <c r="C86" s="25">
        <v>10506</v>
      </c>
      <c r="D86" s="26">
        <v>12</v>
      </c>
      <c r="E86" s="26">
        <v>1.1000000000000001</v>
      </c>
    </row>
    <row r="87" spans="1:5" x14ac:dyDescent="0.3">
      <c r="A87" s="24" t="s">
        <v>5</v>
      </c>
      <c r="B87" s="24" t="s">
        <v>183</v>
      </c>
      <c r="C87" s="25">
        <v>11945</v>
      </c>
      <c r="D87" s="26">
        <v>8</v>
      </c>
      <c r="E87" s="26">
        <v>0.7</v>
      </c>
    </row>
    <row r="88" spans="1:5" x14ac:dyDescent="0.3">
      <c r="A88" s="24" t="s">
        <v>5</v>
      </c>
      <c r="B88" s="24" t="s">
        <v>188</v>
      </c>
      <c r="C88" s="25">
        <v>45003</v>
      </c>
      <c r="D88" s="26">
        <v>64</v>
      </c>
      <c r="E88" s="26">
        <v>1.4</v>
      </c>
    </row>
    <row r="89" spans="1:5" x14ac:dyDescent="0.3">
      <c r="A89" s="24" t="s">
        <v>5</v>
      </c>
      <c r="B89" s="24" t="s">
        <v>190</v>
      </c>
      <c r="C89" s="25">
        <v>32227</v>
      </c>
      <c r="D89" s="26">
        <v>12</v>
      </c>
      <c r="E89" s="26">
        <v>0.4</v>
      </c>
    </row>
    <row r="90" spans="1:5" x14ac:dyDescent="0.3">
      <c r="A90" s="24" t="s">
        <v>5</v>
      </c>
      <c r="B90" s="24" t="s">
        <v>194</v>
      </c>
      <c r="C90" s="25">
        <v>23225</v>
      </c>
      <c r="D90" s="26">
        <v>14</v>
      </c>
      <c r="E90" s="26">
        <v>0.6</v>
      </c>
    </row>
    <row r="91" spans="1:5" x14ac:dyDescent="0.3">
      <c r="A91" s="24" t="s">
        <v>5</v>
      </c>
      <c r="B91" s="24" t="s">
        <v>196</v>
      </c>
      <c r="C91" s="25">
        <v>555937</v>
      </c>
      <c r="D91" s="26">
        <v>529</v>
      </c>
      <c r="E91" s="26">
        <v>1</v>
      </c>
    </row>
    <row r="92" spans="1:5" x14ac:dyDescent="0.3">
      <c r="A92" s="24" t="s">
        <v>5</v>
      </c>
      <c r="B92" s="24" t="s">
        <v>201</v>
      </c>
      <c r="C92" s="25">
        <v>13452</v>
      </c>
      <c r="D92" s="26">
        <v>12</v>
      </c>
      <c r="E92" s="26">
        <v>0.9</v>
      </c>
    </row>
    <row r="93" spans="1:5" x14ac:dyDescent="0.3">
      <c r="A93" s="24" t="s">
        <v>5</v>
      </c>
      <c r="B93" s="24" t="s">
        <v>202</v>
      </c>
      <c r="C93" s="25">
        <v>31457</v>
      </c>
      <c r="D93" s="26">
        <v>29</v>
      </c>
      <c r="E93" s="26">
        <v>0.9</v>
      </c>
    </row>
    <row r="94" spans="1:5" x14ac:dyDescent="0.3">
      <c r="A94" s="24" t="s">
        <v>5</v>
      </c>
      <c r="B94" s="24" t="s">
        <v>203</v>
      </c>
      <c r="C94" s="25">
        <v>36716</v>
      </c>
      <c r="D94" s="26">
        <v>77</v>
      </c>
      <c r="E94" s="26">
        <v>2.1</v>
      </c>
    </row>
    <row r="95" spans="1:5" x14ac:dyDescent="0.3">
      <c r="A95" s="24" t="s">
        <v>5</v>
      </c>
      <c r="B95" s="24" t="s">
        <v>204</v>
      </c>
      <c r="C95" s="25">
        <v>27434</v>
      </c>
      <c r="D95" s="26">
        <v>10</v>
      </c>
      <c r="E95" s="26">
        <v>0.3</v>
      </c>
    </row>
    <row r="96" spans="1:5" x14ac:dyDescent="0.3">
      <c r="A96" s="24" t="s">
        <v>5</v>
      </c>
      <c r="B96" s="24" t="s">
        <v>206</v>
      </c>
      <c r="C96" s="25">
        <v>16603</v>
      </c>
      <c r="D96" s="26">
        <v>9</v>
      </c>
      <c r="E96" s="26">
        <v>0.5</v>
      </c>
    </row>
    <row r="97" spans="1:5" x14ac:dyDescent="0.3">
      <c r="A97" s="24" t="s">
        <v>5</v>
      </c>
      <c r="B97" s="24" t="s">
        <v>207</v>
      </c>
      <c r="C97" s="25">
        <v>14240</v>
      </c>
      <c r="D97" s="26">
        <v>7</v>
      </c>
      <c r="E97" s="26">
        <v>0.5</v>
      </c>
    </row>
    <row r="98" spans="1:5" x14ac:dyDescent="0.3">
      <c r="A98" s="24" t="s">
        <v>5</v>
      </c>
      <c r="B98" s="24" t="s">
        <v>208</v>
      </c>
      <c r="C98" s="25">
        <v>55836</v>
      </c>
      <c r="D98" s="26">
        <v>107</v>
      </c>
      <c r="E98" s="26">
        <v>1.9</v>
      </c>
    </row>
    <row r="99" spans="1:5" x14ac:dyDescent="0.3">
      <c r="A99" s="24" t="s">
        <v>5</v>
      </c>
      <c r="B99" s="24" t="s">
        <v>209</v>
      </c>
      <c r="C99" s="25">
        <v>5865</v>
      </c>
      <c r="D99" s="26">
        <v>14</v>
      </c>
      <c r="E99" s="26">
        <v>2.4</v>
      </c>
    </row>
    <row r="100" spans="1:5" x14ac:dyDescent="0.3">
      <c r="A100" s="24" t="s">
        <v>5</v>
      </c>
      <c r="B100" s="24" t="s">
        <v>210</v>
      </c>
      <c r="C100" s="25">
        <v>41851</v>
      </c>
      <c r="D100" s="26">
        <v>10</v>
      </c>
      <c r="E100" s="26">
        <v>0.2</v>
      </c>
    </row>
    <row r="101" spans="1:5" x14ac:dyDescent="0.3">
      <c r="A101" s="24" t="s">
        <v>5</v>
      </c>
      <c r="B101" s="24" t="s">
        <v>213</v>
      </c>
      <c r="C101" s="25">
        <v>9847</v>
      </c>
      <c r="D101" s="26">
        <v>22</v>
      </c>
      <c r="E101" s="26">
        <v>2.2999999999999998</v>
      </c>
    </row>
    <row r="102" spans="1:5" x14ac:dyDescent="0.3">
      <c r="A102" s="24" t="s">
        <v>5</v>
      </c>
      <c r="B102" s="24" t="s">
        <v>214</v>
      </c>
      <c r="C102" s="25">
        <v>409657</v>
      </c>
      <c r="D102" s="26">
        <v>919</v>
      </c>
      <c r="E102" s="26">
        <v>2.2000000000000002</v>
      </c>
    </row>
    <row r="103" spans="1:5" x14ac:dyDescent="0.3">
      <c r="A103" s="24" t="s">
        <v>5</v>
      </c>
      <c r="B103" s="24" t="s">
        <v>216</v>
      </c>
      <c r="C103" s="25">
        <v>6555</v>
      </c>
      <c r="D103" s="26">
        <v>23</v>
      </c>
      <c r="E103" s="26">
        <v>3.5</v>
      </c>
    </row>
    <row r="104" spans="1:5" x14ac:dyDescent="0.3">
      <c r="A104" s="24" t="s">
        <v>5</v>
      </c>
      <c r="B104" s="24" t="s">
        <v>220</v>
      </c>
      <c r="C104" s="25">
        <v>18450</v>
      </c>
      <c r="D104" s="26">
        <v>9</v>
      </c>
      <c r="E104" s="26">
        <v>0.5</v>
      </c>
    </row>
    <row r="105" spans="1:5" x14ac:dyDescent="0.3">
      <c r="A105" s="24" t="s">
        <v>5</v>
      </c>
      <c r="B105" s="24" t="s">
        <v>221</v>
      </c>
      <c r="C105" s="25">
        <v>39259</v>
      </c>
      <c r="D105" s="26">
        <v>84</v>
      </c>
      <c r="E105" s="26">
        <v>2.1</v>
      </c>
    </row>
    <row r="106" spans="1:5" x14ac:dyDescent="0.3">
      <c r="A106" s="24" t="s">
        <v>5</v>
      </c>
      <c r="B106" s="24" t="s">
        <v>224</v>
      </c>
      <c r="C106" s="25">
        <v>54369</v>
      </c>
      <c r="D106" s="26">
        <v>98</v>
      </c>
      <c r="E106" s="26">
        <v>1.8</v>
      </c>
    </row>
    <row r="107" spans="1:5" x14ac:dyDescent="0.3">
      <c r="A107" s="24" t="s">
        <v>5</v>
      </c>
      <c r="B107" s="24" t="s">
        <v>228</v>
      </c>
      <c r="C107" s="25">
        <v>11064</v>
      </c>
      <c r="D107" s="26">
        <v>11</v>
      </c>
      <c r="E107" s="26">
        <v>0.9</v>
      </c>
    </row>
    <row r="108" spans="1:5" x14ac:dyDescent="0.3">
      <c r="A108" s="24" t="s">
        <v>5</v>
      </c>
      <c r="B108" s="24" t="s">
        <v>229</v>
      </c>
      <c r="C108" s="25">
        <v>11175</v>
      </c>
      <c r="D108" s="26">
        <v>41</v>
      </c>
      <c r="E108" s="26">
        <v>3.6</v>
      </c>
    </row>
    <row r="109" spans="1:5" x14ac:dyDescent="0.3">
      <c r="A109" s="24" t="s">
        <v>5</v>
      </c>
      <c r="B109" s="24" t="s">
        <v>230</v>
      </c>
      <c r="C109" s="25">
        <v>18309</v>
      </c>
      <c r="D109" s="26">
        <v>8</v>
      </c>
      <c r="E109" s="26">
        <v>0.5</v>
      </c>
    </row>
    <row r="110" spans="1:5" x14ac:dyDescent="0.3">
      <c r="A110" s="24" t="s">
        <v>5</v>
      </c>
      <c r="B110" s="24" t="s">
        <v>235</v>
      </c>
      <c r="C110" s="25">
        <v>13765</v>
      </c>
      <c r="D110" s="26">
        <v>15</v>
      </c>
      <c r="E110" s="26">
        <v>1.1000000000000001</v>
      </c>
    </row>
    <row r="111" spans="1:5" x14ac:dyDescent="0.3">
      <c r="A111" s="24" t="s">
        <v>5</v>
      </c>
      <c r="B111" s="24" t="s">
        <v>237</v>
      </c>
      <c r="C111" s="25">
        <v>26585</v>
      </c>
      <c r="D111" s="26">
        <v>11</v>
      </c>
      <c r="E111" s="26">
        <v>0.4</v>
      </c>
    </row>
    <row r="112" spans="1:5" x14ac:dyDescent="0.3">
      <c r="A112" s="24" t="s">
        <v>5</v>
      </c>
      <c r="B112" s="24" t="s">
        <v>240</v>
      </c>
      <c r="C112" s="25">
        <v>12074</v>
      </c>
      <c r="D112" s="26">
        <v>6</v>
      </c>
      <c r="E112" s="26">
        <v>0.5</v>
      </c>
    </row>
    <row r="113" spans="1:5" x14ac:dyDescent="0.3">
      <c r="A113" s="24" t="s">
        <v>5</v>
      </c>
      <c r="B113" s="24" t="s">
        <v>241</v>
      </c>
      <c r="C113" s="25">
        <v>12923</v>
      </c>
      <c r="D113" s="26">
        <v>8</v>
      </c>
      <c r="E113" s="26">
        <v>0.6</v>
      </c>
    </row>
    <row r="114" spans="1:5" x14ac:dyDescent="0.3">
      <c r="A114" s="24" t="s">
        <v>5</v>
      </c>
      <c r="B114" s="24" t="s">
        <v>248</v>
      </c>
      <c r="C114" s="25">
        <v>24192</v>
      </c>
      <c r="D114" s="26">
        <v>6</v>
      </c>
      <c r="E114" s="26">
        <v>0.2</v>
      </c>
    </row>
    <row r="115" spans="1:5" x14ac:dyDescent="0.3">
      <c r="A115" s="24" t="s">
        <v>5</v>
      </c>
      <c r="B115" s="24" t="s">
        <v>251</v>
      </c>
      <c r="C115" s="25">
        <v>45962</v>
      </c>
      <c r="D115" s="26">
        <v>12</v>
      </c>
      <c r="E115" s="26">
        <v>0.3</v>
      </c>
    </row>
    <row r="116" spans="1:5" x14ac:dyDescent="0.3">
      <c r="A116" s="24" t="s">
        <v>5</v>
      </c>
      <c r="B116" s="24" t="s">
        <v>252</v>
      </c>
      <c r="C116" s="25">
        <v>48247</v>
      </c>
      <c r="D116" s="26">
        <v>43</v>
      </c>
      <c r="E116" s="26">
        <v>0.9</v>
      </c>
    </row>
    <row r="117" spans="1:5" x14ac:dyDescent="0.3">
      <c r="A117" s="24" t="s">
        <v>5</v>
      </c>
      <c r="B117" s="24" t="s">
        <v>253</v>
      </c>
      <c r="C117" s="25">
        <v>33855</v>
      </c>
      <c r="D117" s="26">
        <v>56</v>
      </c>
      <c r="E117" s="26">
        <v>1.7</v>
      </c>
    </row>
    <row r="118" spans="1:5" x14ac:dyDescent="0.3">
      <c r="A118" s="24" t="s">
        <v>5</v>
      </c>
      <c r="B118" s="24" t="s">
        <v>255</v>
      </c>
      <c r="C118" s="25">
        <v>35011</v>
      </c>
      <c r="D118" s="26">
        <v>25</v>
      </c>
      <c r="E118" s="26">
        <v>0.7</v>
      </c>
    </row>
    <row r="119" spans="1:5" x14ac:dyDescent="0.3">
      <c r="A119" s="24" t="s">
        <v>5</v>
      </c>
      <c r="B119" s="24" t="s">
        <v>257</v>
      </c>
      <c r="C119" s="25">
        <v>9557</v>
      </c>
      <c r="D119" s="26">
        <v>24</v>
      </c>
      <c r="E119" s="26">
        <v>2.5</v>
      </c>
    </row>
    <row r="120" spans="1:5" x14ac:dyDescent="0.3">
      <c r="A120" s="24" t="s">
        <v>5</v>
      </c>
      <c r="B120" s="24" t="s">
        <v>258</v>
      </c>
      <c r="C120" s="25">
        <v>145829</v>
      </c>
      <c r="D120" s="26">
        <v>322</v>
      </c>
      <c r="E120" s="26">
        <v>2.2000000000000002</v>
      </c>
    </row>
    <row r="121" spans="1:5" x14ac:dyDescent="0.3">
      <c r="A121" s="24" t="s">
        <v>5</v>
      </c>
      <c r="B121" s="24" t="s">
        <v>259</v>
      </c>
      <c r="C121" s="25">
        <v>2398</v>
      </c>
      <c r="D121" s="26">
        <v>15</v>
      </c>
      <c r="E121" s="26">
        <v>6</v>
      </c>
    </row>
    <row r="122" spans="1:5" x14ac:dyDescent="0.3">
      <c r="A122" s="24" t="s">
        <v>5</v>
      </c>
      <c r="B122" s="24" t="s">
        <v>260</v>
      </c>
      <c r="C122" s="25">
        <v>91950</v>
      </c>
      <c r="D122" s="26">
        <v>144</v>
      </c>
      <c r="E122" s="26">
        <v>1.6</v>
      </c>
    </row>
    <row r="123" spans="1:5" x14ac:dyDescent="0.3">
      <c r="A123" s="24" t="s">
        <v>5</v>
      </c>
      <c r="B123" s="24" t="s">
        <v>262</v>
      </c>
      <c r="C123" s="25">
        <v>91836</v>
      </c>
      <c r="D123" s="26">
        <v>205</v>
      </c>
      <c r="E123" s="26">
        <v>2.2000000000000002</v>
      </c>
    </row>
    <row r="124" spans="1:5" x14ac:dyDescent="0.3">
      <c r="A124" s="24" t="s">
        <v>5</v>
      </c>
      <c r="B124" s="24" t="s">
        <v>264</v>
      </c>
      <c r="C124" s="25">
        <v>6343</v>
      </c>
      <c r="D124" s="26">
        <v>17</v>
      </c>
      <c r="E124" s="26">
        <v>2.7</v>
      </c>
    </row>
    <row r="125" spans="1:5" x14ac:dyDescent="0.3">
      <c r="A125" s="24" t="s">
        <v>5</v>
      </c>
      <c r="B125" s="24" t="s">
        <v>268</v>
      </c>
      <c r="C125" s="25">
        <v>6221</v>
      </c>
      <c r="D125" s="26">
        <v>9</v>
      </c>
      <c r="E125" s="26">
        <v>1.4</v>
      </c>
    </row>
    <row r="126" spans="1:5" x14ac:dyDescent="0.3">
      <c r="A126" s="24" t="s">
        <v>5</v>
      </c>
      <c r="B126" s="24" t="s">
        <v>270</v>
      </c>
      <c r="C126" s="25">
        <v>127019</v>
      </c>
      <c r="D126" s="26">
        <v>318</v>
      </c>
      <c r="E126" s="26">
        <v>2.5</v>
      </c>
    </row>
    <row r="127" spans="1:5" x14ac:dyDescent="0.3">
      <c r="A127" s="24" t="s">
        <v>5</v>
      </c>
      <c r="B127" s="24" t="s">
        <v>273</v>
      </c>
      <c r="C127" s="25">
        <v>29886</v>
      </c>
      <c r="D127" s="26">
        <v>45</v>
      </c>
      <c r="E127" s="26">
        <v>1.5</v>
      </c>
    </row>
    <row r="128" spans="1:5" x14ac:dyDescent="0.3">
      <c r="A128" s="24" t="s">
        <v>5</v>
      </c>
      <c r="B128" s="24" t="s">
        <v>274</v>
      </c>
      <c r="C128" s="25">
        <v>23649</v>
      </c>
      <c r="D128" s="26">
        <v>10</v>
      </c>
      <c r="E128" s="26">
        <v>0.4</v>
      </c>
    </row>
    <row r="129" spans="1:5" x14ac:dyDescent="0.3">
      <c r="A129" s="24" t="s">
        <v>5</v>
      </c>
      <c r="B129" s="24" t="s">
        <v>275</v>
      </c>
      <c r="C129" s="25">
        <v>118730</v>
      </c>
      <c r="D129" s="26">
        <v>224</v>
      </c>
      <c r="E129" s="26">
        <v>1.9</v>
      </c>
    </row>
    <row r="130" spans="1:5" x14ac:dyDescent="0.3">
      <c r="A130" s="24" t="s">
        <v>5</v>
      </c>
      <c r="B130" s="24" t="s">
        <v>276</v>
      </c>
      <c r="C130" s="25">
        <v>33567</v>
      </c>
      <c r="D130" s="26">
        <v>19</v>
      </c>
      <c r="E130" s="26">
        <v>0.6</v>
      </c>
    </row>
    <row r="131" spans="1:5" x14ac:dyDescent="0.3">
      <c r="A131" s="24" t="s">
        <v>5</v>
      </c>
      <c r="B131" s="24" t="s">
        <v>279</v>
      </c>
      <c r="C131" s="25">
        <v>14374</v>
      </c>
      <c r="D131" s="26">
        <v>10</v>
      </c>
      <c r="E131" s="26">
        <v>0.7</v>
      </c>
    </row>
    <row r="132" spans="1:5" x14ac:dyDescent="0.3">
      <c r="A132" s="24" t="s">
        <v>5</v>
      </c>
      <c r="B132" s="24" t="s">
        <v>280</v>
      </c>
      <c r="C132" s="25">
        <v>358367</v>
      </c>
      <c r="D132" s="26">
        <v>586</v>
      </c>
      <c r="E132" s="26">
        <v>1.6</v>
      </c>
    </row>
    <row r="133" spans="1:5" x14ac:dyDescent="0.3">
      <c r="A133" s="24" t="s">
        <v>5</v>
      </c>
      <c r="B133" s="24" t="s">
        <v>281</v>
      </c>
      <c r="C133" s="25">
        <v>30425</v>
      </c>
      <c r="D133" s="26">
        <v>96</v>
      </c>
      <c r="E133" s="26">
        <v>3.1</v>
      </c>
    </row>
    <row r="134" spans="1:5" x14ac:dyDescent="0.3">
      <c r="A134" s="24" t="s">
        <v>5</v>
      </c>
      <c r="B134" s="24" t="s">
        <v>283</v>
      </c>
      <c r="C134" s="25">
        <v>4098</v>
      </c>
      <c r="D134" s="26">
        <v>27</v>
      </c>
      <c r="E134" s="26">
        <v>6.6</v>
      </c>
    </row>
    <row r="135" spans="1:5" x14ac:dyDescent="0.3">
      <c r="A135" s="24" t="s">
        <v>5</v>
      </c>
      <c r="B135" s="24" t="s">
        <v>290</v>
      </c>
      <c r="C135" s="25">
        <v>10082</v>
      </c>
      <c r="D135" s="26">
        <v>7</v>
      </c>
      <c r="E135" s="26">
        <v>0.7</v>
      </c>
    </row>
    <row r="136" spans="1:5" x14ac:dyDescent="0.3">
      <c r="A136" s="24" t="s">
        <v>5</v>
      </c>
      <c r="B136" s="24" t="s">
        <v>294</v>
      </c>
      <c r="C136" s="25">
        <v>24191</v>
      </c>
      <c r="D136" s="26">
        <v>70</v>
      </c>
      <c r="E136" s="26">
        <v>2.9</v>
      </c>
    </row>
    <row r="137" spans="1:5" x14ac:dyDescent="0.3">
      <c r="A137" s="24" t="s">
        <v>5</v>
      </c>
      <c r="B137" s="24" t="s">
        <v>296</v>
      </c>
      <c r="C137" s="25">
        <v>30738</v>
      </c>
      <c r="D137" s="26">
        <v>26</v>
      </c>
      <c r="E137" s="26">
        <v>0.8</v>
      </c>
    </row>
    <row r="138" spans="1:5" x14ac:dyDescent="0.3">
      <c r="A138" s="24" t="s">
        <v>5</v>
      </c>
      <c r="B138" s="24" t="s">
        <v>297</v>
      </c>
      <c r="C138" s="25">
        <v>10685</v>
      </c>
      <c r="D138" s="26">
        <v>7</v>
      </c>
      <c r="E138" s="26">
        <v>0.7</v>
      </c>
    </row>
    <row r="139" spans="1:5" x14ac:dyDescent="0.3">
      <c r="A139" s="24" t="s">
        <v>5</v>
      </c>
      <c r="B139" s="24" t="s">
        <v>299</v>
      </c>
      <c r="C139" s="25">
        <v>18398</v>
      </c>
      <c r="D139" s="26">
        <v>7</v>
      </c>
      <c r="E139" s="26">
        <v>0.4</v>
      </c>
    </row>
    <row r="140" spans="1:5" x14ac:dyDescent="0.3">
      <c r="A140" s="24" t="s">
        <v>5</v>
      </c>
      <c r="B140" s="24" t="s">
        <v>303</v>
      </c>
      <c r="C140" s="25">
        <v>19247</v>
      </c>
      <c r="D140" s="26">
        <v>42</v>
      </c>
      <c r="E140" s="26">
        <v>2.2000000000000002</v>
      </c>
    </row>
    <row r="141" spans="1:5" x14ac:dyDescent="0.3">
      <c r="A141" s="24" t="s">
        <v>5</v>
      </c>
      <c r="B141" s="24" t="s">
        <v>306</v>
      </c>
      <c r="C141" s="25">
        <v>24573</v>
      </c>
      <c r="D141" s="26">
        <v>28</v>
      </c>
      <c r="E141" s="26">
        <v>1.1000000000000001</v>
      </c>
    </row>
    <row r="142" spans="1:5" x14ac:dyDescent="0.3">
      <c r="A142" s="24" t="s">
        <v>5</v>
      </c>
      <c r="B142" s="24" t="s">
        <v>309</v>
      </c>
      <c r="C142" s="25">
        <v>13060</v>
      </c>
      <c r="D142" s="26">
        <v>9</v>
      </c>
      <c r="E142" s="26">
        <v>0.7</v>
      </c>
    </row>
    <row r="143" spans="1:5" x14ac:dyDescent="0.3">
      <c r="A143" s="24" t="s">
        <v>5</v>
      </c>
      <c r="B143" s="24" t="s">
        <v>310</v>
      </c>
      <c r="C143" s="25">
        <v>14025</v>
      </c>
      <c r="D143" s="26">
        <v>10</v>
      </c>
      <c r="E143" s="26">
        <v>0.7</v>
      </c>
    </row>
    <row r="144" spans="1:5" x14ac:dyDescent="0.3">
      <c r="A144" s="24" t="s">
        <v>5</v>
      </c>
      <c r="B144" s="24" t="s">
        <v>312</v>
      </c>
      <c r="C144" s="25">
        <v>13929</v>
      </c>
      <c r="D144" s="26">
        <v>6</v>
      </c>
      <c r="E144" s="26">
        <v>0.5</v>
      </c>
    </row>
    <row r="145" spans="1:5" x14ac:dyDescent="0.3">
      <c r="A145" s="24" t="s">
        <v>5</v>
      </c>
      <c r="B145" s="24" t="s">
        <v>314</v>
      </c>
      <c r="C145" s="25">
        <v>37558</v>
      </c>
      <c r="D145" s="26">
        <v>10</v>
      </c>
      <c r="E145" s="26">
        <v>0.3</v>
      </c>
    </row>
    <row r="146" spans="1:5" x14ac:dyDescent="0.3">
      <c r="A146" s="24" t="s">
        <v>5</v>
      </c>
      <c r="B146" s="24" t="s">
        <v>315</v>
      </c>
      <c r="C146" s="25">
        <v>31324</v>
      </c>
      <c r="D146" s="26">
        <v>11</v>
      </c>
      <c r="E146" s="26">
        <v>0.4</v>
      </c>
    </row>
    <row r="147" spans="1:5" x14ac:dyDescent="0.3">
      <c r="A147" s="24" t="s">
        <v>5</v>
      </c>
      <c r="B147" s="24" t="s">
        <v>316</v>
      </c>
      <c r="C147" s="25">
        <v>71670</v>
      </c>
      <c r="D147" s="26">
        <v>104</v>
      </c>
      <c r="E147" s="26">
        <v>1.5</v>
      </c>
    </row>
    <row r="148" spans="1:5" x14ac:dyDescent="0.3">
      <c r="A148" s="24" t="s">
        <v>5</v>
      </c>
      <c r="B148" s="24" t="s">
        <v>318</v>
      </c>
      <c r="C148" s="25">
        <v>9097</v>
      </c>
      <c r="D148" s="26">
        <v>9</v>
      </c>
      <c r="E148" s="26">
        <v>1</v>
      </c>
    </row>
    <row r="149" spans="1:5" x14ac:dyDescent="0.3">
      <c r="A149" s="24" t="s">
        <v>5</v>
      </c>
      <c r="B149" s="24" t="s">
        <v>320</v>
      </c>
      <c r="C149" s="25">
        <v>8822</v>
      </c>
      <c r="D149" s="26">
        <v>24</v>
      </c>
      <c r="E149" s="26">
        <v>2.8</v>
      </c>
    </row>
    <row r="150" spans="1:5" x14ac:dyDescent="0.3">
      <c r="A150" s="24" t="s">
        <v>5</v>
      </c>
      <c r="B150" s="24" t="s">
        <v>323</v>
      </c>
      <c r="C150" s="25">
        <v>15223</v>
      </c>
      <c r="D150" s="26">
        <v>35</v>
      </c>
      <c r="E150" s="26">
        <v>2.2999999999999998</v>
      </c>
    </row>
    <row r="151" spans="1:5" x14ac:dyDescent="0.3">
      <c r="A151" s="24" t="s">
        <v>5</v>
      </c>
      <c r="B151" s="24" t="s">
        <v>327</v>
      </c>
      <c r="C151" s="25">
        <v>11378</v>
      </c>
      <c r="D151" s="26">
        <v>19</v>
      </c>
      <c r="E151" s="26">
        <v>1.6</v>
      </c>
    </row>
    <row r="152" spans="1:5" x14ac:dyDescent="0.3">
      <c r="A152" s="24" t="s">
        <v>5</v>
      </c>
      <c r="B152" s="24" t="s">
        <v>328</v>
      </c>
      <c r="C152" s="25">
        <v>25492</v>
      </c>
      <c r="D152" s="26">
        <v>21</v>
      </c>
      <c r="E152" s="26">
        <v>0.8</v>
      </c>
    </row>
    <row r="153" spans="1:5" x14ac:dyDescent="0.3">
      <c r="A153" s="24" t="s">
        <v>5</v>
      </c>
      <c r="B153" s="24" t="s">
        <v>333</v>
      </c>
      <c r="C153" s="25">
        <v>9934</v>
      </c>
      <c r="D153" s="26">
        <v>12</v>
      </c>
      <c r="E153" s="26">
        <v>1.2</v>
      </c>
    </row>
    <row r="154" spans="1:5" x14ac:dyDescent="0.3">
      <c r="A154" s="24" t="s">
        <v>5</v>
      </c>
      <c r="B154" s="24" t="s">
        <v>336</v>
      </c>
      <c r="C154" s="25">
        <v>5514</v>
      </c>
      <c r="D154" s="26">
        <v>7</v>
      </c>
      <c r="E154" s="26">
        <v>1.3</v>
      </c>
    </row>
    <row r="155" spans="1:5" x14ac:dyDescent="0.3">
      <c r="A155" s="24" t="s">
        <v>5</v>
      </c>
      <c r="B155" s="24" t="s">
        <v>337</v>
      </c>
      <c r="C155" s="25">
        <v>13174</v>
      </c>
      <c r="D155" s="26">
        <v>10</v>
      </c>
      <c r="E155" s="26">
        <v>0.8</v>
      </c>
    </row>
    <row r="156" spans="1:5" x14ac:dyDescent="0.3">
      <c r="A156" s="24" t="s">
        <v>5</v>
      </c>
      <c r="B156" s="24" t="s">
        <v>338</v>
      </c>
      <c r="C156" s="25">
        <v>24262</v>
      </c>
      <c r="D156" s="26">
        <v>45</v>
      </c>
      <c r="E156" s="26">
        <v>1.9</v>
      </c>
    </row>
    <row r="157" spans="1:5" x14ac:dyDescent="0.3">
      <c r="A157" s="24" t="s">
        <v>5</v>
      </c>
      <c r="B157" s="24" t="s">
        <v>339</v>
      </c>
      <c r="C157" s="25">
        <v>44369</v>
      </c>
      <c r="D157" s="26">
        <v>47</v>
      </c>
      <c r="E157" s="26">
        <v>1.1000000000000001</v>
      </c>
    </row>
    <row r="158" spans="1:5" x14ac:dyDescent="0.3">
      <c r="A158" s="24" t="s">
        <v>5</v>
      </c>
      <c r="B158" s="24" t="s">
        <v>342</v>
      </c>
      <c r="C158" s="25">
        <v>23673</v>
      </c>
      <c r="D158" s="26">
        <v>11</v>
      </c>
      <c r="E158" s="26">
        <v>0.4</v>
      </c>
    </row>
    <row r="159" spans="1:5" x14ac:dyDescent="0.3">
      <c r="A159" s="24" t="s">
        <v>5</v>
      </c>
      <c r="B159" s="24" t="s">
        <v>345</v>
      </c>
      <c r="C159" s="25">
        <v>10830</v>
      </c>
      <c r="D159" s="26">
        <v>7</v>
      </c>
      <c r="E159" s="26">
        <v>0.7</v>
      </c>
    </row>
    <row r="160" spans="1:5" x14ac:dyDescent="0.3">
      <c r="A160" s="24" t="s">
        <v>5</v>
      </c>
      <c r="B160" s="24" t="s">
        <v>346</v>
      </c>
      <c r="C160" s="25">
        <v>11886</v>
      </c>
      <c r="D160" s="26">
        <v>28</v>
      </c>
      <c r="E160" s="26">
        <v>2.4</v>
      </c>
    </row>
    <row r="161" spans="1:5" x14ac:dyDescent="0.3">
      <c r="A161" s="24" t="s">
        <v>5</v>
      </c>
      <c r="B161" s="24" t="s">
        <v>348</v>
      </c>
      <c r="C161" s="25">
        <v>10667</v>
      </c>
      <c r="D161" s="26">
        <v>7</v>
      </c>
      <c r="E161" s="26">
        <v>0.7</v>
      </c>
    </row>
    <row r="162" spans="1:5" x14ac:dyDescent="0.3">
      <c r="A162" s="24" t="s">
        <v>5</v>
      </c>
      <c r="B162" s="24" t="s">
        <v>349</v>
      </c>
      <c r="C162" s="25">
        <v>13726</v>
      </c>
      <c r="D162" s="26">
        <v>7</v>
      </c>
      <c r="E162" s="26">
        <v>0.5</v>
      </c>
    </row>
    <row r="163" spans="1:5" x14ac:dyDescent="0.3">
      <c r="A163" s="24" t="s">
        <v>5</v>
      </c>
      <c r="B163" s="24" t="s">
        <v>350</v>
      </c>
      <c r="C163" s="25">
        <v>9378</v>
      </c>
      <c r="D163" s="26">
        <v>17</v>
      </c>
      <c r="E163" s="26">
        <v>1.8</v>
      </c>
    </row>
    <row r="164" spans="1:5" x14ac:dyDescent="0.3">
      <c r="A164" s="24" t="s">
        <v>5</v>
      </c>
      <c r="B164" s="24" t="s">
        <v>354</v>
      </c>
      <c r="C164" s="25">
        <v>3870</v>
      </c>
      <c r="D164" s="26">
        <v>8</v>
      </c>
      <c r="E164" s="26">
        <v>2.1</v>
      </c>
    </row>
    <row r="165" spans="1:5" x14ac:dyDescent="0.3">
      <c r="A165" s="24" t="s">
        <v>5</v>
      </c>
      <c r="B165" s="24" t="s">
        <v>355</v>
      </c>
      <c r="C165" s="25">
        <v>329222</v>
      </c>
      <c r="D165" s="26">
        <v>530</v>
      </c>
      <c r="E165" s="26">
        <v>1.6</v>
      </c>
    </row>
    <row r="166" spans="1:5" x14ac:dyDescent="0.3">
      <c r="A166" s="24" t="s">
        <v>5</v>
      </c>
      <c r="B166" s="24" t="s">
        <v>357</v>
      </c>
      <c r="C166" s="25">
        <v>42358</v>
      </c>
      <c r="D166" s="26">
        <v>49</v>
      </c>
      <c r="E166" s="26">
        <v>1.1000000000000001</v>
      </c>
    </row>
    <row r="167" spans="1:5" x14ac:dyDescent="0.3">
      <c r="A167" s="24" t="s">
        <v>5</v>
      </c>
      <c r="B167" s="24" t="s">
        <v>358</v>
      </c>
      <c r="C167" s="25">
        <v>29122</v>
      </c>
      <c r="D167" s="26">
        <v>10</v>
      </c>
      <c r="E167" s="26">
        <v>0.3</v>
      </c>
    </row>
    <row r="168" spans="1:5" x14ac:dyDescent="0.3">
      <c r="A168" s="24" t="s">
        <v>5</v>
      </c>
      <c r="B168" s="24" t="s">
        <v>362</v>
      </c>
      <c r="C168" s="25">
        <v>8063</v>
      </c>
      <c r="D168" s="26">
        <v>10</v>
      </c>
      <c r="E168" s="26">
        <v>1.2</v>
      </c>
    </row>
    <row r="169" spans="1:5" x14ac:dyDescent="0.3">
      <c r="A169" s="24" t="s">
        <v>5</v>
      </c>
      <c r="B169" s="24" t="s">
        <v>364</v>
      </c>
      <c r="C169" s="25">
        <v>6695</v>
      </c>
      <c r="D169" s="26">
        <v>10</v>
      </c>
      <c r="E169" s="26">
        <v>1.4</v>
      </c>
    </row>
    <row r="170" spans="1:5" x14ac:dyDescent="0.3">
      <c r="A170" s="24" t="s">
        <v>5</v>
      </c>
      <c r="B170" s="24" t="s">
        <v>365</v>
      </c>
      <c r="C170" s="25">
        <v>118455</v>
      </c>
      <c r="D170" s="26">
        <v>139</v>
      </c>
      <c r="E170" s="26">
        <v>1.2</v>
      </c>
    </row>
    <row r="171" spans="1:5" x14ac:dyDescent="0.3">
      <c r="A171" s="24" t="s">
        <v>5</v>
      </c>
      <c r="B171" s="24" t="s">
        <v>367</v>
      </c>
      <c r="C171" s="25">
        <v>17270</v>
      </c>
      <c r="D171" s="26">
        <v>46</v>
      </c>
      <c r="E171" s="26">
        <v>2.7</v>
      </c>
    </row>
    <row r="172" spans="1:5" x14ac:dyDescent="0.3">
      <c r="A172" s="24" t="s">
        <v>5</v>
      </c>
      <c r="B172" s="24" t="s">
        <v>369</v>
      </c>
      <c r="C172" s="25">
        <v>5616</v>
      </c>
      <c r="D172" s="26">
        <v>10</v>
      </c>
      <c r="E172" s="26">
        <v>1.8</v>
      </c>
    </row>
    <row r="173" spans="1:5" x14ac:dyDescent="0.3">
      <c r="A173" s="24" t="s">
        <v>5</v>
      </c>
      <c r="B173" s="24" t="s">
        <v>370</v>
      </c>
      <c r="C173" s="25">
        <v>15930</v>
      </c>
      <c r="D173" s="26">
        <v>9</v>
      </c>
      <c r="E173" s="26">
        <v>0.6</v>
      </c>
    </row>
    <row r="174" spans="1:5" x14ac:dyDescent="0.3">
      <c r="A174" s="24" t="s">
        <v>5</v>
      </c>
      <c r="B174" s="24" t="s">
        <v>371</v>
      </c>
      <c r="C174" s="25">
        <v>22811</v>
      </c>
      <c r="D174" s="26">
        <v>9</v>
      </c>
      <c r="E174" s="26">
        <v>0.4</v>
      </c>
    </row>
    <row r="175" spans="1:5" x14ac:dyDescent="0.3">
      <c r="A175" s="24" t="s">
        <v>5</v>
      </c>
      <c r="B175" s="24" t="s">
        <v>373</v>
      </c>
      <c r="C175" s="25">
        <v>10707</v>
      </c>
      <c r="D175" s="26">
        <v>8</v>
      </c>
      <c r="E175" s="26">
        <v>0.7</v>
      </c>
    </row>
    <row r="176" spans="1:5" x14ac:dyDescent="0.3">
      <c r="A176" s="24" t="s">
        <v>5</v>
      </c>
      <c r="B176" s="24" t="s">
        <v>375</v>
      </c>
      <c r="C176" s="25">
        <v>15869</v>
      </c>
      <c r="D176" s="26">
        <v>22</v>
      </c>
      <c r="E176" s="26">
        <v>1.4</v>
      </c>
    </row>
    <row r="177" spans="1:5" x14ac:dyDescent="0.3">
      <c r="A177" s="24" t="s">
        <v>5</v>
      </c>
      <c r="B177" s="24" t="s">
        <v>376</v>
      </c>
      <c r="C177" s="25">
        <v>5745</v>
      </c>
      <c r="D177" s="26">
        <v>31</v>
      </c>
      <c r="E177" s="26">
        <v>5.5</v>
      </c>
    </row>
    <row r="178" spans="1:5" x14ac:dyDescent="0.3">
      <c r="A178" s="24" t="s">
        <v>5</v>
      </c>
      <c r="B178" s="24" t="s">
        <v>377</v>
      </c>
      <c r="C178" s="25">
        <v>9547</v>
      </c>
      <c r="D178" s="26">
        <v>10</v>
      </c>
      <c r="E178" s="26">
        <v>1</v>
      </c>
    </row>
    <row r="179" spans="1:5" x14ac:dyDescent="0.3">
      <c r="A179" s="24" t="s">
        <v>5</v>
      </c>
      <c r="B179" s="24" t="s">
        <v>378</v>
      </c>
      <c r="C179" s="25">
        <v>75042</v>
      </c>
      <c r="D179" s="26">
        <v>62</v>
      </c>
      <c r="E179" s="26">
        <v>0.8</v>
      </c>
    </row>
    <row r="180" spans="1:5" x14ac:dyDescent="0.3">
      <c r="A180" s="24" t="s">
        <v>5</v>
      </c>
      <c r="B180" s="24" t="s">
        <v>379</v>
      </c>
      <c r="C180" s="25">
        <v>17568</v>
      </c>
      <c r="D180" s="26">
        <v>8</v>
      </c>
      <c r="E180" s="26">
        <v>0.5</v>
      </c>
    </row>
    <row r="181" spans="1:5" x14ac:dyDescent="0.3">
      <c r="A181" s="24" t="s">
        <v>5</v>
      </c>
      <c r="B181" s="24" t="s">
        <v>380</v>
      </c>
      <c r="C181" s="25">
        <v>14842</v>
      </c>
      <c r="D181" s="26">
        <v>11</v>
      </c>
      <c r="E181" s="26">
        <v>0.8</v>
      </c>
    </row>
    <row r="182" spans="1:5" x14ac:dyDescent="0.3">
      <c r="A182" s="24" t="s">
        <v>5</v>
      </c>
      <c r="B182" s="24" t="s">
        <v>381</v>
      </c>
      <c r="C182" s="25">
        <v>18119</v>
      </c>
      <c r="D182" s="26">
        <v>38</v>
      </c>
      <c r="E182" s="26">
        <v>2.1</v>
      </c>
    </row>
    <row r="183" spans="1:5" x14ac:dyDescent="0.3">
      <c r="A183" s="24" t="s">
        <v>5</v>
      </c>
      <c r="B183" s="24" t="s">
        <v>382</v>
      </c>
      <c r="C183" s="25">
        <v>19961</v>
      </c>
      <c r="D183" s="26">
        <v>10</v>
      </c>
      <c r="E183" s="26">
        <v>0.5</v>
      </c>
    </row>
    <row r="184" spans="1:5" x14ac:dyDescent="0.3">
      <c r="A184" s="24" t="s">
        <v>5</v>
      </c>
      <c r="B184" s="24" t="s">
        <v>383</v>
      </c>
      <c r="C184" s="25">
        <v>17606</v>
      </c>
      <c r="D184" s="26">
        <v>10</v>
      </c>
      <c r="E184" s="26">
        <v>0.6</v>
      </c>
    </row>
    <row r="185" spans="1:5" x14ac:dyDescent="0.3">
      <c r="A185" s="24" t="s">
        <v>5</v>
      </c>
      <c r="B185" s="24" t="s">
        <v>384</v>
      </c>
      <c r="C185" s="25">
        <v>150470</v>
      </c>
      <c r="D185" s="26">
        <v>294</v>
      </c>
      <c r="E185" s="26">
        <v>2</v>
      </c>
    </row>
    <row r="186" spans="1:5" x14ac:dyDescent="0.3">
      <c r="A186" s="24" t="s">
        <v>5</v>
      </c>
      <c r="B186" s="24" t="s">
        <v>386</v>
      </c>
      <c r="C186" s="25">
        <v>11135</v>
      </c>
      <c r="D186" s="26">
        <v>7</v>
      </c>
      <c r="E186" s="26">
        <v>0.6</v>
      </c>
    </row>
    <row r="187" spans="1:5" x14ac:dyDescent="0.3">
      <c r="A187" s="24" t="s">
        <v>5</v>
      </c>
      <c r="B187" s="24" t="s">
        <v>389</v>
      </c>
      <c r="C187" s="25">
        <v>8077</v>
      </c>
      <c r="D187" s="26">
        <v>35</v>
      </c>
      <c r="E187" s="26">
        <v>4.3</v>
      </c>
    </row>
    <row r="188" spans="1:5" x14ac:dyDescent="0.3">
      <c r="A188" s="24" t="s">
        <v>5</v>
      </c>
      <c r="B188" s="24" t="s">
        <v>390</v>
      </c>
      <c r="C188" s="25">
        <v>14231</v>
      </c>
      <c r="D188" s="26">
        <v>3</v>
      </c>
      <c r="E188" s="26">
        <v>0.2</v>
      </c>
    </row>
    <row r="189" spans="1:5" x14ac:dyDescent="0.3">
      <c r="A189" s="24" t="s">
        <v>5</v>
      </c>
      <c r="B189" s="24" t="s">
        <v>391</v>
      </c>
      <c r="C189" s="25">
        <v>24749</v>
      </c>
      <c r="D189" s="26">
        <v>8</v>
      </c>
      <c r="E189" s="26">
        <v>0.3</v>
      </c>
    </row>
    <row r="190" spans="1:5" x14ac:dyDescent="0.3">
      <c r="A190" s="24" t="s">
        <v>5</v>
      </c>
      <c r="B190" s="24" t="s">
        <v>392</v>
      </c>
      <c r="C190" s="25">
        <v>117095</v>
      </c>
      <c r="D190" s="26">
        <v>217</v>
      </c>
      <c r="E190" s="26">
        <v>1.9</v>
      </c>
    </row>
    <row r="191" spans="1:5" x14ac:dyDescent="0.3">
      <c r="A191" s="24" t="s">
        <v>5</v>
      </c>
      <c r="B191" s="24" t="s">
        <v>393</v>
      </c>
      <c r="C191" s="25">
        <v>55033</v>
      </c>
      <c r="D191" s="26">
        <v>70</v>
      </c>
      <c r="E191" s="26">
        <v>1.3</v>
      </c>
    </row>
    <row r="192" spans="1:5" x14ac:dyDescent="0.3">
      <c r="A192" s="24" t="s">
        <v>5</v>
      </c>
      <c r="B192" s="24" t="s">
        <v>395</v>
      </c>
      <c r="C192" s="25">
        <v>10406</v>
      </c>
      <c r="D192" s="26">
        <v>9</v>
      </c>
      <c r="E192" s="26">
        <v>0.8</v>
      </c>
    </row>
    <row r="193" spans="1:5" x14ac:dyDescent="0.3">
      <c r="A193" s="24" t="s">
        <v>5</v>
      </c>
      <c r="B193" s="24" t="s">
        <v>398</v>
      </c>
      <c r="C193" s="25">
        <v>8215</v>
      </c>
      <c r="D193" s="26">
        <v>7</v>
      </c>
      <c r="E193" s="26">
        <v>0.9</v>
      </c>
    </row>
    <row r="194" spans="1:5" x14ac:dyDescent="0.3">
      <c r="A194" s="28" t="str">
        <f>CONCATENATE("Total (",RIGHT(Índice!$A$4,2),")")</f>
        <v>Total (PR)</v>
      </c>
      <c r="B194" s="28"/>
      <c r="C194" s="29">
        <f>SUM(C5:C193)</f>
        <v>10003420</v>
      </c>
      <c r="D194" s="29">
        <f>SUM(D5:D193)</f>
        <v>14978</v>
      </c>
      <c r="E194" s="30">
        <f>D194/(C194/1000)</f>
        <v>1.4972879275287851</v>
      </c>
    </row>
    <row r="195" spans="1:5" x14ac:dyDescent="0.3">
      <c r="A195" s="31"/>
      <c r="B195" s="31"/>
      <c r="C195" s="32"/>
      <c r="D195" s="32" t="s">
        <v>457</v>
      </c>
      <c r="E195" s="33">
        <f>MIN($E$5:$E$193)</f>
        <v>0.2</v>
      </c>
    </row>
    <row r="196" spans="1:5" x14ac:dyDescent="0.3">
      <c r="A196" s="31"/>
      <c r="B196" s="31"/>
      <c r="C196" s="32"/>
      <c r="D196" s="32" t="s">
        <v>458</v>
      </c>
      <c r="E196" s="33">
        <f>MAX($E$5:$E$193)</f>
        <v>6.6</v>
      </c>
    </row>
    <row r="197" spans="1:5" x14ac:dyDescent="0.3">
      <c r="A197" s="34" t="s">
        <v>459</v>
      </c>
      <c r="B197" s="34"/>
      <c r="C197" s="35">
        <v>174851838</v>
      </c>
      <c r="D197" s="35">
        <v>221599</v>
      </c>
      <c r="E197" s="36">
        <v>1.2673529917369242</v>
      </c>
    </row>
    <row r="198" spans="1:5" x14ac:dyDescent="0.3">
      <c r="A198" s="34"/>
      <c r="B198" s="34"/>
      <c r="C198" s="35"/>
      <c r="D198" s="35" t="s">
        <v>457</v>
      </c>
      <c r="E198" s="36">
        <v>0</v>
      </c>
    </row>
    <row r="199" spans="1:5" x14ac:dyDescent="0.3">
      <c r="A199" s="37"/>
      <c r="B199" s="37"/>
      <c r="C199" s="38"/>
      <c r="D199" s="38" t="s">
        <v>458</v>
      </c>
      <c r="E199" s="39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293975</v>
      </c>
      <c r="D5" s="26">
        <v>573</v>
      </c>
      <c r="E5" s="26">
        <v>2</v>
      </c>
    </row>
    <row r="6" spans="1:5" x14ac:dyDescent="0.3">
      <c r="A6" s="24" t="s">
        <v>5</v>
      </c>
      <c r="B6" s="24" t="s">
        <v>407</v>
      </c>
      <c r="C6" s="25">
        <v>3462547</v>
      </c>
      <c r="D6" s="25">
        <v>5154</v>
      </c>
      <c r="E6" s="26">
        <v>1.5</v>
      </c>
    </row>
    <row r="7" spans="1:5" x14ac:dyDescent="0.3">
      <c r="A7" s="24" t="s">
        <v>5</v>
      </c>
      <c r="B7" s="24" t="s">
        <v>408</v>
      </c>
      <c r="C7" s="25">
        <v>621439</v>
      </c>
      <c r="D7" s="26">
        <v>974</v>
      </c>
      <c r="E7" s="26">
        <v>1.6</v>
      </c>
    </row>
    <row r="8" spans="1:5" x14ac:dyDescent="0.3">
      <c r="A8" s="24" t="s">
        <v>5</v>
      </c>
      <c r="B8" s="24" t="s">
        <v>409</v>
      </c>
      <c r="C8" s="25">
        <v>122416</v>
      </c>
      <c r="D8" s="26">
        <v>184</v>
      </c>
      <c r="E8" s="26">
        <v>1.5</v>
      </c>
    </row>
    <row r="9" spans="1:5" x14ac:dyDescent="0.3">
      <c r="A9" s="24" t="s">
        <v>5</v>
      </c>
      <c r="B9" s="24" t="s">
        <v>410</v>
      </c>
      <c r="C9" s="25">
        <v>318007</v>
      </c>
      <c r="D9" s="26">
        <v>234</v>
      </c>
      <c r="E9" s="26">
        <v>0.7</v>
      </c>
    </row>
    <row r="10" spans="1:5" x14ac:dyDescent="0.3">
      <c r="A10" s="24" t="s">
        <v>5</v>
      </c>
      <c r="B10" s="24" t="s">
        <v>411</v>
      </c>
      <c r="C10" s="25">
        <v>146307</v>
      </c>
      <c r="D10" s="26">
        <v>198</v>
      </c>
      <c r="E10" s="26">
        <v>1.4</v>
      </c>
    </row>
    <row r="11" spans="1:5" x14ac:dyDescent="0.3">
      <c r="A11" s="24" t="s">
        <v>5</v>
      </c>
      <c r="B11" s="24" t="s">
        <v>412</v>
      </c>
      <c r="C11" s="25">
        <v>240396</v>
      </c>
      <c r="D11" s="26">
        <v>392</v>
      </c>
      <c r="E11" s="26">
        <v>1.6</v>
      </c>
    </row>
    <row r="12" spans="1:5" x14ac:dyDescent="0.3">
      <c r="A12" s="24" t="s">
        <v>5</v>
      </c>
      <c r="B12" s="24" t="s">
        <v>413</v>
      </c>
      <c r="C12" s="25">
        <v>249271</v>
      </c>
      <c r="D12" s="26">
        <v>420</v>
      </c>
      <c r="E12" s="26">
        <v>1.7</v>
      </c>
    </row>
    <row r="13" spans="1:5" x14ac:dyDescent="0.3">
      <c r="A13" s="24" t="s">
        <v>5</v>
      </c>
      <c r="B13" s="24" t="s">
        <v>414</v>
      </c>
      <c r="C13" s="25">
        <v>434167</v>
      </c>
      <c r="D13" s="26">
        <v>965</v>
      </c>
      <c r="E13" s="26">
        <v>2.2000000000000002</v>
      </c>
    </row>
    <row r="14" spans="1:5" x14ac:dyDescent="0.3">
      <c r="A14" s="24" t="s">
        <v>5</v>
      </c>
      <c r="B14" s="24" t="s">
        <v>415</v>
      </c>
      <c r="C14" s="25">
        <v>521967</v>
      </c>
      <c r="D14" s="25">
        <v>1036</v>
      </c>
      <c r="E14" s="26">
        <v>2</v>
      </c>
    </row>
    <row r="15" spans="1:5" x14ac:dyDescent="0.3">
      <c r="A15" s="24" t="s">
        <v>5</v>
      </c>
      <c r="B15" s="24" t="s">
        <v>416</v>
      </c>
      <c r="C15" s="25">
        <v>216292</v>
      </c>
      <c r="D15" s="26">
        <v>241</v>
      </c>
      <c r="E15" s="26">
        <v>1.1000000000000001</v>
      </c>
    </row>
    <row r="16" spans="1:5" x14ac:dyDescent="0.3">
      <c r="A16" s="24" t="s">
        <v>5</v>
      </c>
      <c r="B16" s="24" t="s">
        <v>417</v>
      </c>
      <c r="C16" s="25">
        <v>225297</v>
      </c>
      <c r="D16" s="26">
        <v>434</v>
      </c>
      <c r="E16" s="26">
        <v>1.9</v>
      </c>
    </row>
    <row r="17" spans="1:5" x14ac:dyDescent="0.3">
      <c r="A17" s="24" t="s">
        <v>5</v>
      </c>
      <c r="B17" s="24" t="s">
        <v>418</v>
      </c>
      <c r="C17" s="25">
        <v>104493</v>
      </c>
      <c r="D17" s="26">
        <v>149</v>
      </c>
      <c r="E17" s="26">
        <v>1.4</v>
      </c>
    </row>
    <row r="18" spans="1:5" x14ac:dyDescent="0.3">
      <c r="A18" s="24" t="s">
        <v>5</v>
      </c>
      <c r="B18" s="24" t="s">
        <v>419</v>
      </c>
      <c r="C18" s="25">
        <v>160517</v>
      </c>
      <c r="D18" s="26">
        <v>208</v>
      </c>
      <c r="E18" s="26">
        <v>1.3</v>
      </c>
    </row>
    <row r="19" spans="1:5" x14ac:dyDescent="0.3">
      <c r="A19" s="24" t="s">
        <v>5</v>
      </c>
      <c r="B19" s="24" t="s">
        <v>420</v>
      </c>
      <c r="C19" s="25">
        <v>788968</v>
      </c>
      <c r="D19" s="25">
        <v>1302</v>
      </c>
      <c r="E19" s="26">
        <v>1.6</v>
      </c>
    </row>
    <row r="20" spans="1:5" x14ac:dyDescent="0.3">
      <c r="A20" s="24" t="s">
        <v>5</v>
      </c>
      <c r="B20" s="24" t="s">
        <v>421</v>
      </c>
      <c r="C20" s="25">
        <v>295891</v>
      </c>
      <c r="D20" s="26">
        <v>503</v>
      </c>
      <c r="E20" s="26">
        <v>1.7</v>
      </c>
    </row>
    <row r="21" spans="1:5" x14ac:dyDescent="0.3">
      <c r="A21" s="24" t="s">
        <v>5</v>
      </c>
      <c r="B21" s="24" t="s">
        <v>422</v>
      </c>
      <c r="C21" s="25">
        <v>862599</v>
      </c>
      <c r="D21" s="26">
        <v>903</v>
      </c>
      <c r="E21" s="26">
        <v>1</v>
      </c>
    </row>
    <row r="22" spans="1:5" x14ac:dyDescent="0.3">
      <c r="A22" s="24" t="s">
        <v>5</v>
      </c>
      <c r="B22" s="24" t="s">
        <v>423</v>
      </c>
      <c r="C22" s="25">
        <v>159347</v>
      </c>
      <c r="D22" s="26">
        <v>145</v>
      </c>
      <c r="E22" s="26">
        <v>0.9</v>
      </c>
    </row>
    <row r="23" spans="1:5" x14ac:dyDescent="0.3">
      <c r="A23" s="24" t="s">
        <v>5</v>
      </c>
      <c r="B23" s="24" t="s">
        <v>424</v>
      </c>
      <c r="C23" s="25">
        <v>177054</v>
      </c>
      <c r="D23" s="26">
        <v>122</v>
      </c>
      <c r="E23" s="26">
        <v>0.7</v>
      </c>
    </row>
    <row r="24" spans="1:5" x14ac:dyDescent="0.3">
      <c r="A24" s="24" t="s">
        <v>5</v>
      </c>
      <c r="B24" s="24" t="s">
        <v>425</v>
      </c>
      <c r="C24" s="25">
        <v>376892</v>
      </c>
      <c r="D24" s="26">
        <v>636</v>
      </c>
      <c r="E24" s="26">
        <v>1.7</v>
      </c>
    </row>
    <row r="25" spans="1:5" x14ac:dyDescent="0.3">
      <c r="A25" s="24" t="s">
        <v>5</v>
      </c>
      <c r="B25" s="24" t="s">
        <v>426</v>
      </c>
      <c r="C25" s="25">
        <v>158017</v>
      </c>
      <c r="D25" s="26">
        <v>115</v>
      </c>
      <c r="E25" s="26">
        <v>0.7</v>
      </c>
    </row>
    <row r="26" spans="1:5" x14ac:dyDescent="0.3">
      <c r="A26" s="24" t="s">
        <v>5</v>
      </c>
      <c r="B26" s="24" t="s">
        <v>427</v>
      </c>
      <c r="C26" s="25">
        <v>67561</v>
      </c>
      <c r="D26" s="26">
        <v>84</v>
      </c>
      <c r="E26" s="26">
        <v>1.2</v>
      </c>
    </row>
    <row r="27" spans="1:5" x14ac:dyDescent="0.3">
      <c r="A27" s="28" t="str">
        <f>CONCATENATE("Total (",RIGHT(Índice!$A$4,2),")")</f>
        <v>Total (PR)</v>
      </c>
      <c r="B27" s="28"/>
      <c r="C27" s="29">
        <f>SUM(C5:C26)</f>
        <v>10003420</v>
      </c>
      <c r="D27" s="29">
        <f>SUM(D5:D26)</f>
        <v>14972</v>
      </c>
      <c r="E27" s="30">
        <f>D27/(C27/1000)</f>
        <v>1.4966881326586308</v>
      </c>
    </row>
    <row r="28" spans="1:5" x14ac:dyDescent="0.3">
      <c r="A28" s="31"/>
      <c r="B28" s="31"/>
      <c r="C28" s="32"/>
      <c r="D28" s="32" t="s">
        <v>457</v>
      </c>
      <c r="E28" s="33">
        <f>MIN($E$5:$E$26)</f>
        <v>0.7</v>
      </c>
    </row>
    <row r="29" spans="1:5" x14ac:dyDescent="0.3">
      <c r="A29" s="31"/>
      <c r="B29" s="31"/>
      <c r="C29" s="32"/>
      <c r="D29" s="32" t="s">
        <v>458</v>
      </c>
      <c r="E29" s="33">
        <f>MAX($E$5:$E$26)</f>
        <v>2.2000000000000002</v>
      </c>
    </row>
    <row r="30" spans="1:5" x14ac:dyDescent="0.3">
      <c r="A30" s="34" t="s">
        <v>459</v>
      </c>
      <c r="B30" s="34"/>
      <c r="C30" s="35">
        <v>174851838</v>
      </c>
      <c r="D30" s="35">
        <v>221499</v>
      </c>
      <c r="E30" s="36">
        <v>1.2667810789612632</v>
      </c>
    </row>
    <row r="31" spans="1:5" x14ac:dyDescent="0.3">
      <c r="A31" s="34"/>
      <c r="B31" s="34"/>
      <c r="C31" s="35"/>
      <c r="D31" s="35" t="s">
        <v>457</v>
      </c>
      <c r="E31" s="36">
        <v>0</v>
      </c>
    </row>
    <row r="32" spans="1:5" x14ac:dyDescent="0.3">
      <c r="A32" s="37"/>
      <c r="B32" s="37"/>
      <c r="C32" s="38"/>
      <c r="D32" s="38" t="s">
        <v>458</v>
      </c>
      <c r="E32" s="39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350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5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5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5</v>
      </c>
      <c r="E7" s="26">
        <v>0.5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24</v>
      </c>
      <c r="E8" s="26">
        <v>0.2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14</v>
      </c>
      <c r="E9" s="26">
        <v>4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6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5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3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7</v>
      </c>
      <c r="E13" s="26">
        <v>0.6</v>
      </c>
    </row>
    <row r="14" spans="1:5" x14ac:dyDescent="0.3">
      <c r="A14" s="24" t="s">
        <v>5</v>
      </c>
      <c r="B14" s="24" t="s">
        <v>16</v>
      </c>
      <c r="C14" s="25">
        <v>19620</v>
      </c>
      <c r="D14" s="26">
        <v>5</v>
      </c>
      <c r="E14" s="26">
        <v>0.3</v>
      </c>
    </row>
    <row r="15" spans="1:5" x14ac:dyDescent="0.3">
      <c r="A15" s="24" t="s">
        <v>5</v>
      </c>
      <c r="B15" s="24" t="s">
        <v>17</v>
      </c>
      <c r="C15" s="25">
        <v>2918</v>
      </c>
      <c r="D15" s="26">
        <v>3</v>
      </c>
      <c r="E15" s="26">
        <v>1</v>
      </c>
    </row>
    <row r="16" spans="1:5" x14ac:dyDescent="0.3">
      <c r="A16" s="24" t="s">
        <v>5</v>
      </c>
      <c r="B16" s="24" t="s">
        <v>18</v>
      </c>
      <c r="C16" s="25">
        <v>19878</v>
      </c>
      <c r="D16" s="26">
        <v>5</v>
      </c>
      <c r="E16" s="26">
        <v>0.2</v>
      </c>
    </row>
    <row r="17" spans="1:5" x14ac:dyDescent="0.3">
      <c r="A17" s="24" t="s">
        <v>5</v>
      </c>
      <c r="B17" s="24" t="s">
        <v>20</v>
      </c>
      <c r="C17" s="25">
        <v>18091</v>
      </c>
      <c r="D17" s="26">
        <v>8</v>
      </c>
      <c r="E17" s="26">
        <v>0.4</v>
      </c>
    </row>
    <row r="18" spans="1:5" x14ac:dyDescent="0.3">
      <c r="A18" s="24" t="s">
        <v>5</v>
      </c>
      <c r="B18" s="24" t="s">
        <v>21</v>
      </c>
      <c r="C18" s="25">
        <v>7018</v>
      </c>
      <c r="D18" s="26">
        <v>3</v>
      </c>
      <c r="E18" s="26">
        <v>0.5</v>
      </c>
    </row>
    <row r="19" spans="1:5" x14ac:dyDescent="0.3">
      <c r="A19" s="24" t="s">
        <v>5</v>
      </c>
      <c r="B19" s="24" t="s">
        <v>22</v>
      </c>
      <c r="C19" s="25">
        <v>130134</v>
      </c>
      <c r="D19" s="26">
        <v>225</v>
      </c>
      <c r="E19" s="26">
        <v>1.7</v>
      </c>
    </row>
    <row r="20" spans="1:5" x14ac:dyDescent="0.3">
      <c r="A20" s="24" t="s">
        <v>5</v>
      </c>
      <c r="B20" s="24" t="s">
        <v>23</v>
      </c>
      <c r="C20" s="25">
        <v>119138</v>
      </c>
      <c r="D20" s="26">
        <v>129</v>
      </c>
      <c r="E20" s="26">
        <v>1.1000000000000001</v>
      </c>
    </row>
    <row r="21" spans="1:5" x14ac:dyDescent="0.3">
      <c r="A21" s="24" t="s">
        <v>5</v>
      </c>
      <c r="B21" s="24" t="s">
        <v>24</v>
      </c>
      <c r="C21" s="25">
        <v>25777</v>
      </c>
      <c r="D21" s="26">
        <v>32</v>
      </c>
      <c r="E21" s="26">
        <v>1.2</v>
      </c>
    </row>
    <row r="22" spans="1:5" x14ac:dyDescent="0.3">
      <c r="A22" s="24" t="s">
        <v>5</v>
      </c>
      <c r="B22" s="24" t="s">
        <v>25</v>
      </c>
      <c r="C22" s="25">
        <v>3527</v>
      </c>
      <c r="D22" s="26">
        <v>1</v>
      </c>
      <c r="E22" s="26">
        <v>0.1</v>
      </c>
    </row>
    <row r="23" spans="1:5" x14ac:dyDescent="0.3">
      <c r="A23" s="24" t="s">
        <v>5</v>
      </c>
      <c r="B23" s="24" t="s">
        <v>26</v>
      </c>
      <c r="C23" s="25">
        <v>14485</v>
      </c>
      <c r="D23" s="26">
        <v>6</v>
      </c>
      <c r="E23" s="26">
        <v>0.4</v>
      </c>
    </row>
    <row r="24" spans="1:5" x14ac:dyDescent="0.3">
      <c r="A24" s="24" t="s">
        <v>5</v>
      </c>
      <c r="B24" s="24" t="s">
        <v>27</v>
      </c>
      <c r="C24" s="25">
        <v>151666</v>
      </c>
      <c r="D24" s="26">
        <v>190</v>
      </c>
      <c r="E24" s="26">
        <v>1.3</v>
      </c>
    </row>
    <row r="25" spans="1:5" x14ac:dyDescent="0.3">
      <c r="A25" s="24" t="s">
        <v>5</v>
      </c>
      <c r="B25" s="24" t="s">
        <v>28</v>
      </c>
      <c r="C25" s="25">
        <v>2329</v>
      </c>
      <c r="D25" s="26">
        <v>1</v>
      </c>
      <c r="E25" s="26">
        <v>0.4</v>
      </c>
    </row>
    <row r="26" spans="1:5" x14ac:dyDescent="0.3">
      <c r="A26" s="24" t="s">
        <v>5</v>
      </c>
      <c r="B26" s="24" t="s">
        <v>29</v>
      </c>
      <c r="C26" s="25">
        <v>13797</v>
      </c>
      <c r="D26" s="26">
        <v>6</v>
      </c>
      <c r="E26" s="26">
        <v>0.4</v>
      </c>
    </row>
    <row r="27" spans="1:5" x14ac:dyDescent="0.3">
      <c r="A27" s="24" t="s">
        <v>5</v>
      </c>
      <c r="B27" s="24" t="s">
        <v>30</v>
      </c>
      <c r="C27" s="25">
        <v>36808</v>
      </c>
      <c r="D27" s="26">
        <v>10</v>
      </c>
      <c r="E27" s="26">
        <v>0.3</v>
      </c>
    </row>
    <row r="28" spans="1:5" x14ac:dyDescent="0.3">
      <c r="A28" s="24" t="s">
        <v>5</v>
      </c>
      <c r="B28" s="24" t="s">
        <v>31</v>
      </c>
      <c r="C28" s="25">
        <v>25475</v>
      </c>
      <c r="D28" s="26">
        <v>7</v>
      </c>
      <c r="E28" s="26">
        <v>0.3</v>
      </c>
    </row>
    <row r="29" spans="1:5" x14ac:dyDescent="0.3">
      <c r="A29" s="24" t="s">
        <v>5</v>
      </c>
      <c r="B29" s="24" t="s">
        <v>32</v>
      </c>
      <c r="C29" s="25">
        <v>3980</v>
      </c>
      <c r="D29" s="26">
        <v>4</v>
      </c>
      <c r="E29" s="26">
        <v>1.1000000000000001</v>
      </c>
    </row>
    <row r="30" spans="1:5" x14ac:dyDescent="0.3">
      <c r="A30" s="24" t="s">
        <v>5</v>
      </c>
      <c r="B30" s="24" t="s">
        <v>33</v>
      </c>
      <c r="C30" s="25">
        <v>13395</v>
      </c>
      <c r="D30" s="26">
        <v>5</v>
      </c>
      <c r="E30" s="26">
        <v>0.4</v>
      </c>
    </row>
    <row r="31" spans="1:5" x14ac:dyDescent="0.3">
      <c r="A31" s="24" t="s">
        <v>5</v>
      </c>
      <c r="B31" s="24" t="s">
        <v>34</v>
      </c>
      <c r="C31" s="25">
        <v>31273</v>
      </c>
      <c r="D31" s="26">
        <v>52</v>
      </c>
      <c r="E31" s="26">
        <v>1.7</v>
      </c>
    </row>
    <row r="32" spans="1:5" x14ac:dyDescent="0.3">
      <c r="A32" s="24" t="s">
        <v>5</v>
      </c>
      <c r="B32" s="24" t="s">
        <v>35</v>
      </c>
      <c r="C32" s="25">
        <v>10795</v>
      </c>
      <c r="D32" s="26">
        <v>2</v>
      </c>
      <c r="E32" s="26">
        <v>0.2</v>
      </c>
    </row>
    <row r="33" spans="1:5" x14ac:dyDescent="0.3">
      <c r="A33" s="24" t="s">
        <v>5</v>
      </c>
      <c r="B33" s="24" t="s">
        <v>36</v>
      </c>
      <c r="C33" s="25">
        <v>9759</v>
      </c>
      <c r="D33" s="26">
        <v>5</v>
      </c>
      <c r="E33" s="26">
        <v>0.5</v>
      </c>
    </row>
    <row r="34" spans="1:5" x14ac:dyDescent="0.3">
      <c r="A34" s="24" t="s">
        <v>5</v>
      </c>
      <c r="B34" s="24" t="s">
        <v>38</v>
      </c>
      <c r="C34" s="25">
        <v>4031</v>
      </c>
      <c r="D34" s="26">
        <v>4</v>
      </c>
      <c r="E34" s="26">
        <v>1</v>
      </c>
    </row>
    <row r="35" spans="1:5" x14ac:dyDescent="0.3">
      <c r="A35" s="24" t="s">
        <v>5</v>
      </c>
      <c r="B35" s="24" t="s">
        <v>39</v>
      </c>
      <c r="C35" s="25">
        <v>14833</v>
      </c>
      <c r="D35" s="26">
        <v>9</v>
      </c>
      <c r="E35" s="26">
        <v>0.6</v>
      </c>
    </row>
    <row r="36" spans="1:5" x14ac:dyDescent="0.3">
      <c r="A36" s="24" t="s">
        <v>5</v>
      </c>
      <c r="B36" s="24" t="s">
        <v>40</v>
      </c>
      <c r="C36" s="25">
        <v>15533</v>
      </c>
      <c r="D36" s="26">
        <v>8</v>
      </c>
      <c r="E36" s="26">
        <v>0.5</v>
      </c>
    </row>
    <row r="37" spans="1:5" x14ac:dyDescent="0.3">
      <c r="A37" s="24" t="s">
        <v>5</v>
      </c>
      <c r="B37" s="24" t="s">
        <v>44</v>
      </c>
      <c r="C37" s="25">
        <v>7924</v>
      </c>
      <c r="D37" s="26">
        <v>3</v>
      </c>
      <c r="E37" s="26">
        <v>0.4</v>
      </c>
    </row>
    <row r="38" spans="1:5" x14ac:dyDescent="0.3">
      <c r="A38" s="24" t="s">
        <v>5</v>
      </c>
      <c r="B38" s="24" t="s">
        <v>45</v>
      </c>
      <c r="C38" s="25">
        <v>13281</v>
      </c>
      <c r="D38" s="26">
        <v>6</v>
      </c>
      <c r="E38" s="26">
        <v>0.5</v>
      </c>
    </row>
    <row r="39" spans="1:5" x14ac:dyDescent="0.3">
      <c r="A39" s="24" t="s">
        <v>5</v>
      </c>
      <c r="B39" s="24" t="s">
        <v>46</v>
      </c>
      <c r="C39" s="25">
        <v>3980</v>
      </c>
      <c r="D39" s="26">
        <v>2</v>
      </c>
      <c r="E39" s="26">
        <v>0.5</v>
      </c>
    </row>
    <row r="40" spans="1:5" x14ac:dyDescent="0.3">
      <c r="A40" s="24" t="s">
        <v>5</v>
      </c>
      <c r="B40" s="24" t="s">
        <v>47</v>
      </c>
      <c r="C40" s="25">
        <v>6581</v>
      </c>
      <c r="D40" s="26">
        <v>4</v>
      </c>
      <c r="E40" s="26">
        <v>0.6</v>
      </c>
    </row>
    <row r="41" spans="1:5" x14ac:dyDescent="0.3">
      <c r="A41" s="24" t="s">
        <v>5</v>
      </c>
      <c r="B41" s="24" t="s">
        <v>48</v>
      </c>
      <c r="C41" s="25">
        <v>3202</v>
      </c>
      <c r="D41" s="26">
        <v>3</v>
      </c>
      <c r="E41" s="26">
        <v>0.8</v>
      </c>
    </row>
    <row r="42" spans="1:5" x14ac:dyDescent="0.3">
      <c r="A42" s="24" t="s">
        <v>5</v>
      </c>
      <c r="B42" s="24" t="s">
        <v>49</v>
      </c>
      <c r="C42" s="25">
        <v>7735</v>
      </c>
      <c r="D42" s="26">
        <v>5</v>
      </c>
      <c r="E42" s="26">
        <v>0.6</v>
      </c>
    </row>
    <row r="43" spans="1:5" x14ac:dyDescent="0.3">
      <c r="A43" s="24" t="s">
        <v>5</v>
      </c>
      <c r="B43" s="24" t="s">
        <v>50</v>
      </c>
      <c r="C43" s="25">
        <v>4854</v>
      </c>
      <c r="D43" s="26">
        <v>3</v>
      </c>
      <c r="E43" s="26">
        <v>0.7</v>
      </c>
    </row>
    <row r="44" spans="1:5" x14ac:dyDescent="0.3">
      <c r="A44" s="24" t="s">
        <v>5</v>
      </c>
      <c r="B44" s="24" t="s">
        <v>52</v>
      </c>
      <c r="C44" s="25">
        <v>2627</v>
      </c>
      <c r="D44" s="26">
        <v>1</v>
      </c>
      <c r="E44" s="26">
        <v>0.4</v>
      </c>
    </row>
    <row r="45" spans="1:5" x14ac:dyDescent="0.3">
      <c r="A45" s="24" t="s">
        <v>5</v>
      </c>
      <c r="B45" s="24" t="s">
        <v>53</v>
      </c>
      <c r="C45" s="25">
        <v>18997</v>
      </c>
      <c r="D45" s="26">
        <v>8</v>
      </c>
      <c r="E45" s="26">
        <v>0.4</v>
      </c>
    </row>
    <row r="46" spans="1:5" x14ac:dyDescent="0.3">
      <c r="A46" s="24" t="s">
        <v>5</v>
      </c>
      <c r="B46" s="24" t="s">
        <v>55</v>
      </c>
      <c r="C46" s="25">
        <v>8710</v>
      </c>
      <c r="D46" s="26">
        <v>4</v>
      </c>
      <c r="E46" s="26">
        <v>0.5</v>
      </c>
    </row>
    <row r="47" spans="1:5" x14ac:dyDescent="0.3">
      <c r="A47" s="24" t="s">
        <v>5</v>
      </c>
      <c r="B47" s="24" t="s">
        <v>56</v>
      </c>
      <c r="C47" s="25">
        <v>23210</v>
      </c>
      <c r="D47" s="26">
        <v>13</v>
      </c>
      <c r="E47" s="26">
        <v>0.6</v>
      </c>
    </row>
    <row r="48" spans="1:5" x14ac:dyDescent="0.3">
      <c r="A48" s="24" t="s">
        <v>5</v>
      </c>
      <c r="B48" s="24" t="s">
        <v>57</v>
      </c>
      <c r="C48" s="25">
        <v>107208</v>
      </c>
      <c r="D48" s="26">
        <v>46</v>
      </c>
      <c r="E48" s="26">
        <v>0.4</v>
      </c>
    </row>
    <row r="49" spans="1:5" x14ac:dyDescent="0.3">
      <c r="A49" s="24" t="s">
        <v>5</v>
      </c>
      <c r="B49" s="24" t="s">
        <v>58</v>
      </c>
      <c r="C49" s="25">
        <v>9460</v>
      </c>
      <c r="D49" s="26">
        <v>15</v>
      </c>
      <c r="E49" s="26">
        <v>1.6</v>
      </c>
    </row>
    <row r="50" spans="1:5" x14ac:dyDescent="0.3">
      <c r="A50" s="24" t="s">
        <v>5</v>
      </c>
      <c r="B50" s="24" t="s">
        <v>59</v>
      </c>
      <c r="C50" s="25">
        <v>15723</v>
      </c>
      <c r="D50" s="26">
        <v>3</v>
      </c>
      <c r="E50" s="26">
        <v>0.2</v>
      </c>
    </row>
    <row r="51" spans="1:5" x14ac:dyDescent="0.3">
      <c r="A51" s="24" t="s">
        <v>5</v>
      </c>
      <c r="B51" s="24" t="s">
        <v>61</v>
      </c>
      <c r="C51" s="25">
        <v>47799</v>
      </c>
      <c r="D51" s="26">
        <v>37</v>
      </c>
      <c r="E51" s="26">
        <v>0.8</v>
      </c>
    </row>
    <row r="52" spans="1:5" x14ac:dyDescent="0.3">
      <c r="A52" s="24" t="s">
        <v>5</v>
      </c>
      <c r="B52" s="24" t="s">
        <v>62</v>
      </c>
      <c r="C52" s="25">
        <v>4027</v>
      </c>
      <c r="D52" s="26">
        <v>3</v>
      </c>
      <c r="E52" s="26">
        <v>0.8</v>
      </c>
    </row>
    <row r="53" spans="1:5" x14ac:dyDescent="0.3">
      <c r="A53" s="24" t="s">
        <v>5</v>
      </c>
      <c r="B53" s="24" t="s">
        <v>63</v>
      </c>
      <c r="C53" s="25">
        <v>7508</v>
      </c>
      <c r="D53" s="26">
        <v>13</v>
      </c>
      <c r="E53" s="26">
        <v>1.8</v>
      </c>
    </row>
    <row r="54" spans="1:5" x14ac:dyDescent="0.3">
      <c r="A54" s="24" t="s">
        <v>5</v>
      </c>
      <c r="B54" s="24" t="s">
        <v>64</v>
      </c>
      <c r="C54" s="25">
        <v>136327</v>
      </c>
      <c r="D54" s="26">
        <v>69</v>
      </c>
      <c r="E54" s="26">
        <v>0.5</v>
      </c>
    </row>
    <row r="55" spans="1:5" x14ac:dyDescent="0.3">
      <c r="A55" s="24" t="s">
        <v>5</v>
      </c>
      <c r="B55" s="24" t="s">
        <v>66</v>
      </c>
      <c r="C55" s="25">
        <v>99432</v>
      </c>
      <c r="D55" s="26">
        <v>253</v>
      </c>
      <c r="E55" s="26">
        <v>2.5</v>
      </c>
    </row>
    <row r="56" spans="1:5" x14ac:dyDescent="0.3">
      <c r="A56" s="24" t="s">
        <v>5</v>
      </c>
      <c r="B56" s="24" t="s">
        <v>67</v>
      </c>
      <c r="C56" s="25">
        <v>15244</v>
      </c>
      <c r="D56" s="26">
        <v>4</v>
      </c>
      <c r="E56" s="26">
        <v>0.3</v>
      </c>
    </row>
    <row r="57" spans="1:5" x14ac:dyDescent="0.3">
      <c r="A57" s="24" t="s">
        <v>5</v>
      </c>
      <c r="B57" s="24" t="s">
        <v>68</v>
      </c>
      <c r="C57" s="25">
        <v>14973</v>
      </c>
      <c r="D57" s="26">
        <v>2</v>
      </c>
      <c r="E57" s="26">
        <v>0.2</v>
      </c>
    </row>
    <row r="58" spans="1:5" x14ac:dyDescent="0.3">
      <c r="A58" s="24" t="s">
        <v>5</v>
      </c>
      <c r="B58" s="24" t="s">
        <v>69</v>
      </c>
      <c r="C58" s="25">
        <v>10933</v>
      </c>
      <c r="D58" s="26">
        <v>2</v>
      </c>
      <c r="E58" s="26">
        <v>0.2</v>
      </c>
    </row>
    <row r="59" spans="1:5" x14ac:dyDescent="0.3">
      <c r="A59" s="24" t="s">
        <v>5</v>
      </c>
      <c r="B59" s="24" t="s">
        <v>70</v>
      </c>
      <c r="C59" s="25">
        <v>20481</v>
      </c>
      <c r="D59" s="26">
        <v>4</v>
      </c>
      <c r="E59" s="26">
        <v>0.2</v>
      </c>
    </row>
    <row r="60" spans="1:5" x14ac:dyDescent="0.3">
      <c r="A60" s="24" t="s">
        <v>5</v>
      </c>
      <c r="B60" s="24" t="s">
        <v>71</v>
      </c>
      <c r="C60" s="25">
        <v>14648</v>
      </c>
      <c r="D60" s="26">
        <v>25</v>
      </c>
      <c r="E60" s="26">
        <v>1.7</v>
      </c>
    </row>
    <row r="61" spans="1:5" x14ac:dyDescent="0.3">
      <c r="A61" s="24" t="s">
        <v>5</v>
      </c>
      <c r="B61" s="24" t="s">
        <v>72</v>
      </c>
      <c r="C61" s="25">
        <v>23283</v>
      </c>
      <c r="D61" s="26">
        <v>5</v>
      </c>
      <c r="E61" s="26">
        <v>0.2</v>
      </c>
    </row>
    <row r="62" spans="1:5" x14ac:dyDescent="0.3">
      <c r="A62" s="24" t="s">
        <v>5</v>
      </c>
      <c r="B62" s="24" t="s">
        <v>73</v>
      </c>
      <c r="C62" s="25">
        <v>16905</v>
      </c>
      <c r="D62" s="26">
        <v>4</v>
      </c>
      <c r="E62" s="26">
        <v>0.3</v>
      </c>
    </row>
    <row r="63" spans="1:5" x14ac:dyDescent="0.3">
      <c r="A63" s="24" t="s">
        <v>5</v>
      </c>
      <c r="B63" s="24" t="s">
        <v>74</v>
      </c>
      <c r="C63" s="25">
        <v>348051</v>
      </c>
      <c r="D63" s="26">
        <v>463</v>
      </c>
      <c r="E63" s="26">
        <v>1.3</v>
      </c>
    </row>
    <row r="64" spans="1:5" x14ac:dyDescent="0.3">
      <c r="A64" s="24" t="s">
        <v>5</v>
      </c>
      <c r="B64" s="24" t="s">
        <v>75</v>
      </c>
      <c r="C64" s="25">
        <v>73044</v>
      </c>
      <c r="D64" s="26">
        <v>79</v>
      </c>
      <c r="E64" s="26">
        <v>1.1000000000000001</v>
      </c>
    </row>
    <row r="65" spans="1:5" x14ac:dyDescent="0.3">
      <c r="A65" s="24" t="s">
        <v>5</v>
      </c>
      <c r="B65" s="24" t="s">
        <v>76</v>
      </c>
      <c r="C65" s="25">
        <v>10446</v>
      </c>
      <c r="D65" s="26">
        <v>3</v>
      </c>
      <c r="E65" s="26">
        <v>0.3</v>
      </c>
    </row>
    <row r="66" spans="1:5" x14ac:dyDescent="0.3">
      <c r="A66" s="24" t="s">
        <v>5</v>
      </c>
      <c r="B66" s="24" t="s">
        <v>77</v>
      </c>
      <c r="C66" s="25">
        <v>10832</v>
      </c>
      <c r="D66" s="26">
        <v>3</v>
      </c>
      <c r="E66" s="26">
        <v>0.3</v>
      </c>
    </row>
    <row r="67" spans="1:5" x14ac:dyDescent="0.3">
      <c r="A67" s="24" t="s">
        <v>5</v>
      </c>
      <c r="B67" s="24" t="s">
        <v>79</v>
      </c>
      <c r="C67" s="25">
        <v>11087</v>
      </c>
      <c r="D67" s="26">
        <v>36</v>
      </c>
      <c r="E67" s="26">
        <v>3.3</v>
      </c>
    </row>
    <row r="68" spans="1:5" x14ac:dyDescent="0.3">
      <c r="A68" s="24" t="s">
        <v>5</v>
      </c>
      <c r="B68" s="24" t="s">
        <v>80</v>
      </c>
      <c r="C68" s="25">
        <v>21079</v>
      </c>
      <c r="D68" s="26">
        <v>31</v>
      </c>
      <c r="E68" s="26">
        <v>1.5</v>
      </c>
    </row>
    <row r="69" spans="1:5" x14ac:dyDescent="0.3">
      <c r="A69" s="24" t="s">
        <v>5</v>
      </c>
      <c r="B69" s="24" t="s">
        <v>81</v>
      </c>
      <c r="C69" s="25">
        <v>79527</v>
      </c>
      <c r="D69" s="26">
        <v>105</v>
      </c>
      <c r="E69" s="26">
        <v>1.3</v>
      </c>
    </row>
    <row r="70" spans="1:5" x14ac:dyDescent="0.3">
      <c r="A70" s="24" t="s">
        <v>5</v>
      </c>
      <c r="B70" s="24" t="s">
        <v>82</v>
      </c>
      <c r="C70" s="25">
        <v>11467</v>
      </c>
      <c r="D70" s="26">
        <v>13</v>
      </c>
      <c r="E70" s="26">
        <v>1.1000000000000001</v>
      </c>
    </row>
    <row r="71" spans="1:5" x14ac:dyDescent="0.3">
      <c r="A71" s="24" t="s">
        <v>5</v>
      </c>
      <c r="B71" s="24" t="s">
        <v>83</v>
      </c>
      <c r="C71" s="25">
        <v>15070</v>
      </c>
      <c r="D71" s="26">
        <v>7</v>
      </c>
      <c r="E71" s="26">
        <v>0.5</v>
      </c>
    </row>
    <row r="72" spans="1:5" x14ac:dyDescent="0.3">
      <c r="A72" s="24" t="s">
        <v>5</v>
      </c>
      <c r="B72" s="24" t="s">
        <v>84</v>
      </c>
      <c r="C72" s="25">
        <v>232056</v>
      </c>
      <c r="D72" s="26">
        <v>118</v>
      </c>
      <c r="E72" s="26">
        <v>0.5</v>
      </c>
    </row>
    <row r="73" spans="1:5" x14ac:dyDescent="0.3">
      <c r="A73" s="24" t="s">
        <v>5</v>
      </c>
      <c r="B73" s="24" t="s">
        <v>85</v>
      </c>
      <c r="C73" s="25">
        <v>22896</v>
      </c>
      <c r="D73" s="26">
        <v>22</v>
      </c>
      <c r="E73" s="26">
        <v>0.9</v>
      </c>
    </row>
    <row r="74" spans="1:5" x14ac:dyDescent="0.3">
      <c r="A74" s="24" t="s">
        <v>5</v>
      </c>
      <c r="B74" s="24" t="s">
        <v>86</v>
      </c>
      <c r="C74" s="25">
        <v>8320</v>
      </c>
      <c r="D74" s="26">
        <v>3</v>
      </c>
      <c r="E74" s="26">
        <v>0.4</v>
      </c>
    </row>
    <row r="75" spans="1:5" x14ac:dyDescent="0.3">
      <c r="A75" s="24" t="s">
        <v>5</v>
      </c>
      <c r="B75" s="24" t="s">
        <v>87</v>
      </c>
      <c r="C75" s="25">
        <v>3461</v>
      </c>
      <c r="D75" s="26">
        <v>3</v>
      </c>
      <c r="E75" s="26">
        <v>0.9</v>
      </c>
    </row>
    <row r="76" spans="1:5" x14ac:dyDescent="0.3">
      <c r="A76" s="24" t="s">
        <v>5</v>
      </c>
      <c r="B76" s="24" t="s">
        <v>88</v>
      </c>
      <c r="C76" s="25">
        <v>19128</v>
      </c>
      <c r="D76" s="26">
        <v>10</v>
      </c>
      <c r="E76" s="26">
        <v>0.5</v>
      </c>
    </row>
    <row r="77" spans="1:5" x14ac:dyDescent="0.3">
      <c r="A77" s="24" t="s">
        <v>5</v>
      </c>
      <c r="B77" s="24" t="s">
        <v>89</v>
      </c>
      <c r="C77" s="25">
        <v>17470</v>
      </c>
      <c r="D77" s="26">
        <v>27</v>
      </c>
      <c r="E77" s="26">
        <v>1.6</v>
      </c>
    </row>
    <row r="78" spans="1:5" x14ac:dyDescent="0.3">
      <c r="A78" s="24" t="s">
        <v>5</v>
      </c>
      <c r="B78" s="24" t="s">
        <v>90</v>
      </c>
      <c r="C78" s="25">
        <v>45206</v>
      </c>
      <c r="D78" s="26">
        <v>67</v>
      </c>
      <c r="E78" s="26">
        <v>1.5</v>
      </c>
    </row>
    <row r="79" spans="1:5" x14ac:dyDescent="0.3">
      <c r="A79" s="24" t="s">
        <v>5</v>
      </c>
      <c r="B79" s="24" t="s">
        <v>91</v>
      </c>
      <c r="C79" s="25">
        <v>5649</v>
      </c>
      <c r="D79" s="26">
        <v>3</v>
      </c>
      <c r="E79" s="26">
        <v>0.6</v>
      </c>
    </row>
    <row r="80" spans="1:5" x14ac:dyDescent="0.3">
      <c r="A80" s="24" t="s">
        <v>5</v>
      </c>
      <c r="B80" s="24" t="s">
        <v>92</v>
      </c>
      <c r="C80" s="25">
        <v>23331</v>
      </c>
      <c r="D80" s="26">
        <v>9</v>
      </c>
      <c r="E80" s="26">
        <v>0.4</v>
      </c>
    </row>
    <row r="81" spans="1:5" x14ac:dyDescent="0.3">
      <c r="A81" s="24" t="s">
        <v>5</v>
      </c>
      <c r="B81" s="24" t="s">
        <v>94</v>
      </c>
      <c r="C81" s="25">
        <v>4133</v>
      </c>
      <c r="D81" s="26">
        <v>3</v>
      </c>
      <c r="E81" s="26">
        <v>0.7</v>
      </c>
    </row>
    <row r="82" spans="1:5" x14ac:dyDescent="0.3">
      <c r="A82" s="24" t="s">
        <v>5</v>
      </c>
      <c r="B82" s="24" t="s">
        <v>95</v>
      </c>
      <c r="C82" s="25">
        <v>23831</v>
      </c>
      <c r="D82" s="26">
        <v>28</v>
      </c>
      <c r="E82" s="26">
        <v>1.2</v>
      </c>
    </row>
    <row r="83" spans="1:5" x14ac:dyDescent="0.3">
      <c r="A83" s="24" t="s">
        <v>5</v>
      </c>
      <c r="B83" s="24" t="s">
        <v>96</v>
      </c>
      <c r="C83" s="25">
        <v>4494</v>
      </c>
      <c r="D83" s="26">
        <v>1</v>
      </c>
      <c r="E83" s="26">
        <v>0.2</v>
      </c>
    </row>
    <row r="84" spans="1:5" x14ac:dyDescent="0.3">
      <c r="A84" s="24" t="s">
        <v>5</v>
      </c>
      <c r="B84" s="24" t="s">
        <v>97</v>
      </c>
      <c r="C84" s="25">
        <v>15978</v>
      </c>
      <c r="D84" s="26">
        <v>6</v>
      </c>
      <c r="E84" s="26">
        <v>0.4</v>
      </c>
    </row>
    <row r="85" spans="1:5" x14ac:dyDescent="0.3">
      <c r="A85" s="24" t="s">
        <v>5</v>
      </c>
      <c r="B85" s="24" t="s">
        <v>99</v>
      </c>
      <c r="C85" s="25">
        <v>1773733</v>
      </c>
      <c r="D85" s="26">
        <v>992</v>
      </c>
      <c r="E85" s="26">
        <v>0.6</v>
      </c>
    </row>
    <row r="86" spans="1:5" x14ac:dyDescent="0.3">
      <c r="A86" s="24" t="s">
        <v>5</v>
      </c>
      <c r="B86" s="24" t="s">
        <v>100</v>
      </c>
      <c r="C86" s="25">
        <v>13647</v>
      </c>
      <c r="D86" s="26">
        <v>5</v>
      </c>
      <c r="E86" s="26">
        <v>0.4</v>
      </c>
    </row>
    <row r="87" spans="1:5" x14ac:dyDescent="0.3">
      <c r="A87" s="24" t="s">
        <v>5</v>
      </c>
      <c r="B87" s="24" t="s">
        <v>101</v>
      </c>
      <c r="C87" s="25">
        <v>5142</v>
      </c>
      <c r="D87" s="26">
        <v>3</v>
      </c>
      <c r="E87" s="26">
        <v>0.5</v>
      </c>
    </row>
    <row r="88" spans="1:5" x14ac:dyDescent="0.3">
      <c r="A88" s="24" t="s">
        <v>5</v>
      </c>
      <c r="B88" s="24" t="s">
        <v>104</v>
      </c>
      <c r="C88" s="25">
        <v>44869</v>
      </c>
      <c r="D88" s="26">
        <v>35</v>
      </c>
      <c r="E88" s="26">
        <v>0.8</v>
      </c>
    </row>
    <row r="89" spans="1:5" x14ac:dyDescent="0.3">
      <c r="A89" s="24" t="s">
        <v>5</v>
      </c>
      <c r="B89" s="24" t="s">
        <v>105</v>
      </c>
      <c r="C89" s="25">
        <v>9161</v>
      </c>
      <c r="D89" s="26">
        <v>3</v>
      </c>
      <c r="E89" s="26">
        <v>0.4</v>
      </c>
    </row>
    <row r="90" spans="1:5" x14ac:dyDescent="0.3">
      <c r="A90" s="24" t="s">
        <v>5</v>
      </c>
      <c r="B90" s="24" t="s">
        <v>106</v>
      </c>
      <c r="C90" s="25">
        <v>6327</v>
      </c>
      <c r="D90" s="26">
        <v>3</v>
      </c>
      <c r="E90" s="26">
        <v>0.4</v>
      </c>
    </row>
    <row r="91" spans="1:5" x14ac:dyDescent="0.3">
      <c r="A91" s="24" t="s">
        <v>5</v>
      </c>
      <c r="B91" s="24" t="s">
        <v>107</v>
      </c>
      <c r="C91" s="25">
        <v>5999</v>
      </c>
      <c r="D91" s="26">
        <v>2</v>
      </c>
      <c r="E91" s="26">
        <v>0.4</v>
      </c>
    </row>
    <row r="92" spans="1:5" x14ac:dyDescent="0.3">
      <c r="A92" s="24" t="s">
        <v>5</v>
      </c>
      <c r="B92" s="24" t="s">
        <v>108</v>
      </c>
      <c r="C92" s="25">
        <v>12454</v>
      </c>
      <c r="D92" s="26">
        <v>4</v>
      </c>
      <c r="E92" s="26">
        <v>0.3</v>
      </c>
    </row>
    <row r="93" spans="1:5" x14ac:dyDescent="0.3">
      <c r="A93" s="24" t="s">
        <v>5</v>
      </c>
      <c r="B93" s="24" t="s">
        <v>109</v>
      </c>
      <c r="C93" s="25">
        <v>1849</v>
      </c>
      <c r="D93" s="26">
        <v>14</v>
      </c>
      <c r="E93" s="26">
        <v>7.5</v>
      </c>
    </row>
    <row r="94" spans="1:5" x14ac:dyDescent="0.3">
      <c r="A94" s="24" t="s">
        <v>5</v>
      </c>
      <c r="B94" s="24" t="s">
        <v>113</v>
      </c>
      <c r="C94" s="25">
        <v>16389</v>
      </c>
      <c r="D94" s="26">
        <v>5</v>
      </c>
      <c r="E94" s="26">
        <v>0.3</v>
      </c>
    </row>
    <row r="95" spans="1:5" x14ac:dyDescent="0.3">
      <c r="A95" s="24" t="s">
        <v>5</v>
      </c>
      <c r="B95" s="24" t="s">
        <v>114</v>
      </c>
      <c r="C95" s="25">
        <v>148873</v>
      </c>
      <c r="D95" s="26">
        <v>16</v>
      </c>
      <c r="E95" s="26">
        <v>0.1</v>
      </c>
    </row>
    <row r="96" spans="1:5" x14ac:dyDescent="0.3">
      <c r="A96" s="24" t="s">
        <v>5</v>
      </c>
      <c r="B96" s="24" t="s">
        <v>115</v>
      </c>
      <c r="C96" s="25">
        <v>4492</v>
      </c>
      <c r="D96" s="26">
        <v>4</v>
      </c>
      <c r="E96" s="26">
        <v>0.9</v>
      </c>
    </row>
    <row r="97" spans="1:5" x14ac:dyDescent="0.3">
      <c r="A97" s="24" t="s">
        <v>5</v>
      </c>
      <c r="B97" s="24" t="s">
        <v>116</v>
      </c>
      <c r="C97" s="25">
        <v>6255</v>
      </c>
      <c r="D97" s="26">
        <v>1</v>
      </c>
      <c r="E97" s="26">
        <v>0.2</v>
      </c>
    </row>
    <row r="98" spans="1:5" x14ac:dyDescent="0.3">
      <c r="A98" s="24" t="s">
        <v>5</v>
      </c>
      <c r="B98" s="24" t="s">
        <v>117</v>
      </c>
      <c r="C98" s="25">
        <v>8062</v>
      </c>
      <c r="D98" s="26">
        <v>7</v>
      </c>
      <c r="E98" s="26">
        <v>0.8</v>
      </c>
    </row>
    <row r="99" spans="1:5" x14ac:dyDescent="0.3">
      <c r="A99" s="24" t="s">
        <v>5</v>
      </c>
      <c r="B99" s="24" t="s">
        <v>118</v>
      </c>
      <c r="C99" s="25">
        <v>4792</v>
      </c>
      <c r="D99" s="26">
        <v>2</v>
      </c>
      <c r="E99" s="26">
        <v>0.4</v>
      </c>
    </row>
    <row r="100" spans="1:5" x14ac:dyDescent="0.3">
      <c r="A100" s="24" t="s">
        <v>5</v>
      </c>
      <c r="B100" s="24" t="s">
        <v>119</v>
      </c>
      <c r="C100" s="25">
        <v>4364</v>
      </c>
      <c r="D100" s="26">
        <v>3</v>
      </c>
      <c r="E100" s="26">
        <v>0.8</v>
      </c>
    </row>
    <row r="101" spans="1:5" x14ac:dyDescent="0.3">
      <c r="A101" s="24" t="s">
        <v>5</v>
      </c>
      <c r="B101" s="24" t="s">
        <v>120</v>
      </c>
      <c r="C101" s="25">
        <v>10458</v>
      </c>
      <c r="D101" s="26">
        <v>6</v>
      </c>
      <c r="E101" s="26">
        <v>0.6</v>
      </c>
    </row>
    <row r="102" spans="1:5" x14ac:dyDescent="0.3">
      <c r="A102" s="24" t="s">
        <v>5</v>
      </c>
      <c r="B102" s="24" t="s">
        <v>121</v>
      </c>
      <c r="C102" s="25">
        <v>11446</v>
      </c>
      <c r="D102" s="26">
        <v>11</v>
      </c>
      <c r="E102" s="26">
        <v>1</v>
      </c>
    </row>
    <row r="103" spans="1:5" x14ac:dyDescent="0.3">
      <c r="A103" s="24" t="s">
        <v>5</v>
      </c>
      <c r="B103" s="24" t="s">
        <v>123</v>
      </c>
      <c r="C103" s="25">
        <v>7635</v>
      </c>
      <c r="D103" s="26">
        <v>4</v>
      </c>
      <c r="E103" s="26">
        <v>0.6</v>
      </c>
    </row>
    <row r="104" spans="1:5" x14ac:dyDescent="0.3">
      <c r="A104" s="24" t="s">
        <v>5</v>
      </c>
      <c r="B104" s="24" t="s">
        <v>124</v>
      </c>
      <c r="C104" s="25">
        <v>285415</v>
      </c>
      <c r="D104" s="26">
        <v>271</v>
      </c>
      <c r="E104" s="26">
        <v>0.9</v>
      </c>
    </row>
    <row r="105" spans="1:5" x14ac:dyDescent="0.3">
      <c r="A105" s="24" t="s">
        <v>5</v>
      </c>
      <c r="B105" s="24" t="s">
        <v>126</v>
      </c>
      <c r="C105" s="25">
        <v>96666</v>
      </c>
      <c r="D105" s="26">
        <v>194</v>
      </c>
      <c r="E105" s="26">
        <v>2</v>
      </c>
    </row>
    <row r="106" spans="1:5" x14ac:dyDescent="0.3">
      <c r="A106" s="24" t="s">
        <v>5</v>
      </c>
      <c r="B106" s="24" t="s">
        <v>127</v>
      </c>
      <c r="C106" s="25">
        <v>4926</v>
      </c>
      <c r="D106" s="26">
        <v>3</v>
      </c>
      <c r="E106" s="26">
        <v>0.6</v>
      </c>
    </row>
    <row r="107" spans="1:5" x14ac:dyDescent="0.3">
      <c r="A107" s="24" t="s">
        <v>5</v>
      </c>
      <c r="B107" s="24" t="s">
        <v>128</v>
      </c>
      <c r="C107" s="25">
        <v>11062</v>
      </c>
      <c r="D107" s="26">
        <v>7</v>
      </c>
      <c r="E107" s="26">
        <v>0.6</v>
      </c>
    </row>
    <row r="108" spans="1:5" x14ac:dyDescent="0.3">
      <c r="A108" s="24" t="s">
        <v>5</v>
      </c>
      <c r="B108" s="24" t="s">
        <v>129</v>
      </c>
      <c r="C108" s="25">
        <v>2977</v>
      </c>
      <c r="D108" s="26">
        <v>2</v>
      </c>
      <c r="E108" s="26">
        <v>0.7</v>
      </c>
    </row>
    <row r="109" spans="1:5" x14ac:dyDescent="0.3">
      <c r="A109" s="24" t="s">
        <v>5</v>
      </c>
      <c r="B109" s="24" t="s">
        <v>130</v>
      </c>
      <c r="C109" s="25">
        <v>28437</v>
      </c>
      <c r="D109" s="26">
        <v>41</v>
      </c>
      <c r="E109" s="26">
        <v>1.5</v>
      </c>
    </row>
    <row r="110" spans="1:5" x14ac:dyDescent="0.3">
      <c r="A110" s="24" t="s">
        <v>5</v>
      </c>
      <c r="B110" s="24" t="s">
        <v>131</v>
      </c>
      <c r="C110" s="25">
        <v>6566</v>
      </c>
      <c r="D110" s="26">
        <v>3</v>
      </c>
      <c r="E110" s="26">
        <v>0.4</v>
      </c>
    </row>
    <row r="111" spans="1:5" x14ac:dyDescent="0.3">
      <c r="A111" s="24" t="s">
        <v>5</v>
      </c>
      <c r="B111" s="24" t="s">
        <v>132</v>
      </c>
      <c r="C111" s="25">
        <v>5641</v>
      </c>
      <c r="D111" s="26">
        <v>2</v>
      </c>
      <c r="E111" s="26">
        <v>0.4</v>
      </c>
    </row>
    <row r="112" spans="1:5" x14ac:dyDescent="0.3">
      <c r="A112" s="24" t="s">
        <v>5</v>
      </c>
      <c r="B112" s="24" t="s">
        <v>133</v>
      </c>
      <c r="C112" s="25">
        <v>32097</v>
      </c>
      <c r="D112" s="26">
        <v>7</v>
      </c>
      <c r="E112" s="26">
        <v>0.2</v>
      </c>
    </row>
    <row r="113" spans="1:5" x14ac:dyDescent="0.3">
      <c r="A113" s="24" t="s">
        <v>5</v>
      </c>
      <c r="B113" s="24" t="s">
        <v>134</v>
      </c>
      <c r="C113" s="25">
        <v>6544</v>
      </c>
      <c r="D113" s="26">
        <v>3</v>
      </c>
      <c r="E113" s="26">
        <v>0.4</v>
      </c>
    </row>
    <row r="114" spans="1:5" x14ac:dyDescent="0.3">
      <c r="A114" s="24" t="s">
        <v>5</v>
      </c>
      <c r="B114" s="24" t="s">
        <v>135</v>
      </c>
      <c r="C114" s="25">
        <v>7856</v>
      </c>
      <c r="D114" s="26">
        <v>6</v>
      </c>
      <c r="E114" s="26">
        <v>0.7</v>
      </c>
    </row>
    <row r="115" spans="1:5" x14ac:dyDescent="0.3">
      <c r="A115" s="24" t="s">
        <v>5</v>
      </c>
      <c r="B115" s="24" t="s">
        <v>138</v>
      </c>
      <c r="C115" s="25">
        <v>4748</v>
      </c>
      <c r="D115" s="26">
        <v>2</v>
      </c>
      <c r="E115" s="26">
        <v>0.4</v>
      </c>
    </row>
    <row r="116" spans="1:5" x14ac:dyDescent="0.3">
      <c r="A116" s="24" t="s">
        <v>5</v>
      </c>
      <c r="B116" s="24" t="s">
        <v>139</v>
      </c>
      <c r="C116" s="25">
        <v>13735</v>
      </c>
      <c r="D116" s="26">
        <v>7</v>
      </c>
      <c r="E116" s="26">
        <v>0.5</v>
      </c>
    </row>
    <row r="117" spans="1:5" x14ac:dyDescent="0.3">
      <c r="A117" s="24" t="s">
        <v>5</v>
      </c>
      <c r="B117" s="24" t="s">
        <v>140</v>
      </c>
      <c r="C117" s="25">
        <v>182093</v>
      </c>
      <c r="D117" s="26">
        <v>221</v>
      </c>
      <c r="E117" s="26">
        <v>1.2</v>
      </c>
    </row>
    <row r="118" spans="1:5" x14ac:dyDescent="0.3">
      <c r="A118" s="24" t="s">
        <v>5</v>
      </c>
      <c r="B118" s="24" t="s">
        <v>142</v>
      </c>
      <c r="C118" s="25">
        <v>42062</v>
      </c>
      <c r="D118" s="26">
        <v>23</v>
      </c>
      <c r="E118" s="26">
        <v>0.6</v>
      </c>
    </row>
    <row r="119" spans="1:5" x14ac:dyDescent="0.3">
      <c r="A119" s="24" t="s">
        <v>5</v>
      </c>
      <c r="B119" s="24" t="s">
        <v>143</v>
      </c>
      <c r="C119" s="25">
        <v>4941</v>
      </c>
      <c r="D119" s="26">
        <v>5</v>
      </c>
      <c r="E119" s="26">
        <v>0.9</v>
      </c>
    </row>
    <row r="120" spans="1:5" x14ac:dyDescent="0.3">
      <c r="A120" s="24" t="s">
        <v>5</v>
      </c>
      <c r="B120" s="24" t="s">
        <v>144</v>
      </c>
      <c r="C120" s="25">
        <v>28830</v>
      </c>
      <c r="D120" s="26">
        <v>5</v>
      </c>
      <c r="E120" s="26">
        <v>0.2</v>
      </c>
    </row>
    <row r="121" spans="1:5" x14ac:dyDescent="0.3">
      <c r="A121" s="24" t="s">
        <v>5</v>
      </c>
      <c r="B121" s="24" t="s">
        <v>145</v>
      </c>
      <c r="C121" s="25">
        <v>6218</v>
      </c>
      <c r="D121" s="26">
        <v>3</v>
      </c>
      <c r="E121" s="26">
        <v>0.5</v>
      </c>
    </row>
    <row r="122" spans="1:5" x14ac:dyDescent="0.3">
      <c r="A122" s="24" t="s">
        <v>5</v>
      </c>
      <c r="B122" s="24" t="s">
        <v>146</v>
      </c>
      <c r="C122" s="25">
        <v>51603</v>
      </c>
      <c r="D122" s="26">
        <v>31</v>
      </c>
      <c r="E122" s="26">
        <v>0.6</v>
      </c>
    </row>
    <row r="123" spans="1:5" x14ac:dyDescent="0.3">
      <c r="A123" s="24" t="s">
        <v>5</v>
      </c>
      <c r="B123" s="24" t="s">
        <v>147</v>
      </c>
      <c r="C123" s="25">
        <v>8991</v>
      </c>
      <c r="D123" s="26">
        <v>3</v>
      </c>
      <c r="E123" s="26">
        <v>0.4</v>
      </c>
    </row>
    <row r="124" spans="1:5" x14ac:dyDescent="0.3">
      <c r="A124" s="24" t="s">
        <v>5</v>
      </c>
      <c r="B124" s="24" t="s">
        <v>148</v>
      </c>
      <c r="C124" s="25">
        <v>5338</v>
      </c>
      <c r="D124" s="26">
        <v>3</v>
      </c>
      <c r="E124" s="26">
        <v>0.5</v>
      </c>
    </row>
    <row r="125" spans="1:5" x14ac:dyDescent="0.3">
      <c r="A125" s="24" t="s">
        <v>5</v>
      </c>
      <c r="B125" s="24" t="s">
        <v>150</v>
      </c>
      <c r="C125" s="25">
        <v>14249</v>
      </c>
      <c r="D125" s="26">
        <v>6</v>
      </c>
      <c r="E125" s="26">
        <v>0.4</v>
      </c>
    </row>
    <row r="126" spans="1:5" x14ac:dyDescent="0.3">
      <c r="A126" s="24" t="s">
        <v>5</v>
      </c>
      <c r="B126" s="24" t="s">
        <v>151</v>
      </c>
      <c r="C126" s="25">
        <v>29924</v>
      </c>
      <c r="D126" s="26">
        <v>31</v>
      </c>
      <c r="E126" s="26">
        <v>1</v>
      </c>
    </row>
    <row r="127" spans="1:5" x14ac:dyDescent="0.3">
      <c r="A127" s="24" t="s">
        <v>5</v>
      </c>
      <c r="B127" s="24" t="s">
        <v>152</v>
      </c>
      <c r="C127" s="25">
        <v>9670</v>
      </c>
      <c r="D127" s="26">
        <v>6</v>
      </c>
      <c r="E127" s="26">
        <v>0.6</v>
      </c>
    </row>
    <row r="128" spans="1:5" x14ac:dyDescent="0.3">
      <c r="A128" s="24" t="s">
        <v>5</v>
      </c>
      <c r="B128" s="24" t="s">
        <v>154</v>
      </c>
      <c r="C128" s="25">
        <v>4448</v>
      </c>
      <c r="D128" s="26">
        <v>2</v>
      </c>
      <c r="E128" s="26">
        <v>0.4</v>
      </c>
    </row>
    <row r="129" spans="1:5" x14ac:dyDescent="0.3">
      <c r="A129" s="24" t="s">
        <v>5</v>
      </c>
      <c r="B129" s="24" t="s">
        <v>155</v>
      </c>
      <c r="C129" s="25">
        <v>14142</v>
      </c>
      <c r="D129" s="26">
        <v>19</v>
      </c>
      <c r="E129" s="26">
        <v>1.3</v>
      </c>
    </row>
    <row r="130" spans="1:5" x14ac:dyDescent="0.3">
      <c r="A130" s="24" t="s">
        <v>5</v>
      </c>
      <c r="B130" s="24" t="s">
        <v>156</v>
      </c>
      <c r="C130" s="25">
        <v>15746</v>
      </c>
      <c r="D130" s="26">
        <v>12</v>
      </c>
      <c r="E130" s="26">
        <v>0.8</v>
      </c>
    </row>
    <row r="131" spans="1:5" x14ac:dyDescent="0.3">
      <c r="A131" s="24" t="s">
        <v>5</v>
      </c>
      <c r="B131" s="24" t="s">
        <v>157</v>
      </c>
      <c r="C131" s="25">
        <v>2343</v>
      </c>
      <c r="D131" s="26">
        <v>3</v>
      </c>
      <c r="E131" s="26">
        <v>1.1000000000000001</v>
      </c>
    </row>
    <row r="132" spans="1:5" x14ac:dyDescent="0.3">
      <c r="A132" s="24" t="s">
        <v>5</v>
      </c>
      <c r="B132" s="24" t="s">
        <v>158</v>
      </c>
      <c r="C132" s="25">
        <v>59250</v>
      </c>
      <c r="D132" s="26">
        <v>105</v>
      </c>
      <c r="E132" s="26">
        <v>1.8</v>
      </c>
    </row>
    <row r="133" spans="1:5" x14ac:dyDescent="0.3">
      <c r="A133" s="24" t="s">
        <v>5</v>
      </c>
      <c r="B133" s="24" t="s">
        <v>159</v>
      </c>
      <c r="C133" s="25">
        <v>10684</v>
      </c>
      <c r="D133" s="26">
        <v>1</v>
      </c>
      <c r="E133" s="26">
        <v>0.1</v>
      </c>
    </row>
    <row r="134" spans="1:5" x14ac:dyDescent="0.3">
      <c r="A134" s="24" t="s">
        <v>5</v>
      </c>
      <c r="B134" s="24" t="s">
        <v>160</v>
      </c>
      <c r="C134" s="25">
        <v>4481</v>
      </c>
      <c r="D134" s="26">
        <v>2</v>
      </c>
      <c r="E134" s="26">
        <v>0.4</v>
      </c>
    </row>
    <row r="135" spans="1:5" x14ac:dyDescent="0.3">
      <c r="A135" s="24" t="s">
        <v>5</v>
      </c>
      <c r="B135" s="24" t="s">
        <v>163</v>
      </c>
      <c r="C135" s="25">
        <v>6111</v>
      </c>
      <c r="D135" s="26">
        <v>11</v>
      </c>
      <c r="E135" s="26">
        <v>1.8</v>
      </c>
    </row>
    <row r="136" spans="1:5" x14ac:dyDescent="0.3">
      <c r="A136" s="24" t="s">
        <v>5</v>
      </c>
      <c r="B136" s="24" t="s">
        <v>164</v>
      </c>
      <c r="C136" s="25">
        <v>12344</v>
      </c>
      <c r="D136" s="26">
        <v>20</v>
      </c>
      <c r="E136" s="26">
        <v>1.6</v>
      </c>
    </row>
    <row r="137" spans="1:5" x14ac:dyDescent="0.3">
      <c r="A137" s="24" t="s">
        <v>5</v>
      </c>
      <c r="B137" s="24" t="s">
        <v>165</v>
      </c>
      <c r="C137" s="25">
        <v>31217</v>
      </c>
      <c r="D137" s="26">
        <v>10</v>
      </c>
      <c r="E137" s="26">
        <v>0.3</v>
      </c>
    </row>
    <row r="138" spans="1:5" x14ac:dyDescent="0.3">
      <c r="A138" s="24" t="s">
        <v>5</v>
      </c>
      <c r="B138" s="24" t="s">
        <v>166</v>
      </c>
      <c r="C138" s="25">
        <v>3572</v>
      </c>
      <c r="D138" s="26">
        <v>3</v>
      </c>
      <c r="E138" s="26">
        <v>0.8</v>
      </c>
    </row>
    <row r="139" spans="1:5" x14ac:dyDescent="0.3">
      <c r="A139" s="24" t="s">
        <v>5</v>
      </c>
      <c r="B139" s="24" t="s">
        <v>167</v>
      </c>
      <c r="C139" s="25">
        <v>13229</v>
      </c>
      <c r="D139" s="26">
        <v>3</v>
      </c>
      <c r="E139" s="26">
        <v>0.2</v>
      </c>
    </row>
    <row r="140" spans="1:5" x14ac:dyDescent="0.3">
      <c r="A140" s="24" t="s">
        <v>5</v>
      </c>
      <c r="B140" s="24" t="s">
        <v>168</v>
      </c>
      <c r="C140" s="25">
        <v>32720</v>
      </c>
      <c r="D140" s="26">
        <v>65</v>
      </c>
      <c r="E140" s="26">
        <v>2</v>
      </c>
    </row>
    <row r="141" spans="1:5" x14ac:dyDescent="0.3">
      <c r="A141" s="24" t="s">
        <v>5</v>
      </c>
      <c r="B141" s="24" t="s">
        <v>169</v>
      </c>
      <c r="C141" s="25">
        <v>6831</v>
      </c>
      <c r="D141" s="26">
        <v>3</v>
      </c>
      <c r="E141" s="26">
        <v>0.4</v>
      </c>
    </row>
    <row r="142" spans="1:5" x14ac:dyDescent="0.3">
      <c r="A142" s="24" t="s">
        <v>5</v>
      </c>
      <c r="B142" s="24" t="s">
        <v>170</v>
      </c>
      <c r="C142" s="25">
        <v>2708</v>
      </c>
      <c r="D142" s="26">
        <v>2</v>
      </c>
      <c r="E142" s="26">
        <v>0.8</v>
      </c>
    </row>
    <row r="143" spans="1:5" x14ac:dyDescent="0.3">
      <c r="A143" s="24" t="s">
        <v>5</v>
      </c>
      <c r="B143" s="24" t="s">
        <v>171</v>
      </c>
      <c r="C143" s="25">
        <v>5427</v>
      </c>
      <c r="D143" s="26">
        <v>4</v>
      </c>
      <c r="E143" s="26">
        <v>0.8</v>
      </c>
    </row>
    <row r="144" spans="1:5" x14ac:dyDescent="0.3">
      <c r="A144" s="24" t="s">
        <v>5</v>
      </c>
      <c r="B144" s="24" t="s">
        <v>172</v>
      </c>
      <c r="C144" s="25">
        <v>40375</v>
      </c>
      <c r="D144" s="26">
        <v>91</v>
      </c>
      <c r="E144" s="26">
        <v>2.2999999999999998</v>
      </c>
    </row>
    <row r="145" spans="1:5" x14ac:dyDescent="0.3">
      <c r="A145" s="24" t="s">
        <v>5</v>
      </c>
      <c r="B145" s="24" t="s">
        <v>173</v>
      </c>
      <c r="C145" s="25">
        <v>15122</v>
      </c>
      <c r="D145" s="26">
        <v>31</v>
      </c>
      <c r="E145" s="26">
        <v>2.1</v>
      </c>
    </row>
    <row r="146" spans="1:5" x14ac:dyDescent="0.3">
      <c r="A146" s="24" t="s">
        <v>5</v>
      </c>
      <c r="B146" s="24" t="s">
        <v>174</v>
      </c>
      <c r="C146" s="25">
        <v>35141</v>
      </c>
      <c r="D146" s="26">
        <v>15</v>
      </c>
      <c r="E146" s="26">
        <v>0.4</v>
      </c>
    </row>
    <row r="147" spans="1:5" x14ac:dyDescent="0.3">
      <c r="A147" s="24" t="s">
        <v>5</v>
      </c>
      <c r="B147" s="24" t="s">
        <v>175</v>
      </c>
      <c r="C147" s="25">
        <v>21408</v>
      </c>
      <c r="D147" s="26">
        <v>20</v>
      </c>
      <c r="E147" s="26">
        <v>0.9</v>
      </c>
    </row>
    <row r="148" spans="1:5" x14ac:dyDescent="0.3">
      <c r="A148" s="24" t="s">
        <v>5</v>
      </c>
      <c r="B148" s="24" t="s">
        <v>176</v>
      </c>
      <c r="C148" s="25">
        <v>5870</v>
      </c>
      <c r="D148" s="26">
        <v>26</v>
      </c>
      <c r="E148" s="26">
        <v>4.5</v>
      </c>
    </row>
    <row r="149" spans="1:5" x14ac:dyDescent="0.3">
      <c r="A149" s="24" t="s">
        <v>5</v>
      </c>
      <c r="B149" s="24" t="s">
        <v>177</v>
      </c>
      <c r="C149" s="25">
        <v>4972</v>
      </c>
      <c r="D149" s="26">
        <v>6</v>
      </c>
      <c r="E149" s="26">
        <v>1.1000000000000001</v>
      </c>
    </row>
    <row r="150" spans="1:5" x14ac:dyDescent="0.3">
      <c r="A150" s="24" t="s">
        <v>5</v>
      </c>
      <c r="B150" s="24" t="s">
        <v>178</v>
      </c>
      <c r="C150" s="25">
        <v>9144</v>
      </c>
      <c r="D150" s="26">
        <v>4</v>
      </c>
      <c r="E150" s="26">
        <v>0.4</v>
      </c>
    </row>
    <row r="151" spans="1:5" x14ac:dyDescent="0.3">
      <c r="A151" s="24" t="s">
        <v>5</v>
      </c>
      <c r="B151" s="24" t="s">
        <v>179</v>
      </c>
      <c r="C151" s="25">
        <v>12004</v>
      </c>
      <c r="D151" s="26">
        <v>4</v>
      </c>
      <c r="E151" s="26">
        <v>0.3</v>
      </c>
    </row>
    <row r="152" spans="1:5" x14ac:dyDescent="0.3">
      <c r="A152" s="24" t="s">
        <v>5</v>
      </c>
      <c r="B152" s="24" t="s">
        <v>181</v>
      </c>
      <c r="C152" s="25">
        <v>11813</v>
      </c>
      <c r="D152" s="26">
        <v>4</v>
      </c>
      <c r="E152" s="26">
        <v>0.3</v>
      </c>
    </row>
    <row r="153" spans="1:5" x14ac:dyDescent="0.3">
      <c r="A153" s="24" t="s">
        <v>5</v>
      </c>
      <c r="B153" s="24" t="s">
        <v>182</v>
      </c>
      <c r="C153" s="25">
        <v>10506</v>
      </c>
      <c r="D153" s="26">
        <v>4</v>
      </c>
      <c r="E153" s="26">
        <v>0.4</v>
      </c>
    </row>
    <row r="154" spans="1:5" x14ac:dyDescent="0.3">
      <c r="A154" s="24" t="s">
        <v>5</v>
      </c>
      <c r="B154" s="24" t="s">
        <v>183</v>
      </c>
      <c r="C154" s="25">
        <v>11945</v>
      </c>
      <c r="D154" s="26">
        <v>4</v>
      </c>
      <c r="E154" s="26">
        <v>0.3</v>
      </c>
    </row>
    <row r="155" spans="1:5" x14ac:dyDescent="0.3">
      <c r="A155" s="24" t="s">
        <v>5</v>
      </c>
      <c r="B155" s="24" t="s">
        <v>184</v>
      </c>
      <c r="C155" s="25">
        <v>3333</v>
      </c>
      <c r="D155" s="26">
        <v>2</v>
      </c>
      <c r="E155" s="26">
        <v>0.6</v>
      </c>
    </row>
    <row r="156" spans="1:5" x14ac:dyDescent="0.3">
      <c r="A156" s="24" t="s">
        <v>5</v>
      </c>
      <c r="B156" s="24" t="s">
        <v>185</v>
      </c>
      <c r="C156" s="25">
        <v>7771</v>
      </c>
      <c r="D156" s="26">
        <v>20</v>
      </c>
      <c r="E156" s="26">
        <v>2.6</v>
      </c>
    </row>
    <row r="157" spans="1:5" x14ac:dyDescent="0.3">
      <c r="A157" s="24" t="s">
        <v>5</v>
      </c>
      <c r="B157" s="24" t="s">
        <v>186</v>
      </c>
      <c r="C157" s="25">
        <v>6690</v>
      </c>
      <c r="D157" s="26">
        <v>2</v>
      </c>
      <c r="E157" s="26">
        <v>0.2</v>
      </c>
    </row>
    <row r="158" spans="1:5" x14ac:dyDescent="0.3">
      <c r="A158" s="24" t="s">
        <v>5</v>
      </c>
      <c r="B158" s="24" t="s">
        <v>187</v>
      </c>
      <c r="C158" s="25">
        <v>4582</v>
      </c>
      <c r="D158" s="26">
        <v>4</v>
      </c>
      <c r="E158" s="26">
        <v>0.9</v>
      </c>
    </row>
    <row r="159" spans="1:5" x14ac:dyDescent="0.3">
      <c r="A159" s="24" t="s">
        <v>5</v>
      </c>
      <c r="B159" s="24" t="s">
        <v>188</v>
      </c>
      <c r="C159" s="25">
        <v>45003</v>
      </c>
      <c r="D159" s="26">
        <v>23</v>
      </c>
      <c r="E159" s="26">
        <v>0.5</v>
      </c>
    </row>
    <row r="160" spans="1:5" x14ac:dyDescent="0.3">
      <c r="A160" s="24" t="s">
        <v>5</v>
      </c>
      <c r="B160" s="24" t="s">
        <v>189</v>
      </c>
      <c r="C160" s="25">
        <v>5600</v>
      </c>
      <c r="D160" s="26">
        <v>4</v>
      </c>
      <c r="E160" s="26">
        <v>0.7</v>
      </c>
    </row>
    <row r="161" spans="1:5" x14ac:dyDescent="0.3">
      <c r="A161" s="24" t="s">
        <v>5</v>
      </c>
      <c r="B161" s="24" t="s">
        <v>190</v>
      </c>
      <c r="C161" s="25">
        <v>32227</v>
      </c>
      <c r="D161" s="26">
        <v>12</v>
      </c>
      <c r="E161" s="26">
        <v>0.4</v>
      </c>
    </row>
    <row r="162" spans="1:5" x14ac:dyDescent="0.3">
      <c r="A162" s="24" t="s">
        <v>5</v>
      </c>
      <c r="B162" s="24" t="s">
        <v>191</v>
      </c>
      <c r="C162" s="25">
        <v>3752</v>
      </c>
      <c r="D162" s="26">
        <v>3</v>
      </c>
      <c r="E162" s="26">
        <v>0.7</v>
      </c>
    </row>
    <row r="163" spans="1:5" x14ac:dyDescent="0.3">
      <c r="A163" s="24" t="s">
        <v>5</v>
      </c>
      <c r="B163" s="24" t="s">
        <v>192</v>
      </c>
      <c r="C163" s="25">
        <v>3938</v>
      </c>
      <c r="D163" s="26">
        <v>2</v>
      </c>
      <c r="E163" s="26">
        <v>0.4</v>
      </c>
    </row>
    <row r="164" spans="1:5" x14ac:dyDescent="0.3">
      <c r="A164" s="24" t="s">
        <v>5</v>
      </c>
      <c r="B164" s="24" t="s">
        <v>193</v>
      </c>
      <c r="C164" s="25">
        <v>5175</v>
      </c>
      <c r="D164" s="26">
        <v>2</v>
      </c>
      <c r="E164" s="26">
        <v>0.5</v>
      </c>
    </row>
    <row r="165" spans="1:5" x14ac:dyDescent="0.3">
      <c r="A165" s="24" t="s">
        <v>5</v>
      </c>
      <c r="B165" s="24" t="s">
        <v>194</v>
      </c>
      <c r="C165" s="25">
        <v>23225</v>
      </c>
      <c r="D165" s="26">
        <v>15</v>
      </c>
      <c r="E165" s="26">
        <v>0.7</v>
      </c>
    </row>
    <row r="166" spans="1:5" x14ac:dyDescent="0.3">
      <c r="A166" s="24" t="s">
        <v>5</v>
      </c>
      <c r="B166" s="24" t="s">
        <v>195</v>
      </c>
      <c r="C166" s="25">
        <v>4601</v>
      </c>
      <c r="D166" s="26">
        <v>2</v>
      </c>
      <c r="E166" s="26">
        <v>0.5</v>
      </c>
    </row>
    <row r="167" spans="1:5" x14ac:dyDescent="0.3">
      <c r="A167" s="24" t="s">
        <v>5</v>
      </c>
      <c r="B167" s="24" t="s">
        <v>196</v>
      </c>
      <c r="C167" s="25">
        <v>555937</v>
      </c>
      <c r="D167" s="26">
        <v>597</v>
      </c>
      <c r="E167" s="26">
        <v>1.1000000000000001</v>
      </c>
    </row>
    <row r="168" spans="1:5" x14ac:dyDescent="0.3">
      <c r="A168" s="24" t="s">
        <v>5</v>
      </c>
      <c r="B168" s="24" t="s">
        <v>197</v>
      </c>
      <c r="C168" s="25">
        <v>6690</v>
      </c>
      <c r="D168" s="26">
        <v>4</v>
      </c>
      <c r="E168" s="26">
        <v>0.6</v>
      </c>
    </row>
    <row r="169" spans="1:5" x14ac:dyDescent="0.3">
      <c r="A169" s="24" t="s">
        <v>5</v>
      </c>
      <c r="B169" s="24" t="s">
        <v>199</v>
      </c>
      <c r="C169" s="25">
        <v>4813</v>
      </c>
      <c r="D169" s="26">
        <v>2</v>
      </c>
      <c r="E169" s="26">
        <v>0.4</v>
      </c>
    </row>
    <row r="170" spans="1:5" x14ac:dyDescent="0.3">
      <c r="A170" s="24" t="s">
        <v>5</v>
      </c>
      <c r="B170" s="24" t="s">
        <v>200</v>
      </c>
      <c r="C170" s="25">
        <v>13428</v>
      </c>
      <c r="D170" s="26">
        <v>3</v>
      </c>
      <c r="E170" s="26">
        <v>0.2</v>
      </c>
    </row>
    <row r="171" spans="1:5" x14ac:dyDescent="0.3">
      <c r="A171" s="24" t="s">
        <v>5</v>
      </c>
      <c r="B171" s="24" t="s">
        <v>201</v>
      </c>
      <c r="C171" s="25">
        <v>13452</v>
      </c>
      <c r="D171" s="26">
        <v>12</v>
      </c>
      <c r="E171" s="26">
        <v>0.9</v>
      </c>
    </row>
    <row r="172" spans="1:5" x14ac:dyDescent="0.3">
      <c r="A172" s="24" t="s">
        <v>5</v>
      </c>
      <c r="B172" s="24" t="s">
        <v>202</v>
      </c>
      <c r="C172" s="25">
        <v>31457</v>
      </c>
      <c r="D172" s="26">
        <v>4</v>
      </c>
      <c r="E172" s="26">
        <v>0.1</v>
      </c>
    </row>
    <row r="173" spans="1:5" x14ac:dyDescent="0.3">
      <c r="A173" s="24" t="s">
        <v>5</v>
      </c>
      <c r="B173" s="24" t="s">
        <v>203</v>
      </c>
      <c r="C173" s="25">
        <v>36716</v>
      </c>
      <c r="D173" s="26">
        <v>15</v>
      </c>
      <c r="E173" s="26">
        <v>0.4</v>
      </c>
    </row>
    <row r="174" spans="1:5" x14ac:dyDescent="0.3">
      <c r="A174" s="24" t="s">
        <v>5</v>
      </c>
      <c r="B174" s="24" t="s">
        <v>204</v>
      </c>
      <c r="C174" s="25">
        <v>27434</v>
      </c>
      <c r="D174" s="26">
        <v>10</v>
      </c>
      <c r="E174" s="26">
        <v>0.4</v>
      </c>
    </row>
    <row r="175" spans="1:5" x14ac:dyDescent="0.3">
      <c r="A175" s="24" t="s">
        <v>5</v>
      </c>
      <c r="B175" s="24" t="s">
        <v>206</v>
      </c>
      <c r="C175" s="25">
        <v>16603</v>
      </c>
      <c r="D175" s="26">
        <v>4</v>
      </c>
      <c r="E175" s="26">
        <v>0.3</v>
      </c>
    </row>
    <row r="176" spans="1:5" x14ac:dyDescent="0.3">
      <c r="A176" s="24" t="s">
        <v>5</v>
      </c>
      <c r="B176" s="24" t="s">
        <v>207</v>
      </c>
      <c r="C176" s="25">
        <v>14240</v>
      </c>
      <c r="D176" s="26">
        <v>3</v>
      </c>
      <c r="E176" s="26">
        <v>0.2</v>
      </c>
    </row>
    <row r="177" spans="1:5" x14ac:dyDescent="0.3">
      <c r="A177" s="24" t="s">
        <v>5</v>
      </c>
      <c r="B177" s="24" t="s">
        <v>208</v>
      </c>
      <c r="C177" s="25">
        <v>55836</v>
      </c>
      <c r="D177" s="26">
        <v>5</v>
      </c>
      <c r="E177" s="26">
        <v>0.1</v>
      </c>
    </row>
    <row r="178" spans="1:5" x14ac:dyDescent="0.3">
      <c r="A178" s="24" t="s">
        <v>5</v>
      </c>
      <c r="B178" s="24" t="s">
        <v>209</v>
      </c>
      <c r="C178" s="25">
        <v>5865</v>
      </c>
      <c r="D178" s="26">
        <v>4</v>
      </c>
      <c r="E178" s="26">
        <v>0.7</v>
      </c>
    </row>
    <row r="179" spans="1:5" x14ac:dyDescent="0.3">
      <c r="A179" s="24" t="s">
        <v>5</v>
      </c>
      <c r="B179" s="24" t="s">
        <v>210</v>
      </c>
      <c r="C179" s="25">
        <v>41851</v>
      </c>
      <c r="D179" s="26">
        <v>65</v>
      </c>
      <c r="E179" s="26">
        <v>1.6</v>
      </c>
    </row>
    <row r="180" spans="1:5" x14ac:dyDescent="0.3">
      <c r="A180" s="24" t="s">
        <v>5</v>
      </c>
      <c r="B180" s="24" t="s">
        <v>211</v>
      </c>
      <c r="C180" s="25">
        <v>8677</v>
      </c>
      <c r="D180" s="26">
        <v>8</v>
      </c>
      <c r="E180" s="26">
        <v>0.9</v>
      </c>
    </row>
    <row r="181" spans="1:5" x14ac:dyDescent="0.3">
      <c r="A181" s="24" t="s">
        <v>5</v>
      </c>
      <c r="B181" s="24" t="s">
        <v>212</v>
      </c>
      <c r="C181" s="25">
        <v>7253</v>
      </c>
      <c r="D181" s="26">
        <v>5</v>
      </c>
      <c r="E181" s="26">
        <v>0.7</v>
      </c>
    </row>
    <row r="182" spans="1:5" x14ac:dyDescent="0.3">
      <c r="A182" s="24" t="s">
        <v>5</v>
      </c>
      <c r="B182" s="24" t="s">
        <v>214</v>
      </c>
      <c r="C182" s="25">
        <v>409657</v>
      </c>
      <c r="D182" s="26">
        <v>298</v>
      </c>
      <c r="E182" s="26">
        <v>0.7</v>
      </c>
    </row>
    <row r="183" spans="1:5" x14ac:dyDescent="0.3">
      <c r="A183" s="24" t="s">
        <v>5</v>
      </c>
      <c r="B183" s="24" t="s">
        <v>215</v>
      </c>
      <c r="C183" s="25">
        <v>6371</v>
      </c>
      <c r="D183" s="26">
        <v>5</v>
      </c>
      <c r="E183" s="26">
        <v>0.8</v>
      </c>
    </row>
    <row r="184" spans="1:5" x14ac:dyDescent="0.3">
      <c r="A184" s="24" t="s">
        <v>5</v>
      </c>
      <c r="B184" s="24" t="s">
        <v>216</v>
      </c>
      <c r="C184" s="25">
        <v>6555</v>
      </c>
      <c r="D184" s="26">
        <v>0</v>
      </c>
      <c r="E184" s="26">
        <v>0</v>
      </c>
    </row>
    <row r="185" spans="1:5" x14ac:dyDescent="0.3">
      <c r="A185" s="24" t="s">
        <v>5</v>
      </c>
      <c r="B185" s="24" t="s">
        <v>217</v>
      </c>
      <c r="C185" s="25">
        <v>15901</v>
      </c>
      <c r="D185" s="26">
        <v>10</v>
      </c>
      <c r="E185" s="26">
        <v>0.6</v>
      </c>
    </row>
    <row r="186" spans="1:5" x14ac:dyDescent="0.3">
      <c r="A186" s="24" t="s">
        <v>5</v>
      </c>
      <c r="B186" s="24" t="s">
        <v>218</v>
      </c>
      <c r="C186" s="25">
        <v>4504</v>
      </c>
      <c r="D186" s="26">
        <v>3</v>
      </c>
      <c r="E186" s="26">
        <v>0.7</v>
      </c>
    </row>
    <row r="187" spans="1:5" x14ac:dyDescent="0.3">
      <c r="A187" s="24" t="s">
        <v>5</v>
      </c>
      <c r="B187" s="24" t="s">
        <v>219</v>
      </c>
      <c r="C187" s="25">
        <v>4699</v>
      </c>
      <c r="D187" s="26">
        <v>5</v>
      </c>
      <c r="E187" s="26">
        <v>1.1000000000000001</v>
      </c>
    </row>
    <row r="188" spans="1:5" x14ac:dyDescent="0.3">
      <c r="A188" s="24" t="s">
        <v>5</v>
      </c>
      <c r="B188" s="24" t="s">
        <v>220</v>
      </c>
      <c r="C188" s="25">
        <v>18450</v>
      </c>
      <c r="D188" s="26">
        <v>6</v>
      </c>
      <c r="E188" s="26">
        <v>0.3</v>
      </c>
    </row>
    <row r="189" spans="1:5" x14ac:dyDescent="0.3">
      <c r="A189" s="24" t="s">
        <v>5</v>
      </c>
      <c r="B189" s="24" t="s">
        <v>221</v>
      </c>
      <c r="C189" s="25">
        <v>39259</v>
      </c>
      <c r="D189" s="26">
        <v>22</v>
      </c>
      <c r="E189" s="26">
        <v>0.6</v>
      </c>
    </row>
    <row r="190" spans="1:5" x14ac:dyDescent="0.3">
      <c r="A190" s="24" t="s">
        <v>5</v>
      </c>
      <c r="B190" s="24" t="s">
        <v>222</v>
      </c>
      <c r="C190" s="25">
        <v>3267</v>
      </c>
      <c r="D190" s="26">
        <v>2</v>
      </c>
      <c r="E190" s="26">
        <v>0.7</v>
      </c>
    </row>
    <row r="191" spans="1:5" x14ac:dyDescent="0.3">
      <c r="A191" s="24" t="s">
        <v>5</v>
      </c>
      <c r="B191" s="24" t="s">
        <v>223</v>
      </c>
      <c r="C191" s="25">
        <v>9383</v>
      </c>
      <c r="D191" s="26">
        <v>4</v>
      </c>
      <c r="E191" s="26">
        <v>0.4</v>
      </c>
    </row>
    <row r="192" spans="1:5" x14ac:dyDescent="0.3">
      <c r="A192" s="24" t="s">
        <v>5</v>
      </c>
      <c r="B192" s="24" t="s">
        <v>224</v>
      </c>
      <c r="C192" s="25">
        <v>54369</v>
      </c>
      <c r="D192" s="26">
        <v>84</v>
      </c>
      <c r="E192" s="26">
        <v>1.5</v>
      </c>
    </row>
    <row r="193" spans="1:5" x14ac:dyDescent="0.3">
      <c r="A193" s="24" t="s">
        <v>5</v>
      </c>
      <c r="B193" s="24" t="s">
        <v>226</v>
      </c>
      <c r="C193" s="25">
        <v>2238</v>
      </c>
      <c r="D193" s="26">
        <v>2</v>
      </c>
      <c r="E193" s="26">
        <v>0.9</v>
      </c>
    </row>
    <row r="194" spans="1:5" x14ac:dyDescent="0.3">
      <c r="A194" s="24" t="s">
        <v>5</v>
      </c>
      <c r="B194" s="24" t="s">
        <v>228</v>
      </c>
      <c r="C194" s="25">
        <v>11064</v>
      </c>
      <c r="D194" s="26">
        <v>3</v>
      </c>
      <c r="E194" s="26">
        <v>0.3</v>
      </c>
    </row>
    <row r="195" spans="1:5" x14ac:dyDescent="0.3">
      <c r="A195" s="24" t="s">
        <v>5</v>
      </c>
      <c r="B195" s="24" t="s">
        <v>229</v>
      </c>
      <c r="C195" s="25">
        <v>11175</v>
      </c>
      <c r="D195" s="26">
        <v>6</v>
      </c>
      <c r="E195" s="26">
        <v>0.5</v>
      </c>
    </row>
    <row r="196" spans="1:5" x14ac:dyDescent="0.3">
      <c r="A196" s="24" t="s">
        <v>5</v>
      </c>
      <c r="B196" s="24" t="s">
        <v>230</v>
      </c>
      <c r="C196" s="25">
        <v>18309</v>
      </c>
      <c r="D196" s="26">
        <v>37</v>
      </c>
      <c r="E196" s="26">
        <v>2</v>
      </c>
    </row>
    <row r="197" spans="1:5" x14ac:dyDescent="0.3">
      <c r="A197" s="24" t="s">
        <v>5</v>
      </c>
      <c r="B197" s="24" t="s">
        <v>231</v>
      </c>
      <c r="C197" s="25">
        <v>3951</v>
      </c>
      <c r="D197" s="26">
        <v>4</v>
      </c>
      <c r="E197" s="26">
        <v>0.9</v>
      </c>
    </row>
    <row r="198" spans="1:5" x14ac:dyDescent="0.3">
      <c r="A198" s="24" t="s">
        <v>5</v>
      </c>
      <c r="B198" s="24" t="s">
        <v>232</v>
      </c>
      <c r="C198" s="25">
        <v>3669</v>
      </c>
      <c r="D198" s="26">
        <v>11</v>
      </c>
      <c r="E198" s="26">
        <v>3.1</v>
      </c>
    </row>
    <row r="199" spans="1:5" x14ac:dyDescent="0.3">
      <c r="A199" s="24" t="s">
        <v>5</v>
      </c>
      <c r="B199" s="24" t="s">
        <v>234</v>
      </c>
      <c r="C199" s="25">
        <v>3280</v>
      </c>
      <c r="D199" s="26">
        <v>2</v>
      </c>
      <c r="E199" s="26">
        <v>0.5</v>
      </c>
    </row>
    <row r="200" spans="1:5" x14ac:dyDescent="0.3">
      <c r="A200" s="24" t="s">
        <v>5</v>
      </c>
      <c r="B200" s="24" t="s">
        <v>235</v>
      </c>
      <c r="C200" s="25">
        <v>13765</v>
      </c>
      <c r="D200" s="26">
        <v>5</v>
      </c>
      <c r="E200" s="26">
        <v>0.4</v>
      </c>
    </row>
    <row r="201" spans="1:5" x14ac:dyDescent="0.3">
      <c r="A201" s="24" t="s">
        <v>5</v>
      </c>
      <c r="B201" s="24" t="s">
        <v>236</v>
      </c>
      <c r="C201" s="25">
        <v>6790</v>
      </c>
      <c r="D201" s="26">
        <v>7</v>
      </c>
      <c r="E201" s="26">
        <v>1</v>
      </c>
    </row>
    <row r="202" spans="1:5" x14ac:dyDescent="0.3">
      <c r="A202" s="24" t="s">
        <v>5</v>
      </c>
      <c r="B202" s="24" t="s">
        <v>237</v>
      </c>
      <c r="C202" s="25">
        <v>26585</v>
      </c>
      <c r="D202" s="26">
        <v>14</v>
      </c>
      <c r="E202" s="26">
        <v>0.5</v>
      </c>
    </row>
    <row r="203" spans="1:5" x14ac:dyDescent="0.3">
      <c r="A203" s="24" t="s">
        <v>5</v>
      </c>
      <c r="B203" s="24" t="s">
        <v>238</v>
      </c>
      <c r="C203" s="25">
        <v>5597</v>
      </c>
      <c r="D203" s="26">
        <v>2</v>
      </c>
      <c r="E203" s="26">
        <v>0.4</v>
      </c>
    </row>
    <row r="204" spans="1:5" x14ac:dyDescent="0.3">
      <c r="A204" s="24" t="s">
        <v>5</v>
      </c>
      <c r="B204" s="24" t="s">
        <v>239</v>
      </c>
      <c r="C204" s="25">
        <v>7225</v>
      </c>
      <c r="D204" s="26">
        <v>3</v>
      </c>
      <c r="E204" s="26">
        <v>0.5</v>
      </c>
    </row>
    <row r="205" spans="1:5" x14ac:dyDescent="0.3">
      <c r="A205" s="24" t="s">
        <v>5</v>
      </c>
      <c r="B205" s="24" t="s">
        <v>240</v>
      </c>
      <c r="C205" s="25">
        <v>12074</v>
      </c>
      <c r="D205" s="26">
        <v>1</v>
      </c>
      <c r="E205" s="26">
        <v>0.1</v>
      </c>
    </row>
    <row r="206" spans="1:5" x14ac:dyDescent="0.3">
      <c r="A206" s="24" t="s">
        <v>5</v>
      </c>
      <c r="B206" s="24" t="s">
        <v>241</v>
      </c>
      <c r="C206" s="25">
        <v>12923</v>
      </c>
      <c r="D206" s="26">
        <v>5</v>
      </c>
      <c r="E206" s="26">
        <v>0.4</v>
      </c>
    </row>
    <row r="207" spans="1:5" x14ac:dyDescent="0.3">
      <c r="A207" s="24" t="s">
        <v>5</v>
      </c>
      <c r="B207" s="24" t="s">
        <v>242</v>
      </c>
      <c r="C207" s="25">
        <v>5833</v>
      </c>
      <c r="D207" s="26">
        <v>7</v>
      </c>
      <c r="E207" s="26">
        <v>1.3</v>
      </c>
    </row>
    <row r="208" spans="1:5" x14ac:dyDescent="0.3">
      <c r="A208" s="24" t="s">
        <v>5</v>
      </c>
      <c r="B208" s="24" t="s">
        <v>243</v>
      </c>
      <c r="C208" s="25">
        <v>4184</v>
      </c>
      <c r="D208" s="26">
        <v>2</v>
      </c>
      <c r="E208" s="26">
        <v>0.5</v>
      </c>
    </row>
    <row r="209" spans="1:5" x14ac:dyDescent="0.3">
      <c r="A209" s="24" t="s">
        <v>5</v>
      </c>
      <c r="B209" s="24" t="s">
        <v>245</v>
      </c>
      <c r="C209" s="25">
        <v>12699</v>
      </c>
      <c r="D209" s="26">
        <v>1</v>
      </c>
      <c r="E209" s="26">
        <v>0.1</v>
      </c>
    </row>
    <row r="210" spans="1:5" x14ac:dyDescent="0.3">
      <c r="A210" s="24" t="s">
        <v>5</v>
      </c>
      <c r="B210" s="24" t="s">
        <v>246</v>
      </c>
      <c r="C210" s="25">
        <v>6848</v>
      </c>
      <c r="D210" s="26">
        <v>7</v>
      </c>
      <c r="E210" s="26">
        <v>1.1000000000000001</v>
      </c>
    </row>
    <row r="211" spans="1:5" x14ac:dyDescent="0.3">
      <c r="A211" s="24" t="s">
        <v>5</v>
      </c>
      <c r="B211" s="24" t="s">
        <v>247</v>
      </c>
      <c r="C211" s="25">
        <v>3125</v>
      </c>
      <c r="D211" s="26">
        <v>4</v>
      </c>
      <c r="E211" s="26">
        <v>1.2</v>
      </c>
    </row>
    <row r="212" spans="1:5" x14ac:dyDescent="0.3">
      <c r="A212" s="24" t="s">
        <v>5</v>
      </c>
      <c r="B212" s="24" t="s">
        <v>248</v>
      </c>
      <c r="C212" s="25">
        <v>24192</v>
      </c>
      <c r="D212" s="26">
        <v>6</v>
      </c>
      <c r="E212" s="26">
        <v>0.2</v>
      </c>
    </row>
    <row r="213" spans="1:5" x14ac:dyDescent="0.3">
      <c r="A213" s="24" t="s">
        <v>5</v>
      </c>
      <c r="B213" s="24" t="s">
        <v>251</v>
      </c>
      <c r="C213" s="25">
        <v>45962</v>
      </c>
      <c r="D213" s="26">
        <v>13</v>
      </c>
      <c r="E213" s="26">
        <v>0.3</v>
      </c>
    </row>
    <row r="214" spans="1:5" x14ac:dyDescent="0.3">
      <c r="A214" s="24" t="s">
        <v>5</v>
      </c>
      <c r="B214" s="24" t="s">
        <v>252</v>
      </c>
      <c r="C214" s="25">
        <v>48247</v>
      </c>
      <c r="D214" s="26">
        <v>45</v>
      </c>
      <c r="E214" s="26">
        <v>0.9</v>
      </c>
    </row>
    <row r="215" spans="1:5" x14ac:dyDescent="0.3">
      <c r="A215" s="24" t="s">
        <v>5</v>
      </c>
      <c r="B215" s="24" t="s">
        <v>253</v>
      </c>
      <c r="C215" s="25">
        <v>33855</v>
      </c>
      <c r="D215" s="26">
        <v>50</v>
      </c>
      <c r="E215" s="26">
        <v>1.5</v>
      </c>
    </row>
    <row r="216" spans="1:5" x14ac:dyDescent="0.3">
      <c r="A216" s="24" t="s">
        <v>5</v>
      </c>
      <c r="B216" s="24" t="s">
        <v>254</v>
      </c>
      <c r="C216" s="25">
        <v>13033</v>
      </c>
      <c r="D216" s="26">
        <v>6</v>
      </c>
      <c r="E216" s="26">
        <v>0.5</v>
      </c>
    </row>
    <row r="217" spans="1:5" x14ac:dyDescent="0.3">
      <c r="A217" s="24" t="s">
        <v>5</v>
      </c>
      <c r="B217" s="24" t="s">
        <v>255</v>
      </c>
      <c r="C217" s="25">
        <v>35011</v>
      </c>
      <c r="D217" s="26">
        <v>23</v>
      </c>
      <c r="E217" s="26">
        <v>0.6</v>
      </c>
    </row>
    <row r="218" spans="1:5" x14ac:dyDescent="0.3">
      <c r="A218" s="24" t="s">
        <v>5</v>
      </c>
      <c r="B218" s="24" t="s">
        <v>256</v>
      </c>
      <c r="C218" s="25">
        <v>13245</v>
      </c>
      <c r="D218" s="26">
        <v>6</v>
      </c>
      <c r="E218" s="26">
        <v>0.5</v>
      </c>
    </row>
    <row r="219" spans="1:5" x14ac:dyDescent="0.3">
      <c r="A219" s="24" t="s">
        <v>5</v>
      </c>
      <c r="B219" s="24" t="s">
        <v>257</v>
      </c>
      <c r="C219" s="25">
        <v>9557</v>
      </c>
      <c r="D219" s="26">
        <v>7</v>
      </c>
      <c r="E219" s="26">
        <v>0.7</v>
      </c>
    </row>
    <row r="220" spans="1:5" x14ac:dyDescent="0.3">
      <c r="A220" s="24" t="s">
        <v>5</v>
      </c>
      <c r="B220" s="24" t="s">
        <v>258</v>
      </c>
      <c r="C220" s="25">
        <v>145829</v>
      </c>
      <c r="D220" s="26">
        <v>176</v>
      </c>
      <c r="E220" s="26">
        <v>1.2</v>
      </c>
    </row>
    <row r="221" spans="1:5" x14ac:dyDescent="0.3">
      <c r="A221" s="24" t="s">
        <v>5</v>
      </c>
      <c r="B221" s="24" t="s">
        <v>260</v>
      </c>
      <c r="C221" s="25">
        <v>91950</v>
      </c>
      <c r="D221" s="26">
        <v>85</v>
      </c>
      <c r="E221" s="26">
        <v>0.9</v>
      </c>
    </row>
    <row r="222" spans="1:5" x14ac:dyDescent="0.3">
      <c r="A222" s="24" t="s">
        <v>5</v>
      </c>
      <c r="B222" s="24" t="s">
        <v>262</v>
      </c>
      <c r="C222" s="25">
        <v>91836</v>
      </c>
      <c r="D222" s="26">
        <v>369</v>
      </c>
      <c r="E222" s="26">
        <v>4</v>
      </c>
    </row>
    <row r="223" spans="1:5" x14ac:dyDescent="0.3">
      <c r="A223" s="24" t="s">
        <v>5</v>
      </c>
      <c r="B223" s="24" t="s">
        <v>263</v>
      </c>
      <c r="C223" s="25">
        <v>5666</v>
      </c>
      <c r="D223" s="26">
        <v>9</v>
      </c>
      <c r="E223" s="26">
        <v>1.6</v>
      </c>
    </row>
    <row r="224" spans="1:5" x14ac:dyDescent="0.3">
      <c r="A224" s="24" t="s">
        <v>5</v>
      </c>
      <c r="B224" s="24" t="s">
        <v>264</v>
      </c>
      <c r="C224" s="25">
        <v>6343</v>
      </c>
      <c r="D224" s="26">
        <v>5</v>
      </c>
      <c r="E224" s="26">
        <v>0.8</v>
      </c>
    </row>
    <row r="225" spans="1:5" x14ac:dyDescent="0.3">
      <c r="A225" s="24" t="s">
        <v>5</v>
      </c>
      <c r="B225" s="24" t="s">
        <v>265</v>
      </c>
      <c r="C225" s="25">
        <v>13346</v>
      </c>
      <c r="D225" s="26">
        <v>9</v>
      </c>
      <c r="E225" s="26">
        <v>0.7</v>
      </c>
    </row>
    <row r="226" spans="1:5" x14ac:dyDescent="0.3">
      <c r="A226" s="24" t="s">
        <v>5</v>
      </c>
      <c r="B226" s="24" t="s">
        <v>267</v>
      </c>
      <c r="C226" s="25">
        <v>11878</v>
      </c>
      <c r="D226" s="26">
        <v>12</v>
      </c>
      <c r="E226" s="26">
        <v>1</v>
      </c>
    </row>
    <row r="227" spans="1:5" x14ac:dyDescent="0.3">
      <c r="A227" s="24" t="s">
        <v>5</v>
      </c>
      <c r="B227" s="24" t="s">
        <v>268</v>
      </c>
      <c r="C227" s="25">
        <v>6221</v>
      </c>
      <c r="D227" s="26">
        <v>3</v>
      </c>
      <c r="E227" s="26">
        <v>0.5</v>
      </c>
    </row>
    <row r="228" spans="1:5" x14ac:dyDescent="0.3">
      <c r="A228" s="24" t="s">
        <v>5</v>
      </c>
      <c r="B228" s="24" t="s">
        <v>270</v>
      </c>
      <c r="C228" s="25">
        <v>127019</v>
      </c>
      <c r="D228" s="26">
        <v>71</v>
      </c>
      <c r="E228" s="26">
        <v>0.6</v>
      </c>
    </row>
    <row r="229" spans="1:5" x14ac:dyDescent="0.3">
      <c r="A229" s="24" t="s">
        <v>5</v>
      </c>
      <c r="B229" s="24" t="s">
        <v>271</v>
      </c>
      <c r="C229" s="25">
        <v>6566</v>
      </c>
      <c r="D229" s="26">
        <v>4</v>
      </c>
      <c r="E229" s="26">
        <v>0.5</v>
      </c>
    </row>
    <row r="230" spans="1:5" x14ac:dyDescent="0.3">
      <c r="A230" s="24" t="s">
        <v>5</v>
      </c>
      <c r="B230" s="24" t="s">
        <v>272</v>
      </c>
      <c r="C230" s="25">
        <v>2761</v>
      </c>
      <c r="D230" s="26">
        <v>2</v>
      </c>
      <c r="E230" s="26">
        <v>0.7</v>
      </c>
    </row>
    <row r="231" spans="1:5" x14ac:dyDescent="0.3">
      <c r="A231" s="24" t="s">
        <v>5</v>
      </c>
      <c r="B231" s="24" t="s">
        <v>273</v>
      </c>
      <c r="C231" s="25">
        <v>29886</v>
      </c>
      <c r="D231" s="26">
        <v>9</v>
      </c>
      <c r="E231" s="26">
        <v>0.3</v>
      </c>
    </row>
    <row r="232" spans="1:5" x14ac:dyDescent="0.3">
      <c r="A232" s="24" t="s">
        <v>5</v>
      </c>
      <c r="B232" s="24" t="s">
        <v>274</v>
      </c>
      <c r="C232" s="25">
        <v>23649</v>
      </c>
      <c r="D232" s="26">
        <v>7</v>
      </c>
      <c r="E232" s="26">
        <v>0.3</v>
      </c>
    </row>
    <row r="233" spans="1:5" x14ac:dyDescent="0.3">
      <c r="A233" s="24" t="s">
        <v>5</v>
      </c>
      <c r="B233" s="24" t="s">
        <v>275</v>
      </c>
      <c r="C233" s="25">
        <v>118730</v>
      </c>
      <c r="D233" s="26">
        <v>79</v>
      </c>
      <c r="E233" s="26">
        <v>0.7</v>
      </c>
    </row>
    <row r="234" spans="1:5" x14ac:dyDescent="0.3">
      <c r="A234" s="24" t="s">
        <v>5</v>
      </c>
      <c r="B234" s="24" t="s">
        <v>276</v>
      </c>
      <c r="C234" s="25">
        <v>33567</v>
      </c>
      <c r="D234" s="26">
        <v>45</v>
      </c>
      <c r="E234" s="26">
        <v>1.3</v>
      </c>
    </row>
    <row r="235" spans="1:5" x14ac:dyDescent="0.3">
      <c r="A235" s="24" t="s">
        <v>5</v>
      </c>
      <c r="B235" s="24" t="s">
        <v>278</v>
      </c>
      <c r="C235" s="25">
        <v>4070</v>
      </c>
      <c r="D235" s="26">
        <v>2</v>
      </c>
      <c r="E235" s="26">
        <v>0.5</v>
      </c>
    </row>
    <row r="236" spans="1:5" x14ac:dyDescent="0.3">
      <c r="A236" s="24" t="s">
        <v>5</v>
      </c>
      <c r="B236" s="24" t="s">
        <v>279</v>
      </c>
      <c r="C236" s="25">
        <v>14374</v>
      </c>
      <c r="D236" s="26">
        <v>4</v>
      </c>
      <c r="E236" s="26">
        <v>0.3</v>
      </c>
    </row>
    <row r="237" spans="1:5" x14ac:dyDescent="0.3">
      <c r="A237" s="24" t="s">
        <v>5</v>
      </c>
      <c r="B237" s="24" t="s">
        <v>280</v>
      </c>
      <c r="C237" s="25">
        <v>358367</v>
      </c>
      <c r="D237" s="26">
        <v>272</v>
      </c>
      <c r="E237" s="26">
        <v>0.8</v>
      </c>
    </row>
    <row r="238" spans="1:5" x14ac:dyDescent="0.3">
      <c r="A238" s="24" t="s">
        <v>5</v>
      </c>
      <c r="B238" s="24" t="s">
        <v>281</v>
      </c>
      <c r="C238" s="25">
        <v>30425</v>
      </c>
      <c r="D238" s="26">
        <v>17</v>
      </c>
      <c r="E238" s="26">
        <v>0.6</v>
      </c>
    </row>
    <row r="239" spans="1:5" x14ac:dyDescent="0.3">
      <c r="A239" s="24" t="s">
        <v>5</v>
      </c>
      <c r="B239" s="24" t="s">
        <v>282</v>
      </c>
      <c r="C239" s="25">
        <v>11624</v>
      </c>
      <c r="D239" s="26">
        <v>8</v>
      </c>
      <c r="E239" s="26">
        <v>0.7</v>
      </c>
    </row>
    <row r="240" spans="1:5" x14ac:dyDescent="0.3">
      <c r="A240" s="24" t="s">
        <v>5</v>
      </c>
      <c r="B240" s="24" t="s">
        <v>283</v>
      </c>
      <c r="C240" s="25">
        <v>4098</v>
      </c>
      <c r="D240" s="26">
        <v>4</v>
      </c>
      <c r="E240" s="26">
        <v>0.9</v>
      </c>
    </row>
    <row r="241" spans="1:5" x14ac:dyDescent="0.3">
      <c r="A241" s="24" t="s">
        <v>5</v>
      </c>
      <c r="B241" s="24" t="s">
        <v>286</v>
      </c>
      <c r="C241" s="25">
        <v>3562</v>
      </c>
      <c r="D241" s="26">
        <v>2</v>
      </c>
      <c r="E241" s="26">
        <v>0.6</v>
      </c>
    </row>
    <row r="242" spans="1:5" x14ac:dyDescent="0.3">
      <c r="A242" s="24" t="s">
        <v>5</v>
      </c>
      <c r="B242" s="24" t="s">
        <v>287</v>
      </c>
      <c r="C242" s="25">
        <v>3709</v>
      </c>
      <c r="D242" s="26">
        <v>2</v>
      </c>
      <c r="E242" s="26">
        <v>0.5</v>
      </c>
    </row>
    <row r="243" spans="1:5" x14ac:dyDescent="0.3">
      <c r="A243" s="24" t="s">
        <v>5</v>
      </c>
      <c r="B243" s="24" t="s">
        <v>288</v>
      </c>
      <c r="C243" s="25">
        <v>5737</v>
      </c>
      <c r="D243" s="26">
        <v>3</v>
      </c>
      <c r="E243" s="26">
        <v>0.6</v>
      </c>
    </row>
    <row r="244" spans="1:5" x14ac:dyDescent="0.3">
      <c r="A244" s="24" t="s">
        <v>5</v>
      </c>
      <c r="B244" s="24" t="s">
        <v>289</v>
      </c>
      <c r="C244" s="25">
        <v>4336</v>
      </c>
      <c r="D244" s="26">
        <v>2</v>
      </c>
      <c r="E244" s="26">
        <v>0.5</v>
      </c>
    </row>
    <row r="245" spans="1:5" x14ac:dyDescent="0.3">
      <c r="A245" s="24" t="s">
        <v>5</v>
      </c>
      <c r="B245" s="24" t="s">
        <v>290</v>
      </c>
      <c r="C245" s="25">
        <v>10082</v>
      </c>
      <c r="D245" s="26">
        <v>3</v>
      </c>
      <c r="E245" s="26">
        <v>0.3</v>
      </c>
    </row>
    <row r="246" spans="1:5" x14ac:dyDescent="0.3">
      <c r="A246" s="24" t="s">
        <v>5</v>
      </c>
      <c r="B246" s="24" t="s">
        <v>291</v>
      </c>
      <c r="C246" s="25">
        <v>49393</v>
      </c>
      <c r="D246" s="26">
        <v>51</v>
      </c>
      <c r="E246" s="26">
        <v>1</v>
      </c>
    </row>
    <row r="247" spans="1:5" x14ac:dyDescent="0.3">
      <c r="A247" s="24" t="s">
        <v>5</v>
      </c>
      <c r="B247" s="24" t="s">
        <v>293</v>
      </c>
      <c r="C247" s="25">
        <v>8099</v>
      </c>
      <c r="D247" s="26">
        <v>7</v>
      </c>
      <c r="E247" s="26">
        <v>0.8</v>
      </c>
    </row>
    <row r="248" spans="1:5" x14ac:dyDescent="0.3">
      <c r="A248" s="24" t="s">
        <v>5</v>
      </c>
      <c r="B248" s="24" t="s">
        <v>294</v>
      </c>
      <c r="C248" s="25">
        <v>24191</v>
      </c>
      <c r="D248" s="26">
        <v>5</v>
      </c>
      <c r="E248" s="26">
        <v>0.2</v>
      </c>
    </row>
    <row r="249" spans="1:5" x14ac:dyDescent="0.3">
      <c r="A249" s="24" t="s">
        <v>5</v>
      </c>
      <c r="B249" s="24" t="s">
        <v>296</v>
      </c>
      <c r="C249" s="25">
        <v>30738</v>
      </c>
      <c r="D249" s="26">
        <v>4</v>
      </c>
      <c r="E249" s="26">
        <v>0.1</v>
      </c>
    </row>
    <row r="250" spans="1:5" x14ac:dyDescent="0.3">
      <c r="A250" s="24" t="s">
        <v>5</v>
      </c>
      <c r="B250" s="24" t="s">
        <v>297</v>
      </c>
      <c r="C250" s="25">
        <v>10685</v>
      </c>
      <c r="D250" s="26">
        <v>3</v>
      </c>
      <c r="E250" s="26">
        <v>0.3</v>
      </c>
    </row>
    <row r="251" spans="1:5" x14ac:dyDescent="0.3">
      <c r="A251" s="24" t="s">
        <v>5</v>
      </c>
      <c r="B251" s="24" t="s">
        <v>298</v>
      </c>
      <c r="C251" s="25">
        <v>5001</v>
      </c>
      <c r="D251" s="26">
        <v>6</v>
      </c>
      <c r="E251" s="26">
        <v>1.3</v>
      </c>
    </row>
    <row r="252" spans="1:5" x14ac:dyDescent="0.3">
      <c r="A252" s="24" t="s">
        <v>5</v>
      </c>
      <c r="B252" s="24" t="s">
        <v>299</v>
      </c>
      <c r="C252" s="25">
        <v>18398</v>
      </c>
      <c r="D252" s="26">
        <v>34</v>
      </c>
      <c r="E252" s="26">
        <v>1.9</v>
      </c>
    </row>
    <row r="253" spans="1:5" x14ac:dyDescent="0.3">
      <c r="A253" s="24" t="s">
        <v>5</v>
      </c>
      <c r="B253" s="24" t="s">
        <v>302</v>
      </c>
      <c r="C253" s="25">
        <v>2618</v>
      </c>
      <c r="D253" s="26">
        <v>2</v>
      </c>
      <c r="E253" s="26">
        <v>0.7</v>
      </c>
    </row>
    <row r="254" spans="1:5" x14ac:dyDescent="0.3">
      <c r="A254" s="24" t="s">
        <v>5</v>
      </c>
      <c r="B254" s="24" t="s">
        <v>303</v>
      </c>
      <c r="C254" s="25">
        <v>19247</v>
      </c>
      <c r="D254" s="26">
        <v>4</v>
      </c>
      <c r="E254" s="26">
        <v>0.2</v>
      </c>
    </row>
    <row r="255" spans="1:5" x14ac:dyDescent="0.3">
      <c r="A255" s="24" t="s">
        <v>5</v>
      </c>
      <c r="B255" s="24" t="s">
        <v>304</v>
      </c>
      <c r="C255" s="25">
        <v>14514</v>
      </c>
      <c r="D255" s="26">
        <v>8</v>
      </c>
      <c r="E255" s="26">
        <v>0.6</v>
      </c>
    </row>
    <row r="256" spans="1:5" x14ac:dyDescent="0.3">
      <c r="A256" s="24" t="s">
        <v>5</v>
      </c>
      <c r="B256" s="24" t="s">
        <v>305</v>
      </c>
      <c r="C256" s="25">
        <v>6841</v>
      </c>
      <c r="D256" s="26">
        <v>5</v>
      </c>
      <c r="E256" s="26">
        <v>0.8</v>
      </c>
    </row>
    <row r="257" spans="1:5" x14ac:dyDescent="0.3">
      <c r="A257" s="24" t="s">
        <v>5</v>
      </c>
      <c r="B257" s="24" t="s">
        <v>306</v>
      </c>
      <c r="C257" s="25">
        <v>24573</v>
      </c>
      <c r="D257" s="26">
        <v>25</v>
      </c>
      <c r="E257" s="26">
        <v>1</v>
      </c>
    </row>
    <row r="258" spans="1:5" x14ac:dyDescent="0.3">
      <c r="A258" s="24" t="s">
        <v>5</v>
      </c>
      <c r="B258" s="24" t="s">
        <v>307</v>
      </c>
      <c r="C258" s="25">
        <v>6553</v>
      </c>
      <c r="D258" s="26">
        <v>4</v>
      </c>
      <c r="E258" s="26">
        <v>0.6</v>
      </c>
    </row>
    <row r="259" spans="1:5" x14ac:dyDescent="0.3">
      <c r="A259" s="24" t="s">
        <v>5</v>
      </c>
      <c r="B259" s="24" t="s">
        <v>308</v>
      </c>
      <c r="C259" s="25">
        <v>12364</v>
      </c>
      <c r="D259" s="26">
        <v>3</v>
      </c>
      <c r="E259" s="26">
        <v>0.2</v>
      </c>
    </row>
    <row r="260" spans="1:5" x14ac:dyDescent="0.3">
      <c r="A260" s="24" t="s">
        <v>5</v>
      </c>
      <c r="B260" s="24" t="s">
        <v>309</v>
      </c>
      <c r="C260" s="25">
        <v>13060</v>
      </c>
      <c r="D260" s="26">
        <v>6</v>
      </c>
      <c r="E260" s="26">
        <v>0.4</v>
      </c>
    </row>
    <row r="261" spans="1:5" x14ac:dyDescent="0.3">
      <c r="A261" s="24" t="s">
        <v>5</v>
      </c>
      <c r="B261" s="24" t="s">
        <v>310</v>
      </c>
      <c r="C261" s="25">
        <v>14025</v>
      </c>
      <c r="D261" s="26">
        <v>7</v>
      </c>
      <c r="E261" s="26">
        <v>0.5</v>
      </c>
    </row>
    <row r="262" spans="1:5" x14ac:dyDescent="0.3">
      <c r="A262" s="24" t="s">
        <v>5</v>
      </c>
      <c r="B262" s="24" t="s">
        <v>311</v>
      </c>
      <c r="C262" s="25">
        <v>3197</v>
      </c>
      <c r="D262" s="26">
        <v>5</v>
      </c>
      <c r="E262" s="26">
        <v>1.5</v>
      </c>
    </row>
    <row r="263" spans="1:5" x14ac:dyDescent="0.3">
      <c r="A263" s="24" t="s">
        <v>5</v>
      </c>
      <c r="B263" s="24" t="s">
        <v>312</v>
      </c>
      <c r="C263" s="25">
        <v>13929</v>
      </c>
      <c r="D263" s="26">
        <v>2</v>
      </c>
      <c r="E263" s="26">
        <v>0.2</v>
      </c>
    </row>
    <row r="264" spans="1:5" x14ac:dyDescent="0.3">
      <c r="A264" s="24" t="s">
        <v>5</v>
      </c>
      <c r="B264" s="24" t="s">
        <v>313</v>
      </c>
      <c r="C264" s="25">
        <v>3808</v>
      </c>
      <c r="D264" s="26">
        <v>1</v>
      </c>
      <c r="E264" s="26">
        <v>0.3</v>
      </c>
    </row>
    <row r="265" spans="1:5" x14ac:dyDescent="0.3">
      <c r="A265" s="24" t="s">
        <v>5</v>
      </c>
      <c r="B265" s="24" t="s">
        <v>314</v>
      </c>
      <c r="C265" s="25">
        <v>37558</v>
      </c>
      <c r="D265" s="26">
        <v>14</v>
      </c>
      <c r="E265" s="26">
        <v>0.4</v>
      </c>
    </row>
    <row r="266" spans="1:5" x14ac:dyDescent="0.3">
      <c r="A266" s="24" t="s">
        <v>5</v>
      </c>
      <c r="B266" s="24" t="s">
        <v>315</v>
      </c>
      <c r="C266" s="25">
        <v>31324</v>
      </c>
      <c r="D266" s="26">
        <v>28</v>
      </c>
      <c r="E266" s="26">
        <v>0.9</v>
      </c>
    </row>
    <row r="267" spans="1:5" x14ac:dyDescent="0.3">
      <c r="A267" s="24" t="s">
        <v>5</v>
      </c>
      <c r="B267" s="24" t="s">
        <v>316</v>
      </c>
      <c r="C267" s="25">
        <v>71670</v>
      </c>
      <c r="D267" s="26">
        <v>94</v>
      </c>
      <c r="E267" s="26">
        <v>1.3</v>
      </c>
    </row>
    <row r="268" spans="1:5" x14ac:dyDescent="0.3">
      <c r="A268" s="24" t="s">
        <v>5</v>
      </c>
      <c r="B268" s="24" t="s">
        <v>317</v>
      </c>
      <c r="C268" s="25">
        <v>11251</v>
      </c>
      <c r="D268" s="26">
        <v>7</v>
      </c>
      <c r="E268" s="26">
        <v>0.6</v>
      </c>
    </row>
    <row r="269" spans="1:5" x14ac:dyDescent="0.3">
      <c r="A269" s="24" t="s">
        <v>5</v>
      </c>
      <c r="B269" s="24" t="s">
        <v>318</v>
      </c>
      <c r="C269" s="25">
        <v>9097</v>
      </c>
      <c r="D269" s="26">
        <v>3</v>
      </c>
      <c r="E269" s="26">
        <v>0.3</v>
      </c>
    </row>
    <row r="270" spans="1:5" x14ac:dyDescent="0.3">
      <c r="A270" s="24" t="s">
        <v>5</v>
      </c>
      <c r="B270" s="24" t="s">
        <v>319</v>
      </c>
      <c r="C270" s="25">
        <v>5435</v>
      </c>
      <c r="D270" s="26">
        <v>3</v>
      </c>
      <c r="E270" s="26">
        <v>0.6</v>
      </c>
    </row>
    <row r="271" spans="1:5" x14ac:dyDescent="0.3">
      <c r="A271" s="24" t="s">
        <v>5</v>
      </c>
      <c r="B271" s="24" t="s">
        <v>320</v>
      </c>
      <c r="C271" s="25">
        <v>8822</v>
      </c>
      <c r="D271" s="26">
        <v>9</v>
      </c>
      <c r="E271" s="26">
        <v>1</v>
      </c>
    </row>
    <row r="272" spans="1:5" x14ac:dyDescent="0.3">
      <c r="A272" s="24" t="s">
        <v>5</v>
      </c>
      <c r="B272" s="24" t="s">
        <v>321</v>
      </c>
      <c r="C272" s="25">
        <v>4075</v>
      </c>
      <c r="D272" s="26">
        <v>4</v>
      </c>
      <c r="E272" s="26">
        <v>0.9</v>
      </c>
    </row>
    <row r="273" spans="1:5" x14ac:dyDescent="0.3">
      <c r="A273" s="24" t="s">
        <v>5</v>
      </c>
      <c r="B273" s="24" t="s">
        <v>322</v>
      </c>
      <c r="C273" s="25">
        <v>5192</v>
      </c>
      <c r="D273" s="26">
        <v>2</v>
      </c>
      <c r="E273" s="26">
        <v>0.4</v>
      </c>
    </row>
    <row r="274" spans="1:5" x14ac:dyDescent="0.3">
      <c r="A274" s="24" t="s">
        <v>5</v>
      </c>
      <c r="B274" s="24" t="s">
        <v>323</v>
      </c>
      <c r="C274" s="25">
        <v>15223</v>
      </c>
      <c r="D274" s="26">
        <v>5</v>
      </c>
      <c r="E274" s="26">
        <v>0.3</v>
      </c>
    </row>
    <row r="275" spans="1:5" x14ac:dyDescent="0.3">
      <c r="A275" s="24" t="s">
        <v>5</v>
      </c>
      <c r="B275" s="24" t="s">
        <v>324</v>
      </c>
      <c r="C275" s="25">
        <v>3394</v>
      </c>
      <c r="D275" s="26">
        <v>1</v>
      </c>
      <c r="E275" s="26">
        <v>0.4</v>
      </c>
    </row>
    <row r="276" spans="1:5" x14ac:dyDescent="0.3">
      <c r="A276" s="24" t="s">
        <v>5</v>
      </c>
      <c r="B276" s="24" t="s">
        <v>325</v>
      </c>
      <c r="C276" s="25">
        <v>3365</v>
      </c>
      <c r="D276" s="26">
        <v>5</v>
      </c>
      <c r="E276" s="26">
        <v>1.4</v>
      </c>
    </row>
    <row r="277" spans="1:5" x14ac:dyDescent="0.3">
      <c r="A277" s="24" t="s">
        <v>5</v>
      </c>
      <c r="B277" s="24" t="s">
        <v>326</v>
      </c>
      <c r="C277" s="25">
        <v>8613</v>
      </c>
      <c r="D277" s="26">
        <v>3</v>
      </c>
      <c r="E277" s="26">
        <v>0.3</v>
      </c>
    </row>
    <row r="278" spans="1:5" x14ac:dyDescent="0.3">
      <c r="A278" s="24" t="s">
        <v>5</v>
      </c>
      <c r="B278" s="24" t="s">
        <v>327</v>
      </c>
      <c r="C278" s="25">
        <v>11378</v>
      </c>
      <c r="D278" s="26">
        <v>8</v>
      </c>
      <c r="E278" s="26">
        <v>0.7</v>
      </c>
    </row>
    <row r="279" spans="1:5" x14ac:dyDescent="0.3">
      <c r="A279" s="24" t="s">
        <v>5</v>
      </c>
      <c r="B279" s="24" t="s">
        <v>328</v>
      </c>
      <c r="C279" s="25">
        <v>25492</v>
      </c>
      <c r="D279" s="26">
        <v>7</v>
      </c>
      <c r="E279" s="26">
        <v>0.3</v>
      </c>
    </row>
    <row r="280" spans="1:5" x14ac:dyDescent="0.3">
      <c r="A280" s="24" t="s">
        <v>5</v>
      </c>
      <c r="B280" s="24" t="s">
        <v>330</v>
      </c>
      <c r="C280" s="25">
        <v>8912</v>
      </c>
      <c r="D280" s="26">
        <v>3</v>
      </c>
      <c r="E280" s="26">
        <v>0.3</v>
      </c>
    </row>
    <row r="281" spans="1:5" x14ac:dyDescent="0.3">
      <c r="A281" s="24" t="s">
        <v>5</v>
      </c>
      <c r="B281" s="24" t="s">
        <v>331</v>
      </c>
      <c r="C281" s="25">
        <v>14070</v>
      </c>
      <c r="D281" s="26">
        <v>5</v>
      </c>
      <c r="E281" s="26">
        <v>0.4</v>
      </c>
    </row>
    <row r="282" spans="1:5" x14ac:dyDescent="0.3">
      <c r="A282" s="24" t="s">
        <v>5</v>
      </c>
      <c r="B282" s="24" t="s">
        <v>333</v>
      </c>
      <c r="C282" s="25">
        <v>9934</v>
      </c>
      <c r="D282" s="26">
        <v>1</v>
      </c>
      <c r="E282" s="26">
        <v>0.1</v>
      </c>
    </row>
    <row r="283" spans="1:5" x14ac:dyDescent="0.3">
      <c r="A283" s="24" t="s">
        <v>5</v>
      </c>
      <c r="B283" s="24" t="s">
        <v>334</v>
      </c>
      <c r="C283" s="25">
        <v>11066</v>
      </c>
      <c r="D283" s="26">
        <v>10</v>
      </c>
      <c r="E283" s="26">
        <v>0.9</v>
      </c>
    </row>
    <row r="284" spans="1:5" x14ac:dyDescent="0.3">
      <c r="A284" s="24" t="s">
        <v>5</v>
      </c>
      <c r="B284" s="24" t="s">
        <v>335</v>
      </c>
      <c r="C284" s="25">
        <v>3356</v>
      </c>
      <c r="D284" s="26">
        <v>1</v>
      </c>
      <c r="E284" s="26">
        <v>0.4</v>
      </c>
    </row>
    <row r="285" spans="1:5" x14ac:dyDescent="0.3">
      <c r="A285" s="24" t="s">
        <v>5</v>
      </c>
      <c r="B285" s="24" t="s">
        <v>336</v>
      </c>
      <c r="C285" s="25">
        <v>5514</v>
      </c>
      <c r="D285" s="26">
        <v>2</v>
      </c>
      <c r="E285" s="26">
        <v>0.4</v>
      </c>
    </row>
    <row r="286" spans="1:5" x14ac:dyDescent="0.3">
      <c r="A286" s="24" t="s">
        <v>5</v>
      </c>
      <c r="B286" s="24" t="s">
        <v>337</v>
      </c>
      <c r="C286" s="25">
        <v>13174</v>
      </c>
      <c r="D286" s="26">
        <v>11</v>
      </c>
      <c r="E286" s="26">
        <v>0.8</v>
      </c>
    </row>
    <row r="287" spans="1:5" x14ac:dyDescent="0.3">
      <c r="A287" s="24" t="s">
        <v>5</v>
      </c>
      <c r="B287" s="24" t="s">
        <v>338</v>
      </c>
      <c r="C287" s="25">
        <v>24262</v>
      </c>
      <c r="D287" s="26">
        <v>10</v>
      </c>
      <c r="E287" s="26">
        <v>0.4</v>
      </c>
    </row>
    <row r="288" spans="1:5" x14ac:dyDescent="0.3">
      <c r="A288" s="24" t="s">
        <v>5</v>
      </c>
      <c r="B288" s="24" t="s">
        <v>339</v>
      </c>
      <c r="C288" s="25">
        <v>44369</v>
      </c>
      <c r="D288" s="26">
        <v>77</v>
      </c>
      <c r="E288" s="26">
        <v>1.7</v>
      </c>
    </row>
    <row r="289" spans="1:5" x14ac:dyDescent="0.3">
      <c r="A289" s="24" t="s">
        <v>5</v>
      </c>
      <c r="B289" s="24" t="s">
        <v>340</v>
      </c>
      <c r="C289" s="25">
        <v>2493</v>
      </c>
      <c r="D289" s="26">
        <v>4</v>
      </c>
      <c r="E289" s="26">
        <v>1.6</v>
      </c>
    </row>
    <row r="290" spans="1:5" x14ac:dyDescent="0.3">
      <c r="A290" s="24" t="s">
        <v>5</v>
      </c>
      <c r="B290" s="24" t="s">
        <v>341</v>
      </c>
      <c r="C290" s="25">
        <v>2125</v>
      </c>
      <c r="D290" s="26">
        <v>1</v>
      </c>
      <c r="E290" s="26">
        <v>0.7</v>
      </c>
    </row>
    <row r="291" spans="1:5" x14ac:dyDescent="0.3">
      <c r="A291" s="24" t="s">
        <v>5</v>
      </c>
      <c r="B291" s="24" t="s">
        <v>342</v>
      </c>
      <c r="C291" s="25">
        <v>23673</v>
      </c>
      <c r="D291" s="26">
        <v>5</v>
      </c>
      <c r="E291" s="26">
        <v>0.2</v>
      </c>
    </row>
    <row r="292" spans="1:5" x14ac:dyDescent="0.3">
      <c r="A292" s="24" t="s">
        <v>5</v>
      </c>
      <c r="B292" s="24" t="s">
        <v>343</v>
      </c>
      <c r="C292" s="25">
        <v>6181</v>
      </c>
      <c r="D292" s="26">
        <v>5</v>
      </c>
      <c r="E292" s="26">
        <v>0.9</v>
      </c>
    </row>
    <row r="293" spans="1:5" x14ac:dyDescent="0.3">
      <c r="A293" s="24" t="s">
        <v>5</v>
      </c>
      <c r="B293" s="24" t="s">
        <v>344</v>
      </c>
      <c r="C293" s="25">
        <v>6587</v>
      </c>
      <c r="D293" s="26">
        <v>4</v>
      </c>
      <c r="E293" s="26">
        <v>0.5</v>
      </c>
    </row>
    <row r="294" spans="1:5" x14ac:dyDescent="0.3">
      <c r="A294" s="24" t="s">
        <v>5</v>
      </c>
      <c r="B294" s="24" t="s">
        <v>345</v>
      </c>
      <c r="C294" s="25">
        <v>10830</v>
      </c>
      <c r="D294" s="26">
        <v>12</v>
      </c>
      <c r="E294" s="26">
        <v>1.1000000000000001</v>
      </c>
    </row>
    <row r="295" spans="1:5" x14ac:dyDescent="0.3">
      <c r="A295" s="24" t="s">
        <v>5</v>
      </c>
      <c r="B295" s="24" t="s">
        <v>346</v>
      </c>
      <c r="C295" s="25">
        <v>11886</v>
      </c>
      <c r="D295" s="26">
        <v>3</v>
      </c>
      <c r="E295" s="26">
        <v>0.3</v>
      </c>
    </row>
    <row r="296" spans="1:5" x14ac:dyDescent="0.3">
      <c r="A296" s="24" t="s">
        <v>5</v>
      </c>
      <c r="B296" s="24" t="s">
        <v>347</v>
      </c>
      <c r="C296" s="25">
        <v>5586</v>
      </c>
      <c r="D296" s="26">
        <v>4</v>
      </c>
      <c r="E296" s="26">
        <v>0.7</v>
      </c>
    </row>
    <row r="297" spans="1:5" x14ac:dyDescent="0.3">
      <c r="A297" s="24" t="s">
        <v>5</v>
      </c>
      <c r="B297" s="24" t="s">
        <v>348</v>
      </c>
      <c r="C297" s="25">
        <v>10667</v>
      </c>
      <c r="D297" s="26">
        <v>3</v>
      </c>
      <c r="E297" s="26">
        <v>0.3</v>
      </c>
    </row>
    <row r="298" spans="1:5" x14ac:dyDescent="0.3">
      <c r="A298" s="24" t="s">
        <v>5</v>
      </c>
      <c r="B298" s="24" t="s">
        <v>349</v>
      </c>
      <c r="C298" s="25">
        <v>13726</v>
      </c>
      <c r="D298" s="26">
        <v>10</v>
      </c>
      <c r="E298" s="26">
        <v>0.7</v>
      </c>
    </row>
    <row r="299" spans="1:5" x14ac:dyDescent="0.3">
      <c r="A299" s="24" t="s">
        <v>5</v>
      </c>
      <c r="B299" s="24" t="s">
        <v>350</v>
      </c>
      <c r="C299" s="25">
        <v>9378</v>
      </c>
      <c r="D299" s="26">
        <v>5</v>
      </c>
      <c r="E299" s="26">
        <v>0.6</v>
      </c>
    </row>
    <row r="300" spans="1:5" x14ac:dyDescent="0.3">
      <c r="A300" s="24" t="s">
        <v>5</v>
      </c>
      <c r="B300" s="24" t="s">
        <v>351</v>
      </c>
      <c r="C300" s="25">
        <v>5168</v>
      </c>
      <c r="D300" s="26">
        <v>8</v>
      </c>
      <c r="E300" s="26">
        <v>1.5</v>
      </c>
    </row>
    <row r="301" spans="1:5" x14ac:dyDescent="0.3">
      <c r="A301" s="24" t="s">
        <v>5</v>
      </c>
      <c r="B301" s="24" t="s">
        <v>352</v>
      </c>
      <c r="C301" s="25">
        <v>6504</v>
      </c>
      <c r="D301" s="26">
        <v>2</v>
      </c>
      <c r="E301" s="26">
        <v>0.3</v>
      </c>
    </row>
    <row r="302" spans="1:5" x14ac:dyDescent="0.3">
      <c r="A302" s="24" t="s">
        <v>5</v>
      </c>
      <c r="B302" s="24" t="s">
        <v>353</v>
      </c>
      <c r="C302" s="25">
        <v>6040</v>
      </c>
      <c r="D302" s="26">
        <v>2</v>
      </c>
      <c r="E302" s="26">
        <v>0.3</v>
      </c>
    </row>
    <row r="303" spans="1:5" x14ac:dyDescent="0.3">
      <c r="A303" s="24" t="s">
        <v>5</v>
      </c>
      <c r="B303" s="24" t="s">
        <v>355</v>
      </c>
      <c r="C303" s="25">
        <v>329222</v>
      </c>
      <c r="D303" s="26">
        <v>178</v>
      </c>
      <c r="E303" s="26">
        <v>0.5</v>
      </c>
    </row>
    <row r="304" spans="1:5" x14ac:dyDescent="0.3">
      <c r="A304" s="24" t="s">
        <v>5</v>
      </c>
      <c r="B304" s="24" t="s">
        <v>357</v>
      </c>
      <c r="C304" s="25">
        <v>42358</v>
      </c>
      <c r="D304" s="26">
        <v>18</v>
      </c>
      <c r="E304" s="26">
        <v>0.4</v>
      </c>
    </row>
    <row r="305" spans="1:5" x14ac:dyDescent="0.3">
      <c r="A305" s="24" t="s">
        <v>5</v>
      </c>
      <c r="B305" s="24" t="s">
        <v>358</v>
      </c>
      <c r="C305" s="25">
        <v>29122</v>
      </c>
      <c r="D305" s="26">
        <v>14</v>
      </c>
      <c r="E305" s="26">
        <v>0.5</v>
      </c>
    </row>
    <row r="306" spans="1:5" x14ac:dyDescent="0.3">
      <c r="A306" s="24" t="s">
        <v>5</v>
      </c>
      <c r="B306" s="24" t="s">
        <v>359</v>
      </c>
      <c r="C306" s="25">
        <v>5784</v>
      </c>
      <c r="D306" s="26">
        <v>3</v>
      </c>
      <c r="E306" s="26">
        <v>0.4</v>
      </c>
    </row>
    <row r="307" spans="1:5" x14ac:dyDescent="0.3">
      <c r="A307" s="24" t="s">
        <v>5</v>
      </c>
      <c r="B307" s="24" t="s">
        <v>360</v>
      </c>
      <c r="C307" s="25">
        <v>8690</v>
      </c>
      <c r="D307" s="26">
        <v>7</v>
      </c>
      <c r="E307" s="26">
        <v>0.8</v>
      </c>
    </row>
    <row r="308" spans="1:5" x14ac:dyDescent="0.3">
      <c r="A308" s="24" t="s">
        <v>5</v>
      </c>
      <c r="B308" s="24" t="s">
        <v>361</v>
      </c>
      <c r="C308" s="25">
        <v>2661</v>
      </c>
      <c r="D308" s="26">
        <v>3</v>
      </c>
      <c r="E308" s="26">
        <v>1.1000000000000001</v>
      </c>
    </row>
    <row r="309" spans="1:5" x14ac:dyDescent="0.3">
      <c r="A309" s="24" t="s">
        <v>5</v>
      </c>
      <c r="B309" s="24" t="s">
        <v>362</v>
      </c>
      <c r="C309" s="25">
        <v>8063</v>
      </c>
      <c r="D309" s="26">
        <v>3</v>
      </c>
      <c r="E309" s="26">
        <v>0.4</v>
      </c>
    </row>
    <row r="310" spans="1:5" x14ac:dyDescent="0.3">
      <c r="A310" s="24" t="s">
        <v>5</v>
      </c>
      <c r="B310" s="24" t="s">
        <v>363</v>
      </c>
      <c r="C310" s="25">
        <v>5232</v>
      </c>
      <c r="D310" s="26">
        <v>1</v>
      </c>
      <c r="E310" s="26">
        <v>0.2</v>
      </c>
    </row>
    <row r="311" spans="1:5" x14ac:dyDescent="0.3">
      <c r="A311" s="24" t="s">
        <v>5</v>
      </c>
      <c r="B311" s="24" t="s">
        <v>364</v>
      </c>
      <c r="C311" s="25">
        <v>6695</v>
      </c>
      <c r="D311" s="26">
        <v>2</v>
      </c>
      <c r="E311" s="26">
        <v>0.3</v>
      </c>
    </row>
    <row r="312" spans="1:5" x14ac:dyDescent="0.3">
      <c r="A312" s="24" t="s">
        <v>5</v>
      </c>
      <c r="B312" s="24" t="s">
        <v>365</v>
      </c>
      <c r="C312" s="25">
        <v>118455</v>
      </c>
      <c r="D312" s="26">
        <v>37</v>
      </c>
      <c r="E312" s="26">
        <v>0.3</v>
      </c>
    </row>
    <row r="313" spans="1:5" x14ac:dyDescent="0.3">
      <c r="A313" s="24" t="s">
        <v>5</v>
      </c>
      <c r="B313" s="24" t="s">
        <v>366</v>
      </c>
      <c r="C313" s="25">
        <v>6108</v>
      </c>
      <c r="D313" s="26">
        <v>4</v>
      </c>
      <c r="E313" s="26">
        <v>0.6</v>
      </c>
    </row>
    <row r="314" spans="1:5" x14ac:dyDescent="0.3">
      <c r="A314" s="24" t="s">
        <v>5</v>
      </c>
      <c r="B314" s="24" t="s">
        <v>367</v>
      </c>
      <c r="C314" s="25">
        <v>17270</v>
      </c>
      <c r="D314" s="26">
        <v>7</v>
      </c>
      <c r="E314" s="26">
        <v>0.4</v>
      </c>
    </row>
    <row r="315" spans="1:5" x14ac:dyDescent="0.3">
      <c r="A315" s="24" t="s">
        <v>5</v>
      </c>
      <c r="B315" s="24" t="s">
        <v>369</v>
      </c>
      <c r="C315" s="25">
        <v>5616</v>
      </c>
      <c r="D315" s="26">
        <v>3</v>
      </c>
      <c r="E315" s="26">
        <v>0.6</v>
      </c>
    </row>
    <row r="316" spans="1:5" x14ac:dyDescent="0.3">
      <c r="A316" s="24" t="s">
        <v>5</v>
      </c>
      <c r="B316" s="24" t="s">
        <v>370</v>
      </c>
      <c r="C316" s="25">
        <v>15930</v>
      </c>
      <c r="D316" s="26">
        <v>15</v>
      </c>
      <c r="E316" s="26">
        <v>0.9</v>
      </c>
    </row>
    <row r="317" spans="1:5" x14ac:dyDescent="0.3">
      <c r="A317" s="24" t="s">
        <v>5</v>
      </c>
      <c r="B317" s="24" t="s">
        <v>371</v>
      </c>
      <c r="C317" s="25">
        <v>22811</v>
      </c>
      <c r="D317" s="26">
        <v>4</v>
      </c>
      <c r="E317" s="26">
        <v>0.2</v>
      </c>
    </row>
    <row r="318" spans="1:5" x14ac:dyDescent="0.3">
      <c r="A318" s="24" t="s">
        <v>5</v>
      </c>
      <c r="B318" s="24" t="s">
        <v>372</v>
      </c>
      <c r="C318" s="25">
        <v>3440</v>
      </c>
      <c r="D318" s="26">
        <v>6</v>
      </c>
      <c r="E318" s="26">
        <v>1.7</v>
      </c>
    </row>
    <row r="319" spans="1:5" x14ac:dyDescent="0.3">
      <c r="A319" s="24" t="s">
        <v>5</v>
      </c>
      <c r="B319" s="24" t="s">
        <v>373</v>
      </c>
      <c r="C319" s="25">
        <v>10707</v>
      </c>
      <c r="D319" s="26">
        <v>8</v>
      </c>
      <c r="E319" s="26">
        <v>0.8</v>
      </c>
    </row>
    <row r="320" spans="1:5" x14ac:dyDescent="0.3">
      <c r="A320" s="24" t="s">
        <v>5</v>
      </c>
      <c r="B320" s="24" t="s">
        <v>374</v>
      </c>
      <c r="C320" s="25">
        <v>4880</v>
      </c>
      <c r="D320" s="26">
        <v>5</v>
      </c>
      <c r="E320" s="26">
        <v>0.9</v>
      </c>
    </row>
    <row r="321" spans="1:5" x14ac:dyDescent="0.3">
      <c r="A321" s="24" t="s">
        <v>5</v>
      </c>
      <c r="B321" s="24" t="s">
        <v>375</v>
      </c>
      <c r="C321" s="25">
        <v>15869</v>
      </c>
      <c r="D321" s="26">
        <v>1</v>
      </c>
      <c r="E321" s="26">
        <v>0.1</v>
      </c>
    </row>
    <row r="322" spans="1:5" x14ac:dyDescent="0.3">
      <c r="A322" s="24" t="s">
        <v>5</v>
      </c>
      <c r="B322" s="24" t="s">
        <v>377</v>
      </c>
      <c r="C322" s="25">
        <v>9547</v>
      </c>
      <c r="D322" s="26">
        <v>6</v>
      </c>
      <c r="E322" s="26">
        <v>0.6</v>
      </c>
    </row>
    <row r="323" spans="1:5" x14ac:dyDescent="0.3">
      <c r="A323" s="24" t="s">
        <v>5</v>
      </c>
      <c r="B323" s="24" t="s">
        <v>378</v>
      </c>
      <c r="C323" s="25">
        <v>75042</v>
      </c>
      <c r="D323" s="26">
        <v>51</v>
      </c>
      <c r="E323" s="26">
        <v>0.7</v>
      </c>
    </row>
    <row r="324" spans="1:5" x14ac:dyDescent="0.3">
      <c r="A324" s="24" t="s">
        <v>5</v>
      </c>
      <c r="B324" s="24" t="s">
        <v>379</v>
      </c>
      <c r="C324" s="25">
        <v>17568</v>
      </c>
      <c r="D324" s="26">
        <v>29</v>
      </c>
      <c r="E324" s="26">
        <v>1.6</v>
      </c>
    </row>
    <row r="325" spans="1:5" x14ac:dyDescent="0.3">
      <c r="A325" s="24" t="s">
        <v>5</v>
      </c>
      <c r="B325" s="24" t="s">
        <v>380</v>
      </c>
      <c r="C325" s="25">
        <v>14842</v>
      </c>
      <c r="D325" s="26">
        <v>6</v>
      </c>
      <c r="E325" s="26">
        <v>0.4</v>
      </c>
    </row>
    <row r="326" spans="1:5" x14ac:dyDescent="0.3">
      <c r="A326" s="24" t="s">
        <v>5</v>
      </c>
      <c r="B326" s="24" t="s">
        <v>381</v>
      </c>
      <c r="C326" s="25">
        <v>18119</v>
      </c>
      <c r="D326" s="26">
        <v>4</v>
      </c>
      <c r="E326" s="26">
        <v>0.2</v>
      </c>
    </row>
    <row r="327" spans="1:5" x14ac:dyDescent="0.3">
      <c r="A327" s="24" t="s">
        <v>5</v>
      </c>
      <c r="B327" s="24" t="s">
        <v>382</v>
      </c>
      <c r="C327" s="25">
        <v>19961</v>
      </c>
      <c r="D327" s="26">
        <v>4</v>
      </c>
      <c r="E327" s="26">
        <v>0.2</v>
      </c>
    </row>
    <row r="328" spans="1:5" x14ac:dyDescent="0.3">
      <c r="A328" s="24" t="s">
        <v>5</v>
      </c>
      <c r="B328" s="24" t="s">
        <v>383</v>
      </c>
      <c r="C328" s="25">
        <v>17606</v>
      </c>
      <c r="D328" s="26">
        <v>57</v>
      </c>
      <c r="E328" s="26">
        <v>3.2</v>
      </c>
    </row>
    <row r="329" spans="1:5" x14ac:dyDescent="0.3">
      <c r="A329" s="24" t="s">
        <v>5</v>
      </c>
      <c r="B329" s="24" t="s">
        <v>384</v>
      </c>
      <c r="C329" s="25">
        <v>150470</v>
      </c>
      <c r="D329" s="26">
        <v>270</v>
      </c>
      <c r="E329" s="26">
        <v>1.8</v>
      </c>
    </row>
    <row r="330" spans="1:5" x14ac:dyDescent="0.3">
      <c r="A330" s="24" t="s">
        <v>5</v>
      </c>
      <c r="B330" s="24" t="s">
        <v>385</v>
      </c>
      <c r="C330" s="25">
        <v>8426</v>
      </c>
      <c r="D330" s="26">
        <v>7</v>
      </c>
      <c r="E330" s="26">
        <v>0.8</v>
      </c>
    </row>
    <row r="331" spans="1:5" x14ac:dyDescent="0.3">
      <c r="A331" s="24" t="s">
        <v>5</v>
      </c>
      <c r="B331" s="24" t="s">
        <v>386</v>
      </c>
      <c r="C331" s="25">
        <v>11135</v>
      </c>
      <c r="D331" s="26">
        <v>6</v>
      </c>
      <c r="E331" s="26">
        <v>0.6</v>
      </c>
    </row>
    <row r="332" spans="1:5" x14ac:dyDescent="0.3">
      <c r="A332" s="24" t="s">
        <v>5</v>
      </c>
      <c r="B332" s="24" t="s">
        <v>388</v>
      </c>
      <c r="C332" s="25">
        <v>8067</v>
      </c>
      <c r="D332" s="26">
        <v>1</v>
      </c>
      <c r="E332" s="26">
        <v>0.2</v>
      </c>
    </row>
    <row r="333" spans="1:5" x14ac:dyDescent="0.3">
      <c r="A333" s="24" t="s">
        <v>5</v>
      </c>
      <c r="B333" s="24" t="s">
        <v>389</v>
      </c>
      <c r="C333" s="25">
        <v>8077</v>
      </c>
      <c r="D333" s="26">
        <v>6</v>
      </c>
      <c r="E333" s="26">
        <v>0.7</v>
      </c>
    </row>
    <row r="334" spans="1:5" x14ac:dyDescent="0.3">
      <c r="A334" s="24" t="s">
        <v>5</v>
      </c>
      <c r="B334" s="24" t="s">
        <v>390</v>
      </c>
      <c r="C334" s="25">
        <v>14231</v>
      </c>
      <c r="D334" s="26">
        <v>10</v>
      </c>
      <c r="E334" s="26">
        <v>0.7</v>
      </c>
    </row>
    <row r="335" spans="1:5" x14ac:dyDescent="0.3">
      <c r="A335" s="24" t="s">
        <v>5</v>
      </c>
      <c r="B335" s="24" t="s">
        <v>391</v>
      </c>
      <c r="C335" s="25">
        <v>24749</v>
      </c>
      <c r="D335" s="26">
        <v>56</v>
      </c>
      <c r="E335" s="26">
        <v>2.2999999999999998</v>
      </c>
    </row>
    <row r="336" spans="1:5" x14ac:dyDescent="0.3">
      <c r="A336" s="24" t="s">
        <v>5</v>
      </c>
      <c r="B336" s="24" t="s">
        <v>392</v>
      </c>
      <c r="C336" s="25">
        <v>117095</v>
      </c>
      <c r="D336" s="26">
        <v>338</v>
      </c>
      <c r="E336" s="26">
        <v>2.9</v>
      </c>
    </row>
    <row r="337" spans="1:5" x14ac:dyDescent="0.3">
      <c r="A337" s="24" t="s">
        <v>5</v>
      </c>
      <c r="B337" s="24" t="s">
        <v>393</v>
      </c>
      <c r="C337" s="25">
        <v>55033</v>
      </c>
      <c r="D337" s="26">
        <v>52</v>
      </c>
      <c r="E337" s="26">
        <v>0.9</v>
      </c>
    </row>
    <row r="338" spans="1:5" x14ac:dyDescent="0.3">
      <c r="A338" s="24" t="s">
        <v>5</v>
      </c>
      <c r="B338" s="24" t="s">
        <v>395</v>
      </c>
      <c r="C338" s="25">
        <v>10406</v>
      </c>
      <c r="D338" s="26">
        <v>2</v>
      </c>
      <c r="E338" s="26">
        <v>0.2</v>
      </c>
    </row>
    <row r="339" spans="1:5" x14ac:dyDescent="0.3">
      <c r="A339" s="24" t="s">
        <v>5</v>
      </c>
      <c r="B339" s="24" t="s">
        <v>396</v>
      </c>
      <c r="C339" s="25">
        <v>19188</v>
      </c>
      <c r="D339" s="26">
        <v>21</v>
      </c>
      <c r="E339" s="26">
        <v>1.1000000000000001</v>
      </c>
    </row>
    <row r="340" spans="1:5" x14ac:dyDescent="0.3">
      <c r="A340" s="24" t="s">
        <v>5</v>
      </c>
      <c r="B340" s="24" t="s">
        <v>397</v>
      </c>
      <c r="C340" s="25">
        <v>9681</v>
      </c>
      <c r="D340" s="26">
        <v>6</v>
      </c>
      <c r="E340" s="26">
        <v>0.6</v>
      </c>
    </row>
    <row r="341" spans="1:5" x14ac:dyDescent="0.3">
      <c r="A341" s="24" t="s">
        <v>5</v>
      </c>
      <c r="B341" s="24" t="s">
        <v>398</v>
      </c>
      <c r="C341" s="25">
        <v>8215</v>
      </c>
      <c r="D341" s="26">
        <v>10</v>
      </c>
      <c r="E341" s="26">
        <v>1.2</v>
      </c>
    </row>
    <row r="342" spans="1:5" x14ac:dyDescent="0.3">
      <c r="A342" s="24" t="s">
        <v>5</v>
      </c>
      <c r="B342" s="24" t="s">
        <v>399</v>
      </c>
      <c r="C342" s="25">
        <v>7932</v>
      </c>
      <c r="D342" s="26">
        <v>6</v>
      </c>
      <c r="E342" s="26">
        <v>0.8</v>
      </c>
    </row>
    <row r="343" spans="1:5" x14ac:dyDescent="0.3">
      <c r="A343" s="24" t="s">
        <v>5</v>
      </c>
      <c r="B343" s="24" t="s">
        <v>400</v>
      </c>
      <c r="C343" s="25">
        <v>3055</v>
      </c>
      <c r="D343" s="26">
        <v>2</v>
      </c>
      <c r="E343" s="26">
        <v>0.6</v>
      </c>
    </row>
    <row r="344" spans="1:5" x14ac:dyDescent="0.3">
      <c r="A344" s="24" t="s">
        <v>5</v>
      </c>
      <c r="B344" s="24" t="s">
        <v>403</v>
      </c>
      <c r="C344" s="25">
        <v>9706</v>
      </c>
      <c r="D344" s="26">
        <v>2</v>
      </c>
      <c r="E344" s="26">
        <v>0.2</v>
      </c>
    </row>
    <row r="345" spans="1:5" x14ac:dyDescent="0.3">
      <c r="A345" s="28" t="str">
        <f>CONCATENATE("Total (",RIGHT(Índice!$A$4,2),")")</f>
        <v>Total (PR)</v>
      </c>
      <c r="B345" s="28"/>
      <c r="C345" s="29">
        <f>SUM(C5:C344)</f>
        <v>11140121</v>
      </c>
      <c r="D345" s="29">
        <f>SUM(D5:D344)</f>
        <v>9438</v>
      </c>
      <c r="E345" s="30">
        <f>D345/(C345/1000)</f>
        <v>0.84720803301867198</v>
      </c>
    </row>
    <row r="346" spans="1:5" x14ac:dyDescent="0.3">
      <c r="A346" s="31"/>
      <c r="B346" s="31"/>
      <c r="C346" s="32"/>
      <c r="D346" s="32" t="s">
        <v>457</v>
      </c>
      <c r="E346" s="33">
        <f>MIN($E$5:$E$344)</f>
        <v>0</v>
      </c>
    </row>
    <row r="347" spans="1:5" x14ac:dyDescent="0.3">
      <c r="A347" s="31"/>
      <c r="B347" s="31"/>
      <c r="C347" s="32"/>
      <c r="D347" s="32" t="s">
        <v>458</v>
      </c>
      <c r="E347" s="33">
        <f>MAX($E$5:$E$344)</f>
        <v>7.5</v>
      </c>
    </row>
    <row r="348" spans="1:5" x14ac:dyDescent="0.3">
      <c r="A348" s="34" t="s">
        <v>459</v>
      </c>
      <c r="B348" s="34"/>
      <c r="C348" s="35">
        <v>186079258</v>
      </c>
      <c r="D348" s="35">
        <v>211852</v>
      </c>
      <c r="E348" s="36">
        <v>1.1385041098992343</v>
      </c>
    </row>
    <row r="349" spans="1:5" x14ac:dyDescent="0.3">
      <c r="A349" s="34"/>
      <c r="B349" s="34"/>
      <c r="C349" s="35"/>
      <c r="D349" s="35" t="s">
        <v>457</v>
      </c>
      <c r="E349" s="36">
        <v>0</v>
      </c>
    </row>
    <row r="350" spans="1:5" x14ac:dyDescent="0.3">
      <c r="A350" s="37"/>
      <c r="B350" s="37"/>
      <c r="C350" s="38"/>
      <c r="D350" s="38" t="s">
        <v>458</v>
      </c>
      <c r="E350" s="39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293975</v>
      </c>
      <c r="D5" s="26">
        <v>283</v>
      </c>
      <c r="E5" s="26">
        <v>1</v>
      </c>
    </row>
    <row r="6" spans="1:5" x14ac:dyDescent="0.3">
      <c r="A6" s="24" t="s">
        <v>5</v>
      </c>
      <c r="B6" s="24" t="s">
        <v>407</v>
      </c>
      <c r="C6" s="25">
        <v>3487782</v>
      </c>
      <c r="D6" s="25">
        <v>2002</v>
      </c>
      <c r="E6" s="26">
        <v>0.6</v>
      </c>
    </row>
    <row r="7" spans="1:5" x14ac:dyDescent="0.3">
      <c r="A7" s="24" t="s">
        <v>5</v>
      </c>
      <c r="B7" s="24" t="s">
        <v>408</v>
      </c>
      <c r="C7" s="25">
        <v>635581</v>
      </c>
      <c r="D7" s="26">
        <v>502</v>
      </c>
      <c r="E7" s="26">
        <v>0.8</v>
      </c>
    </row>
    <row r="8" spans="1:5" x14ac:dyDescent="0.3">
      <c r="A8" s="24" t="s">
        <v>5</v>
      </c>
      <c r="B8" s="24" t="s">
        <v>409</v>
      </c>
      <c r="C8" s="25">
        <v>164469</v>
      </c>
      <c r="D8" s="26">
        <v>173</v>
      </c>
      <c r="E8" s="26">
        <v>1.1000000000000001</v>
      </c>
    </row>
    <row r="9" spans="1:5" x14ac:dyDescent="0.3">
      <c r="A9" s="24" t="s">
        <v>5</v>
      </c>
      <c r="B9" s="24" t="s">
        <v>410</v>
      </c>
      <c r="C9" s="25">
        <v>434488</v>
      </c>
      <c r="D9" s="26">
        <v>379</v>
      </c>
      <c r="E9" s="26">
        <v>0.9</v>
      </c>
    </row>
    <row r="10" spans="1:5" x14ac:dyDescent="0.3">
      <c r="A10" s="24" t="s">
        <v>5</v>
      </c>
      <c r="B10" s="24" t="s">
        <v>411</v>
      </c>
      <c r="C10" s="25">
        <v>162553</v>
      </c>
      <c r="D10" s="26">
        <v>111</v>
      </c>
      <c r="E10" s="26">
        <v>0.7</v>
      </c>
    </row>
    <row r="11" spans="1:5" x14ac:dyDescent="0.3">
      <c r="A11" s="24" t="s">
        <v>5</v>
      </c>
      <c r="B11" s="24" t="s">
        <v>412</v>
      </c>
      <c r="C11" s="25">
        <v>279813</v>
      </c>
      <c r="D11" s="26">
        <v>516</v>
      </c>
      <c r="E11" s="26">
        <v>1.8</v>
      </c>
    </row>
    <row r="12" spans="1:5" x14ac:dyDescent="0.3">
      <c r="A12" s="24" t="s">
        <v>5</v>
      </c>
      <c r="B12" s="24" t="s">
        <v>413</v>
      </c>
      <c r="C12" s="25">
        <v>377631</v>
      </c>
      <c r="D12" s="26">
        <v>324</v>
      </c>
      <c r="E12" s="26">
        <v>0.9</v>
      </c>
    </row>
    <row r="13" spans="1:5" x14ac:dyDescent="0.3">
      <c r="A13" s="24" t="s">
        <v>5</v>
      </c>
      <c r="B13" s="24" t="s">
        <v>414</v>
      </c>
      <c r="C13" s="25">
        <v>422682</v>
      </c>
      <c r="D13" s="26">
        <v>387</v>
      </c>
      <c r="E13" s="26">
        <v>0.9</v>
      </c>
    </row>
    <row r="14" spans="1:5" x14ac:dyDescent="0.3">
      <c r="A14" s="24" t="s">
        <v>5</v>
      </c>
      <c r="B14" s="24" t="s">
        <v>415</v>
      </c>
      <c r="C14" s="25">
        <v>563061</v>
      </c>
      <c r="D14" s="26">
        <v>636</v>
      </c>
      <c r="E14" s="26">
        <v>1.1000000000000001</v>
      </c>
    </row>
    <row r="15" spans="1:5" x14ac:dyDescent="0.3">
      <c r="A15" s="24" t="s">
        <v>5</v>
      </c>
      <c r="B15" s="24" t="s">
        <v>416</v>
      </c>
      <c r="C15" s="25">
        <v>326373</v>
      </c>
      <c r="D15" s="26">
        <v>512</v>
      </c>
      <c r="E15" s="26">
        <v>1.6</v>
      </c>
    </row>
    <row r="16" spans="1:5" x14ac:dyDescent="0.3">
      <c r="A16" s="24" t="s">
        <v>5</v>
      </c>
      <c r="B16" s="24" t="s">
        <v>417</v>
      </c>
      <c r="C16" s="25">
        <v>245104</v>
      </c>
      <c r="D16" s="26">
        <v>438</v>
      </c>
      <c r="E16" s="26">
        <v>1.8</v>
      </c>
    </row>
    <row r="17" spans="1:5" x14ac:dyDescent="0.3">
      <c r="A17" s="24" t="s">
        <v>5</v>
      </c>
      <c r="B17" s="24" t="s">
        <v>418</v>
      </c>
      <c r="C17" s="25">
        <v>149541</v>
      </c>
      <c r="D17" s="26">
        <v>132</v>
      </c>
      <c r="E17" s="26">
        <v>0.9</v>
      </c>
    </row>
    <row r="18" spans="1:5" x14ac:dyDescent="0.3">
      <c r="A18" s="24" t="s">
        <v>5</v>
      </c>
      <c r="B18" s="24" t="s">
        <v>419</v>
      </c>
      <c r="C18" s="25">
        <v>257180</v>
      </c>
      <c r="D18" s="26">
        <v>171</v>
      </c>
      <c r="E18" s="26">
        <v>0.7</v>
      </c>
    </row>
    <row r="19" spans="1:5" x14ac:dyDescent="0.3">
      <c r="A19" s="24" t="s">
        <v>5</v>
      </c>
      <c r="B19" s="24" t="s">
        <v>420</v>
      </c>
      <c r="C19" s="25">
        <v>852090</v>
      </c>
      <c r="D19" s="26">
        <v>555</v>
      </c>
      <c r="E19" s="26">
        <v>0.7</v>
      </c>
    </row>
    <row r="20" spans="1:5" x14ac:dyDescent="0.3">
      <c r="A20" s="24" t="s">
        <v>5</v>
      </c>
      <c r="B20" s="24" t="s">
        <v>421</v>
      </c>
      <c r="C20" s="25">
        <v>376371</v>
      </c>
      <c r="D20" s="26">
        <v>454</v>
      </c>
      <c r="E20" s="26">
        <v>1.2</v>
      </c>
    </row>
    <row r="21" spans="1:5" x14ac:dyDescent="0.3">
      <c r="A21" s="24" t="s">
        <v>5</v>
      </c>
      <c r="B21" s="24" t="s">
        <v>422</v>
      </c>
      <c r="C21" s="25">
        <v>938827</v>
      </c>
      <c r="D21" s="26">
        <v>880</v>
      </c>
      <c r="E21" s="26">
        <v>0.9</v>
      </c>
    </row>
    <row r="22" spans="1:5" x14ac:dyDescent="0.3">
      <c r="A22" s="24" t="s">
        <v>5</v>
      </c>
      <c r="B22" s="24" t="s">
        <v>423</v>
      </c>
      <c r="C22" s="25">
        <v>204979</v>
      </c>
      <c r="D22" s="26">
        <v>187</v>
      </c>
      <c r="E22" s="26">
        <v>0.9</v>
      </c>
    </row>
    <row r="23" spans="1:5" x14ac:dyDescent="0.3">
      <c r="A23" s="24" t="s">
        <v>5</v>
      </c>
      <c r="B23" s="24" t="s">
        <v>424</v>
      </c>
      <c r="C23" s="25">
        <v>285089</v>
      </c>
      <c r="D23" s="26">
        <v>267</v>
      </c>
      <c r="E23" s="26">
        <v>0.9</v>
      </c>
    </row>
    <row r="24" spans="1:5" x14ac:dyDescent="0.3">
      <c r="A24" s="24" t="s">
        <v>5</v>
      </c>
      <c r="B24" s="24" t="s">
        <v>425</v>
      </c>
      <c r="C24" s="25">
        <v>374249</v>
      </c>
      <c r="D24" s="26">
        <v>334</v>
      </c>
      <c r="E24" s="26">
        <v>0.9</v>
      </c>
    </row>
    <row r="25" spans="1:5" x14ac:dyDescent="0.3">
      <c r="A25" s="24" t="s">
        <v>5</v>
      </c>
      <c r="B25" s="24" t="s">
        <v>426</v>
      </c>
      <c r="C25" s="25">
        <v>181345</v>
      </c>
      <c r="D25" s="26">
        <v>102</v>
      </c>
      <c r="E25" s="26">
        <v>0.6</v>
      </c>
    </row>
    <row r="26" spans="1:5" x14ac:dyDescent="0.3">
      <c r="A26" s="24" t="s">
        <v>5</v>
      </c>
      <c r="B26" s="24" t="s">
        <v>427</v>
      </c>
      <c r="C26" s="25">
        <v>126938</v>
      </c>
      <c r="D26" s="26">
        <v>98</v>
      </c>
      <c r="E26" s="26">
        <v>0.8</v>
      </c>
    </row>
    <row r="27" spans="1:5" x14ac:dyDescent="0.3">
      <c r="A27" s="28" t="str">
        <f>CONCATENATE("Total (",RIGHT(Índice!$A$4,2),")")</f>
        <v>Total (PR)</v>
      </c>
      <c r="B27" s="28"/>
      <c r="C27" s="29">
        <f>SUM(C5:C26)</f>
        <v>11140121</v>
      </c>
      <c r="D27" s="29">
        <f>SUM(D5:D26)</f>
        <v>9443</v>
      </c>
      <c r="E27" s="30">
        <f>D27/(C27/1000)</f>
        <v>0.84765686117771977</v>
      </c>
    </row>
    <row r="28" spans="1:5" x14ac:dyDescent="0.3">
      <c r="A28" s="31"/>
      <c r="B28" s="31"/>
      <c r="C28" s="32"/>
      <c r="D28" s="32" t="s">
        <v>457</v>
      </c>
      <c r="E28" s="33">
        <f>MIN($E$5:$E$26)</f>
        <v>0.6</v>
      </c>
    </row>
    <row r="29" spans="1:5" x14ac:dyDescent="0.3">
      <c r="A29" s="31"/>
      <c r="B29" s="31"/>
      <c r="C29" s="32"/>
      <c r="D29" s="32" t="s">
        <v>458</v>
      </c>
      <c r="E29" s="33">
        <f>MAX($E$5:$E$26)</f>
        <v>1.8</v>
      </c>
    </row>
    <row r="30" spans="1:5" x14ac:dyDescent="0.3">
      <c r="A30" s="34" t="s">
        <v>459</v>
      </c>
      <c r="B30" s="34"/>
      <c r="C30" s="35">
        <v>186079258</v>
      </c>
      <c r="D30" s="35">
        <v>211711</v>
      </c>
      <c r="E30" s="36">
        <v>1.1377463682706646</v>
      </c>
    </row>
    <row r="31" spans="1:5" x14ac:dyDescent="0.3">
      <c r="A31" s="34"/>
      <c r="B31" s="34"/>
      <c r="C31" s="35"/>
      <c r="D31" s="35" t="s">
        <v>457</v>
      </c>
      <c r="E31" s="36">
        <v>0</v>
      </c>
    </row>
    <row r="32" spans="1:5" x14ac:dyDescent="0.3">
      <c r="A32" s="37"/>
      <c r="B32" s="37"/>
      <c r="C32" s="38"/>
      <c r="D32" s="38" t="s">
        <v>458</v>
      </c>
      <c r="E32" s="39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409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66</v>
      </c>
      <c r="E5" s="26">
        <v>9.1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112</v>
      </c>
      <c r="E6" s="26">
        <v>17.899999999999999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119</v>
      </c>
      <c r="E7" s="26">
        <v>11.6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647</v>
      </c>
      <c r="E8" s="26">
        <v>5.4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95</v>
      </c>
      <c r="E9" s="26">
        <v>26.3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207</v>
      </c>
      <c r="E10" s="26">
        <v>11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124</v>
      </c>
      <c r="E11" s="26">
        <v>8.9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92</v>
      </c>
      <c r="E12" s="26">
        <v>9.5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139</v>
      </c>
      <c r="E13" s="26">
        <v>13.5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65</v>
      </c>
      <c r="E14" s="26">
        <v>13.7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275</v>
      </c>
      <c r="E15" s="26">
        <v>14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62</v>
      </c>
      <c r="E16" s="26">
        <v>21.2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190</v>
      </c>
      <c r="E17" s="26">
        <v>9.6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52</v>
      </c>
      <c r="E18" s="26">
        <v>16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215</v>
      </c>
      <c r="E19" s="26">
        <v>11.9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92</v>
      </c>
      <c r="E20" s="26">
        <v>13.1</v>
      </c>
    </row>
    <row r="21" spans="1:5" x14ac:dyDescent="0.3">
      <c r="A21" s="24" t="s">
        <v>5</v>
      </c>
      <c r="B21" s="24" t="s">
        <v>22</v>
      </c>
      <c r="C21" s="25">
        <v>130134</v>
      </c>
      <c r="D21" s="25">
        <v>2528</v>
      </c>
      <c r="E21" s="26">
        <v>19.399999999999999</v>
      </c>
    </row>
    <row r="22" spans="1:5" x14ac:dyDescent="0.3">
      <c r="A22" s="24" t="s">
        <v>5</v>
      </c>
      <c r="B22" s="24" t="s">
        <v>23</v>
      </c>
      <c r="C22" s="25">
        <v>119138</v>
      </c>
      <c r="D22" s="25">
        <v>1836</v>
      </c>
      <c r="E22" s="26">
        <v>15.4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271</v>
      </c>
      <c r="E23" s="26">
        <v>10.5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34</v>
      </c>
      <c r="E24" s="26">
        <v>9.8000000000000007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235</v>
      </c>
      <c r="E25" s="26">
        <v>16.2</v>
      </c>
    </row>
    <row r="26" spans="1:5" x14ac:dyDescent="0.3">
      <c r="A26" s="24" t="s">
        <v>5</v>
      </c>
      <c r="B26" s="24" t="s">
        <v>27</v>
      </c>
      <c r="C26" s="25">
        <v>151666</v>
      </c>
      <c r="D26" s="25">
        <v>3036</v>
      </c>
      <c r="E26" s="26">
        <v>20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34</v>
      </c>
      <c r="E27" s="26">
        <v>14.8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154</v>
      </c>
      <c r="E28" s="26">
        <v>11.2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481</v>
      </c>
      <c r="E29" s="26">
        <v>13.1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350</v>
      </c>
      <c r="E30" s="26">
        <v>13.7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79</v>
      </c>
      <c r="E31" s="26">
        <v>19.899999999999999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150</v>
      </c>
      <c r="E32" s="26">
        <v>11.2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361</v>
      </c>
      <c r="E33" s="26">
        <v>11.5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237</v>
      </c>
      <c r="E34" s="26">
        <v>21.9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135</v>
      </c>
      <c r="E35" s="26">
        <v>13.8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33</v>
      </c>
      <c r="E36" s="26">
        <v>11.8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55</v>
      </c>
      <c r="E37" s="26">
        <v>13.5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172</v>
      </c>
      <c r="E38" s="26">
        <v>11.6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202</v>
      </c>
      <c r="E39" s="26">
        <v>13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85</v>
      </c>
      <c r="E40" s="26">
        <v>18.7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35</v>
      </c>
      <c r="E41" s="26">
        <v>14.1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62</v>
      </c>
      <c r="E42" s="26">
        <v>9.6999999999999993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117</v>
      </c>
      <c r="E43" s="26">
        <v>14.8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165</v>
      </c>
      <c r="E44" s="26">
        <v>12.4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42</v>
      </c>
      <c r="E45" s="26">
        <v>10.6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106</v>
      </c>
      <c r="E46" s="26">
        <v>16.100000000000001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50</v>
      </c>
      <c r="E47" s="26">
        <v>15.7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98</v>
      </c>
      <c r="E48" s="26">
        <v>12.6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74</v>
      </c>
      <c r="E49" s="26">
        <v>15.2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105</v>
      </c>
      <c r="E50" s="26">
        <v>28.4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38</v>
      </c>
      <c r="E51" s="26">
        <v>14.4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327</v>
      </c>
      <c r="E52" s="26">
        <v>17.2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65</v>
      </c>
      <c r="E53" s="26">
        <v>14.5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77</v>
      </c>
      <c r="E54" s="26">
        <v>8.8000000000000007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229</v>
      </c>
      <c r="E55" s="26">
        <v>9.9</v>
      </c>
    </row>
    <row r="56" spans="1:5" x14ac:dyDescent="0.3">
      <c r="A56" s="24" t="s">
        <v>5</v>
      </c>
      <c r="B56" s="24" t="s">
        <v>57</v>
      </c>
      <c r="C56" s="25">
        <v>107208</v>
      </c>
      <c r="D56" s="25">
        <v>1360</v>
      </c>
      <c r="E56" s="26">
        <v>12.7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108</v>
      </c>
      <c r="E57" s="26">
        <v>11.4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187</v>
      </c>
      <c r="E58" s="26">
        <v>11.9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55</v>
      </c>
      <c r="E59" s="26">
        <v>13.9</v>
      </c>
    </row>
    <row r="60" spans="1:5" x14ac:dyDescent="0.3">
      <c r="A60" s="24" t="s">
        <v>5</v>
      </c>
      <c r="B60" s="24" t="s">
        <v>61</v>
      </c>
      <c r="C60" s="25">
        <v>47799</v>
      </c>
      <c r="D60" s="25">
        <v>2970</v>
      </c>
      <c r="E60" s="26">
        <v>62.1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65</v>
      </c>
      <c r="E61" s="26">
        <v>16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137</v>
      </c>
      <c r="E62" s="26">
        <v>18.2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3777</v>
      </c>
      <c r="E63" s="26">
        <v>27.7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247</v>
      </c>
      <c r="E64" s="26">
        <v>8.3000000000000007</v>
      </c>
    </row>
    <row r="65" spans="1:5" x14ac:dyDescent="0.3">
      <c r="A65" s="24" t="s">
        <v>5</v>
      </c>
      <c r="B65" s="24" t="s">
        <v>66</v>
      </c>
      <c r="C65" s="25">
        <v>99432</v>
      </c>
      <c r="D65" s="25">
        <v>3922</v>
      </c>
      <c r="E65" s="26">
        <v>39.4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175</v>
      </c>
      <c r="E66" s="26">
        <v>11.5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143</v>
      </c>
      <c r="E67" s="26">
        <v>9.5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111</v>
      </c>
      <c r="E68" s="26">
        <v>10.1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195</v>
      </c>
      <c r="E69" s="26">
        <v>9.5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189</v>
      </c>
      <c r="E70" s="26">
        <v>12.9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235</v>
      </c>
      <c r="E71" s="26">
        <v>10.1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139</v>
      </c>
      <c r="E72" s="26">
        <v>8.1999999999999993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11554</v>
      </c>
      <c r="E73" s="26">
        <v>33.200000000000003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807</v>
      </c>
      <c r="E74" s="26">
        <v>11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134</v>
      </c>
      <c r="E75" s="26">
        <v>12.8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142</v>
      </c>
      <c r="E76" s="26">
        <v>13.1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148</v>
      </c>
      <c r="E77" s="26">
        <v>9.1999999999999993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156</v>
      </c>
      <c r="E78" s="26">
        <v>14.1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478</v>
      </c>
      <c r="E79" s="26">
        <v>22.7</v>
      </c>
    </row>
    <row r="80" spans="1:5" x14ac:dyDescent="0.3">
      <c r="A80" s="24" t="s">
        <v>5</v>
      </c>
      <c r="B80" s="24" t="s">
        <v>81</v>
      </c>
      <c r="C80" s="25">
        <v>79527</v>
      </c>
      <c r="D80" s="25">
        <v>1434</v>
      </c>
      <c r="E80" s="26">
        <v>18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142</v>
      </c>
      <c r="E81" s="26">
        <v>12.4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156</v>
      </c>
      <c r="E82" s="26">
        <v>10.3</v>
      </c>
    </row>
    <row r="83" spans="1:5" x14ac:dyDescent="0.3">
      <c r="A83" s="24" t="s">
        <v>5</v>
      </c>
      <c r="B83" s="24" t="s">
        <v>84</v>
      </c>
      <c r="C83" s="25">
        <v>232056</v>
      </c>
      <c r="D83" s="25">
        <v>1716</v>
      </c>
      <c r="E83" s="26">
        <v>7.4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644</v>
      </c>
      <c r="E84" s="26">
        <v>28.1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99</v>
      </c>
      <c r="E85" s="26">
        <v>11.9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49</v>
      </c>
      <c r="E86" s="26">
        <v>14.1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215</v>
      </c>
      <c r="E87" s="26">
        <v>11.2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476</v>
      </c>
      <c r="E88" s="26">
        <v>27.2</v>
      </c>
    </row>
    <row r="89" spans="1:5" x14ac:dyDescent="0.3">
      <c r="A89" s="24" t="s">
        <v>5</v>
      </c>
      <c r="B89" s="24" t="s">
        <v>90</v>
      </c>
      <c r="C89" s="25">
        <v>45206</v>
      </c>
      <c r="D89" s="25">
        <v>1091</v>
      </c>
      <c r="E89" s="26">
        <v>24.1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85</v>
      </c>
      <c r="E90" s="26">
        <v>15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343</v>
      </c>
      <c r="E91" s="26">
        <v>14.7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67</v>
      </c>
      <c r="E92" s="26">
        <v>17.899999999999999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61</v>
      </c>
      <c r="E93" s="26">
        <v>14.8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220</v>
      </c>
      <c r="E94" s="26">
        <v>9.1999999999999993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56</v>
      </c>
      <c r="E95" s="26">
        <v>12.4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187</v>
      </c>
      <c r="E96" s="26">
        <v>11.7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46</v>
      </c>
      <c r="E97" s="26">
        <v>15.9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50151</v>
      </c>
      <c r="E98" s="26">
        <v>28.3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177</v>
      </c>
      <c r="E99" s="26">
        <v>12.9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72</v>
      </c>
      <c r="E100" s="26">
        <v>14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38</v>
      </c>
      <c r="E101" s="26">
        <v>12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51</v>
      </c>
      <c r="E102" s="26">
        <v>11.2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652</v>
      </c>
      <c r="E103" s="26">
        <v>14.5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125</v>
      </c>
      <c r="E104" s="26">
        <v>13.6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105</v>
      </c>
      <c r="E105" s="26">
        <v>16.5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83</v>
      </c>
      <c r="E106" s="26">
        <v>13.8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253</v>
      </c>
      <c r="E107" s="26">
        <v>20.3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47</v>
      </c>
      <c r="E108" s="26">
        <v>25.1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55</v>
      </c>
      <c r="E109" s="26">
        <v>12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62</v>
      </c>
      <c r="E110" s="26">
        <v>12.9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56</v>
      </c>
      <c r="E111" s="26">
        <v>18.3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202</v>
      </c>
      <c r="E112" s="26">
        <v>12.3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5">
        <v>1082</v>
      </c>
      <c r="E113" s="26">
        <v>7.3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76</v>
      </c>
      <c r="E114" s="26">
        <v>17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83</v>
      </c>
      <c r="E115" s="26">
        <v>13.3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100</v>
      </c>
      <c r="E116" s="26">
        <v>12.4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84</v>
      </c>
      <c r="E117" s="26">
        <v>17.399999999999999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79</v>
      </c>
      <c r="E118" s="26">
        <v>18.100000000000001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122</v>
      </c>
      <c r="E119" s="26">
        <v>11.6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148</v>
      </c>
      <c r="E120" s="26">
        <v>12.9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51</v>
      </c>
      <c r="E121" s="26">
        <v>19.3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88</v>
      </c>
      <c r="E122" s="26">
        <v>11.5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5736</v>
      </c>
      <c r="E123" s="26">
        <v>20.100000000000001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88</v>
      </c>
      <c r="E124" s="26">
        <v>10.8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5">
        <v>3030</v>
      </c>
      <c r="E125" s="26">
        <v>31.3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65</v>
      </c>
      <c r="E126" s="26">
        <v>13.3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113</v>
      </c>
      <c r="E127" s="26">
        <v>10.199999999999999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45</v>
      </c>
      <c r="E128" s="26">
        <v>15.1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685</v>
      </c>
      <c r="E129" s="26">
        <v>24.1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75</v>
      </c>
      <c r="E130" s="26">
        <v>11.5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78</v>
      </c>
      <c r="E131" s="26">
        <v>13.8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527</v>
      </c>
      <c r="E132" s="26">
        <v>16.399999999999999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94</v>
      </c>
      <c r="E133" s="26">
        <v>14.3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97</v>
      </c>
      <c r="E134" s="26">
        <v>12.3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47</v>
      </c>
      <c r="E135" s="26">
        <v>10.1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35</v>
      </c>
      <c r="E136" s="26">
        <v>15.8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81</v>
      </c>
      <c r="E137" s="26">
        <v>17.100000000000001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233</v>
      </c>
      <c r="E138" s="26">
        <v>17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5">
        <v>3780</v>
      </c>
      <c r="E139" s="26">
        <v>20.8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137</v>
      </c>
      <c r="E140" s="26">
        <v>18.5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409</v>
      </c>
      <c r="E141" s="26">
        <v>9.6999999999999993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108</v>
      </c>
      <c r="E142" s="26">
        <v>21.9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327</v>
      </c>
      <c r="E143" s="26">
        <v>11.3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71</v>
      </c>
      <c r="E144" s="26">
        <v>11.5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803</v>
      </c>
      <c r="E145" s="26">
        <v>15.6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113</v>
      </c>
      <c r="E146" s="26">
        <v>12.6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88</v>
      </c>
      <c r="E147" s="26">
        <v>16.5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47</v>
      </c>
      <c r="E148" s="26">
        <v>21.7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83</v>
      </c>
      <c r="E149" s="26">
        <v>5.8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302</v>
      </c>
      <c r="E150" s="26">
        <v>10.1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161</v>
      </c>
      <c r="E151" s="26">
        <v>16.7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45</v>
      </c>
      <c r="E152" s="26">
        <v>17.7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78</v>
      </c>
      <c r="E153" s="26">
        <v>17.600000000000001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208</v>
      </c>
      <c r="E154" s="26">
        <v>14.7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264</v>
      </c>
      <c r="E155" s="26">
        <v>16.8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45</v>
      </c>
      <c r="E156" s="26">
        <v>19.100000000000001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971</v>
      </c>
      <c r="E157" s="26">
        <v>16.399999999999999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191</v>
      </c>
      <c r="E158" s="26">
        <v>17.899999999999999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54</v>
      </c>
      <c r="E159" s="26">
        <v>12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166</v>
      </c>
      <c r="E160" s="26">
        <v>14.4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79</v>
      </c>
      <c r="E161" s="26">
        <v>13.4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74</v>
      </c>
      <c r="E162" s="26">
        <v>12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128</v>
      </c>
      <c r="E163" s="26">
        <v>10.4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203</v>
      </c>
      <c r="E164" s="26">
        <v>6.5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61</v>
      </c>
      <c r="E165" s="26">
        <v>17.2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118</v>
      </c>
      <c r="E166" s="26">
        <v>8.9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5">
        <v>1013</v>
      </c>
      <c r="E167" s="26">
        <v>30.9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87</v>
      </c>
      <c r="E168" s="26">
        <v>12.7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51</v>
      </c>
      <c r="E169" s="26">
        <v>18.8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84</v>
      </c>
      <c r="E170" s="26">
        <v>15.5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680</v>
      </c>
      <c r="E171" s="26">
        <v>16.8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247</v>
      </c>
      <c r="E172" s="26">
        <v>16.3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386</v>
      </c>
      <c r="E173" s="26">
        <v>11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485</v>
      </c>
      <c r="E174" s="26">
        <v>22.7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140</v>
      </c>
      <c r="E175" s="26">
        <v>23.8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79</v>
      </c>
      <c r="E176" s="26">
        <v>15.9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88</v>
      </c>
      <c r="E177" s="26">
        <v>9.6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131</v>
      </c>
      <c r="E178" s="26">
        <v>10.9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31</v>
      </c>
      <c r="E179" s="26">
        <v>23.3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130</v>
      </c>
      <c r="E180" s="26">
        <v>11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115</v>
      </c>
      <c r="E181" s="26">
        <v>10.9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140</v>
      </c>
      <c r="E182" s="26">
        <v>11.7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51</v>
      </c>
      <c r="E183" s="26">
        <v>15.4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165</v>
      </c>
      <c r="E184" s="26">
        <v>21.2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104</v>
      </c>
      <c r="E185" s="26">
        <v>15.5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107</v>
      </c>
      <c r="E186" s="26">
        <v>23.4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896</v>
      </c>
      <c r="E187" s="26">
        <v>19.899999999999999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76</v>
      </c>
      <c r="E188" s="26">
        <v>13.5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489</v>
      </c>
      <c r="E189" s="26">
        <v>15.2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61</v>
      </c>
      <c r="E190" s="26">
        <v>16.3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33</v>
      </c>
      <c r="E191" s="26">
        <v>8.5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100</v>
      </c>
      <c r="E192" s="26">
        <v>19.2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321</v>
      </c>
      <c r="E193" s="26">
        <v>13.8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70</v>
      </c>
      <c r="E194" s="26">
        <v>15.3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14147</v>
      </c>
      <c r="E195" s="26">
        <v>25.4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105</v>
      </c>
      <c r="E196" s="26">
        <v>15.7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67</v>
      </c>
      <c r="E197" s="26">
        <v>13.8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88</v>
      </c>
      <c r="E198" s="26">
        <v>18.399999999999999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196</v>
      </c>
      <c r="E199" s="26">
        <v>14.6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254</v>
      </c>
      <c r="E200" s="26">
        <v>18.899999999999999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254</v>
      </c>
      <c r="E201" s="26">
        <v>8.1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534</v>
      </c>
      <c r="E202" s="26">
        <v>14.5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221</v>
      </c>
      <c r="E203" s="26">
        <v>8.1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48</v>
      </c>
      <c r="E204" s="26">
        <v>17.3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226</v>
      </c>
      <c r="E205" s="26">
        <v>13.6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170</v>
      </c>
      <c r="E206" s="26">
        <v>11.9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836</v>
      </c>
      <c r="E207" s="26">
        <v>15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69</v>
      </c>
      <c r="E208" s="26">
        <v>11.8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348</v>
      </c>
      <c r="E209" s="26">
        <v>8.3000000000000007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110</v>
      </c>
      <c r="E210" s="26">
        <v>12.7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87</v>
      </c>
      <c r="E211" s="26">
        <v>12.1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95</v>
      </c>
      <c r="E212" s="26">
        <v>9.6999999999999993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12708</v>
      </c>
      <c r="E213" s="26">
        <v>31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86</v>
      </c>
      <c r="E214" s="26">
        <v>13.6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86</v>
      </c>
      <c r="E215" s="26">
        <v>13.1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244</v>
      </c>
      <c r="E216" s="26">
        <v>15.4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51</v>
      </c>
      <c r="E217" s="26">
        <v>11.3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61</v>
      </c>
      <c r="E218" s="26">
        <v>12.9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243</v>
      </c>
      <c r="E219" s="26">
        <v>13.2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447</v>
      </c>
      <c r="E220" s="26">
        <v>11.4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46</v>
      </c>
      <c r="E221" s="26">
        <v>14.2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131</v>
      </c>
      <c r="E222" s="26">
        <v>13.9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761</v>
      </c>
      <c r="E223" s="26">
        <v>14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99</v>
      </c>
      <c r="E224" s="26">
        <v>16.7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45</v>
      </c>
      <c r="E225" s="26">
        <v>20.2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46</v>
      </c>
      <c r="E226" s="26">
        <v>23.6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194</v>
      </c>
      <c r="E227" s="26">
        <v>17.5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216</v>
      </c>
      <c r="E228" s="26">
        <v>19.3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263</v>
      </c>
      <c r="E229" s="26">
        <v>14.4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74</v>
      </c>
      <c r="E230" s="26">
        <v>18.7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77</v>
      </c>
      <c r="E231" s="26">
        <v>21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27</v>
      </c>
      <c r="E232" s="26">
        <v>20.2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47</v>
      </c>
      <c r="E233" s="26">
        <v>14.3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174</v>
      </c>
      <c r="E234" s="26">
        <v>12.7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91</v>
      </c>
      <c r="E235" s="26">
        <v>13.5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300</v>
      </c>
      <c r="E236" s="26">
        <v>11.3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71</v>
      </c>
      <c r="E237" s="26">
        <v>12.7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73</v>
      </c>
      <c r="E238" s="26">
        <v>10.1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133</v>
      </c>
      <c r="E239" s="26">
        <v>11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154</v>
      </c>
      <c r="E240" s="26">
        <v>11.9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93</v>
      </c>
      <c r="E241" s="26">
        <v>16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39</v>
      </c>
      <c r="E242" s="26">
        <v>9.4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111</v>
      </c>
      <c r="E243" s="26">
        <v>13.3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113</v>
      </c>
      <c r="E244" s="26">
        <v>8.9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154</v>
      </c>
      <c r="E245" s="26">
        <v>22.4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52</v>
      </c>
      <c r="E246" s="26">
        <v>16.7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232</v>
      </c>
      <c r="E247" s="26">
        <v>9.6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40</v>
      </c>
      <c r="E248" s="26">
        <v>12.6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81</v>
      </c>
      <c r="E249" s="26">
        <v>12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403</v>
      </c>
      <c r="E250" s="26">
        <v>8.8000000000000007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451</v>
      </c>
      <c r="E251" s="26">
        <v>9.4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523</v>
      </c>
      <c r="E252" s="26">
        <v>15.4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117</v>
      </c>
      <c r="E253" s="26">
        <v>9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531</v>
      </c>
      <c r="E254" s="26">
        <v>15.2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109</v>
      </c>
      <c r="E255" s="26">
        <v>8.1999999999999993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121</v>
      </c>
      <c r="E256" s="26">
        <v>12.7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5">
        <v>2344</v>
      </c>
      <c r="E257" s="26">
        <v>16.100000000000001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45</v>
      </c>
      <c r="E258" s="26">
        <v>18.7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5">
        <v>1769</v>
      </c>
      <c r="E259" s="26">
        <v>19.2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74</v>
      </c>
      <c r="E260" s="26">
        <v>12.9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5">
        <v>3329</v>
      </c>
      <c r="E261" s="26">
        <v>36.200000000000003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65</v>
      </c>
      <c r="E262" s="26">
        <v>11.4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77</v>
      </c>
      <c r="E263" s="26">
        <v>12.1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217</v>
      </c>
      <c r="E264" s="26">
        <v>16.3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67</v>
      </c>
      <c r="E265" s="26">
        <v>9.3000000000000007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183</v>
      </c>
      <c r="E266" s="26">
        <v>15.4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85</v>
      </c>
      <c r="E267" s="26">
        <v>13.7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151</v>
      </c>
      <c r="E268" s="26">
        <v>11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5">
        <v>2720</v>
      </c>
      <c r="E269" s="26">
        <v>21.4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90</v>
      </c>
      <c r="E270" s="26">
        <v>13.7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33</v>
      </c>
      <c r="E271" s="26">
        <v>11.9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307</v>
      </c>
      <c r="E272" s="26">
        <v>10.3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261</v>
      </c>
      <c r="E273" s="26">
        <v>11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5">
        <v>1530</v>
      </c>
      <c r="E274" s="26">
        <v>12.9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449</v>
      </c>
      <c r="E275" s="26">
        <v>13.4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26</v>
      </c>
      <c r="E276" s="26">
        <v>8.6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61</v>
      </c>
      <c r="E277" s="26">
        <v>14.9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176</v>
      </c>
      <c r="E278" s="26">
        <v>12.2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5950</v>
      </c>
      <c r="E279" s="26">
        <v>16.600000000000001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327</v>
      </c>
      <c r="E280" s="26">
        <v>10.8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142</v>
      </c>
      <c r="E281" s="26">
        <v>12.2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65</v>
      </c>
      <c r="E282" s="26">
        <v>15.9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41</v>
      </c>
      <c r="E283" s="26">
        <v>13.3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41</v>
      </c>
      <c r="E284" s="26">
        <v>13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58</v>
      </c>
      <c r="E285" s="26">
        <v>16.399999999999999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60</v>
      </c>
      <c r="E286" s="26">
        <v>16.100000000000001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150</v>
      </c>
      <c r="E287" s="26">
        <v>26.2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72</v>
      </c>
      <c r="E288" s="26">
        <v>16.5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114</v>
      </c>
      <c r="E289" s="26">
        <v>11.3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564</v>
      </c>
      <c r="E290" s="26">
        <v>11.4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65</v>
      </c>
      <c r="E291" s="26">
        <v>15.4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99</v>
      </c>
      <c r="E292" s="26">
        <v>12.2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293</v>
      </c>
      <c r="E293" s="26">
        <v>12.1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48</v>
      </c>
      <c r="E294" s="26">
        <v>10.7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378</v>
      </c>
      <c r="E295" s="26">
        <v>12.3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138</v>
      </c>
      <c r="E296" s="26">
        <v>13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90</v>
      </c>
      <c r="E297" s="26">
        <v>17.899999999999999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233</v>
      </c>
      <c r="E298" s="26">
        <v>12.6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39</v>
      </c>
      <c r="E299" s="26">
        <v>9.1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49</v>
      </c>
      <c r="E300" s="26">
        <v>14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49</v>
      </c>
      <c r="E301" s="26">
        <v>18.7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201</v>
      </c>
      <c r="E302" s="26">
        <v>10.5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283</v>
      </c>
      <c r="E303" s="26">
        <v>19.5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100</v>
      </c>
      <c r="E304" s="26">
        <v>14.6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221</v>
      </c>
      <c r="E305" s="26">
        <v>9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93</v>
      </c>
      <c r="E306" s="26">
        <v>14.1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102</v>
      </c>
      <c r="E307" s="26">
        <v>8.3000000000000007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136</v>
      </c>
      <c r="E308" s="26">
        <v>10.4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279</v>
      </c>
      <c r="E309" s="26">
        <v>19.899999999999999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60</v>
      </c>
      <c r="E310" s="26">
        <v>18.899999999999999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159</v>
      </c>
      <c r="E311" s="26">
        <v>11.4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54</v>
      </c>
      <c r="E312" s="26">
        <v>14.2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366</v>
      </c>
      <c r="E313" s="26">
        <v>9.6999999999999993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417</v>
      </c>
      <c r="E314" s="26">
        <v>13.3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933</v>
      </c>
      <c r="E315" s="26">
        <v>13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200</v>
      </c>
      <c r="E316" s="26">
        <v>17.7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120</v>
      </c>
      <c r="E317" s="26">
        <v>13.1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70</v>
      </c>
      <c r="E318" s="26">
        <v>12.8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96</v>
      </c>
      <c r="E319" s="26">
        <v>10.9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46</v>
      </c>
      <c r="E320" s="26">
        <v>11.3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60</v>
      </c>
      <c r="E321" s="26">
        <v>11.5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204</v>
      </c>
      <c r="E322" s="26">
        <v>13.4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27</v>
      </c>
      <c r="E323" s="26">
        <v>8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60</v>
      </c>
      <c r="E324" s="26">
        <v>17.7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94</v>
      </c>
      <c r="E325" s="26">
        <v>11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166</v>
      </c>
      <c r="E326" s="26">
        <v>14.6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348</v>
      </c>
      <c r="E327" s="26">
        <v>13.7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23</v>
      </c>
      <c r="E328" s="26">
        <v>13.4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84</v>
      </c>
      <c r="E329" s="26">
        <v>9.5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277</v>
      </c>
      <c r="E330" s="26">
        <v>19.7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53</v>
      </c>
      <c r="E331" s="26">
        <v>14.6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93</v>
      </c>
      <c r="E332" s="26">
        <v>9.3000000000000007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144</v>
      </c>
      <c r="E333" s="26">
        <v>13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45</v>
      </c>
      <c r="E334" s="26">
        <v>13.3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85</v>
      </c>
      <c r="E335" s="26">
        <v>15.4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133</v>
      </c>
      <c r="E336" s="26">
        <v>10.1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239</v>
      </c>
      <c r="E337" s="26">
        <v>9.9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864</v>
      </c>
      <c r="E338" s="26">
        <v>19.5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64</v>
      </c>
      <c r="E339" s="26">
        <v>25.7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53</v>
      </c>
      <c r="E340" s="26">
        <v>24.9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343</v>
      </c>
      <c r="E341" s="26">
        <v>14.5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92</v>
      </c>
      <c r="E342" s="26">
        <v>14.9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70</v>
      </c>
      <c r="E343" s="26">
        <v>10.7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135</v>
      </c>
      <c r="E344" s="26">
        <v>12.5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141</v>
      </c>
      <c r="E345" s="26">
        <v>11.9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77</v>
      </c>
      <c r="E346" s="26">
        <v>13.8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148</v>
      </c>
      <c r="E347" s="26">
        <v>13.9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135</v>
      </c>
      <c r="E348" s="26">
        <v>9.8000000000000007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158</v>
      </c>
      <c r="E349" s="26">
        <v>16.8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78</v>
      </c>
      <c r="E350" s="26">
        <v>15.1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106</v>
      </c>
      <c r="E351" s="26">
        <v>16.399999999999999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96</v>
      </c>
      <c r="E352" s="26">
        <v>15.9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64</v>
      </c>
      <c r="E353" s="26">
        <v>16.600000000000001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5">
        <v>3815</v>
      </c>
      <c r="E354" s="26">
        <v>11.6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35</v>
      </c>
      <c r="E355" s="26">
        <v>16.600000000000001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441</v>
      </c>
      <c r="E356" s="26">
        <v>10.4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402</v>
      </c>
      <c r="E357" s="26">
        <v>13.8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91</v>
      </c>
      <c r="E358" s="26">
        <v>15.7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100</v>
      </c>
      <c r="E359" s="26">
        <v>11.5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41</v>
      </c>
      <c r="E360" s="26">
        <v>15.6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117</v>
      </c>
      <c r="E361" s="26">
        <v>14.5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60</v>
      </c>
      <c r="E362" s="26">
        <v>11.5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110</v>
      </c>
      <c r="E363" s="26">
        <v>16.399999999999999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5">
        <v>1429</v>
      </c>
      <c r="E364" s="26">
        <v>12.1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67</v>
      </c>
      <c r="E365" s="26">
        <v>10.9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151</v>
      </c>
      <c r="E366" s="26">
        <v>8.8000000000000007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50</v>
      </c>
      <c r="E367" s="26">
        <v>10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121</v>
      </c>
      <c r="E368" s="26">
        <v>21.6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225</v>
      </c>
      <c r="E369" s="26">
        <v>14.1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249</v>
      </c>
      <c r="E370" s="26">
        <v>10.9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51</v>
      </c>
      <c r="E371" s="26">
        <v>14.9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177</v>
      </c>
      <c r="E372" s="26">
        <v>16.5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72</v>
      </c>
      <c r="E373" s="26">
        <v>14.8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134</v>
      </c>
      <c r="E374" s="26">
        <v>8.4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86</v>
      </c>
      <c r="E375" s="26">
        <v>15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145</v>
      </c>
      <c r="E376" s="26">
        <v>15.2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898</v>
      </c>
      <c r="E377" s="26">
        <v>12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388</v>
      </c>
      <c r="E378" s="26">
        <v>22.1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209</v>
      </c>
      <c r="E379" s="26">
        <v>14.1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165</v>
      </c>
      <c r="E380" s="26">
        <v>9.1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173</v>
      </c>
      <c r="E381" s="26">
        <v>8.6999999999999993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257</v>
      </c>
      <c r="E382" s="26">
        <v>14.6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5">
        <v>2824</v>
      </c>
      <c r="E383" s="26">
        <v>18.8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107</v>
      </c>
      <c r="E384" s="26">
        <v>12.7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133</v>
      </c>
      <c r="E385" s="26">
        <v>11.9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64</v>
      </c>
      <c r="E386" s="26">
        <v>10.3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95</v>
      </c>
      <c r="E387" s="26">
        <v>11.7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99</v>
      </c>
      <c r="E388" s="26">
        <v>12.3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217</v>
      </c>
      <c r="E389" s="26">
        <v>15.3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579</v>
      </c>
      <c r="E390" s="26">
        <v>23.4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5">
        <v>3687</v>
      </c>
      <c r="E391" s="26">
        <v>31.5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5">
        <v>1018</v>
      </c>
      <c r="E392" s="26">
        <v>18.5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48</v>
      </c>
      <c r="E393" s="26">
        <v>22.3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114</v>
      </c>
      <c r="E394" s="26">
        <v>11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180</v>
      </c>
      <c r="E395" s="26">
        <v>9.4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109</v>
      </c>
      <c r="E396" s="26">
        <v>11.3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157</v>
      </c>
      <c r="E397" s="26">
        <v>19.100000000000001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128</v>
      </c>
      <c r="E398" s="26">
        <v>16.100000000000001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64</v>
      </c>
      <c r="E399" s="26">
        <v>20.9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90</v>
      </c>
      <c r="E400" s="26">
        <v>15.8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68</v>
      </c>
      <c r="E401" s="26">
        <v>17.8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84</v>
      </c>
      <c r="E402" s="26">
        <v>8.6999999999999993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67</v>
      </c>
      <c r="E403" s="26">
        <v>11.6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219659</v>
      </c>
      <c r="E404" s="30">
        <f>D404/(C404/1000)</f>
        <v>19.19557872233031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5.4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62.1</v>
      </c>
    </row>
    <row r="407" spans="1:5" x14ac:dyDescent="0.3">
      <c r="A407" s="34" t="s">
        <v>459</v>
      </c>
      <c r="B407" s="34"/>
      <c r="C407" s="35">
        <v>203062512</v>
      </c>
      <c r="D407" s="35">
        <v>3986959</v>
      </c>
      <c r="E407" s="36">
        <v>19.634145961909503</v>
      </c>
    </row>
    <row r="408" spans="1:5" x14ac:dyDescent="0.3">
      <c r="A408" s="34"/>
      <c r="B408" s="34"/>
      <c r="C408" s="35"/>
      <c r="D408" s="35" t="s">
        <v>457</v>
      </c>
      <c r="E408" s="36">
        <v>5.0999999999999996</v>
      </c>
    </row>
    <row r="409" spans="1:5" x14ac:dyDescent="0.3">
      <c r="A409" s="37"/>
      <c r="B409" s="37"/>
      <c r="C409" s="38"/>
      <c r="D409" s="38" t="s">
        <v>458</v>
      </c>
      <c r="E409" s="39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54</v>
      </c>
      <c r="E5" s="26">
        <v>7.4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31</v>
      </c>
      <c r="E6" s="26">
        <v>4.9000000000000004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49</v>
      </c>
      <c r="E7" s="26">
        <v>4.8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225</v>
      </c>
      <c r="E8" s="26">
        <v>1.9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37</v>
      </c>
      <c r="E9" s="26">
        <v>10.4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81</v>
      </c>
      <c r="E10" s="26">
        <v>4.3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82</v>
      </c>
      <c r="E11" s="26">
        <v>5.9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48</v>
      </c>
      <c r="E12" s="26">
        <v>5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74</v>
      </c>
      <c r="E13" s="26">
        <v>7.2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43</v>
      </c>
      <c r="E14" s="26">
        <v>9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84</v>
      </c>
      <c r="E15" s="26">
        <v>4.3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54</v>
      </c>
      <c r="E16" s="26">
        <v>18.600000000000001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110</v>
      </c>
      <c r="E17" s="26">
        <v>5.5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44</v>
      </c>
      <c r="E18" s="26">
        <v>13.7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113</v>
      </c>
      <c r="E19" s="26">
        <v>6.3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28</v>
      </c>
      <c r="E20" s="26">
        <v>4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682</v>
      </c>
      <c r="E21" s="26">
        <v>5.2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434</v>
      </c>
      <c r="E22" s="26">
        <v>3.6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116</v>
      </c>
      <c r="E23" s="26">
        <v>4.5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31</v>
      </c>
      <c r="E24" s="26">
        <v>8.9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86</v>
      </c>
      <c r="E25" s="26">
        <v>5.9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735</v>
      </c>
      <c r="E26" s="26">
        <v>4.8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31</v>
      </c>
      <c r="E27" s="26">
        <v>13.4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64</v>
      </c>
      <c r="E28" s="26">
        <v>4.5999999999999996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155</v>
      </c>
      <c r="E29" s="26">
        <v>4.2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134</v>
      </c>
      <c r="E30" s="26">
        <v>5.3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71</v>
      </c>
      <c r="E31" s="26">
        <v>17.7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120</v>
      </c>
      <c r="E32" s="26">
        <v>9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103</v>
      </c>
      <c r="E33" s="26">
        <v>3.3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94</v>
      </c>
      <c r="E34" s="26">
        <v>8.6999999999999993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75</v>
      </c>
      <c r="E35" s="26">
        <v>7.7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33</v>
      </c>
      <c r="E36" s="26">
        <v>11.6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35</v>
      </c>
      <c r="E37" s="26">
        <v>8.6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78</v>
      </c>
      <c r="E38" s="26">
        <v>5.2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105</v>
      </c>
      <c r="E39" s="26">
        <v>6.7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61</v>
      </c>
      <c r="E40" s="26">
        <v>13.4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32</v>
      </c>
      <c r="E41" s="26">
        <v>12.9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55</v>
      </c>
      <c r="E42" s="26">
        <v>8.6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59</v>
      </c>
      <c r="E43" s="26">
        <v>7.5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50</v>
      </c>
      <c r="E44" s="26">
        <v>3.7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39</v>
      </c>
      <c r="E45" s="26">
        <v>9.8000000000000007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58</v>
      </c>
      <c r="E46" s="26">
        <v>8.8000000000000007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46</v>
      </c>
      <c r="E47" s="26">
        <v>14.4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53</v>
      </c>
      <c r="E48" s="26">
        <v>6.9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66</v>
      </c>
      <c r="E49" s="26">
        <v>13.7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82</v>
      </c>
      <c r="E50" s="26">
        <v>22.2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32</v>
      </c>
      <c r="E51" s="26">
        <v>12.3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218</v>
      </c>
      <c r="E52" s="26">
        <v>11.5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54</v>
      </c>
      <c r="E53" s="26">
        <v>12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67</v>
      </c>
      <c r="E54" s="26">
        <v>7.7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109</v>
      </c>
      <c r="E55" s="26">
        <v>4.7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493</v>
      </c>
      <c r="E56" s="26">
        <v>4.5999999999999996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66</v>
      </c>
      <c r="E57" s="26">
        <v>7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94</v>
      </c>
      <c r="E58" s="26">
        <v>5.9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46</v>
      </c>
      <c r="E59" s="26">
        <v>11.7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161</v>
      </c>
      <c r="E60" s="26">
        <v>3.4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54</v>
      </c>
      <c r="E61" s="26">
        <v>13.3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103</v>
      </c>
      <c r="E62" s="26">
        <v>13.7</v>
      </c>
    </row>
    <row r="63" spans="1:5" x14ac:dyDescent="0.3">
      <c r="A63" s="24" t="s">
        <v>5</v>
      </c>
      <c r="B63" s="24" t="s">
        <v>64</v>
      </c>
      <c r="C63" s="25">
        <v>136327</v>
      </c>
      <c r="D63" s="26">
        <v>370</v>
      </c>
      <c r="E63" s="26">
        <v>2.7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159</v>
      </c>
      <c r="E64" s="26">
        <v>5.3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386</v>
      </c>
      <c r="E65" s="26">
        <v>3.9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95</v>
      </c>
      <c r="E66" s="26">
        <v>6.3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116</v>
      </c>
      <c r="E67" s="26">
        <v>7.7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78</v>
      </c>
      <c r="E68" s="26">
        <v>7.1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114</v>
      </c>
      <c r="E69" s="26">
        <v>5.6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89</v>
      </c>
      <c r="E70" s="26">
        <v>6.1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66</v>
      </c>
      <c r="E71" s="26">
        <v>2.8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71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1317</v>
      </c>
      <c r="E73" s="26">
        <v>3.8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323</v>
      </c>
      <c r="E74" s="26">
        <v>4.4000000000000004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118</v>
      </c>
      <c r="E75" s="26">
        <v>11.3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56</v>
      </c>
      <c r="E76" s="26">
        <v>5.2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85</v>
      </c>
      <c r="E77" s="26">
        <v>5.3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49</v>
      </c>
      <c r="E78" s="26">
        <v>4.4000000000000004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166</v>
      </c>
      <c r="E79" s="26">
        <v>7.9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321</v>
      </c>
      <c r="E80" s="26">
        <v>4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66</v>
      </c>
      <c r="E81" s="26">
        <v>5.7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87</v>
      </c>
      <c r="E82" s="26">
        <v>5.8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747</v>
      </c>
      <c r="E83" s="26">
        <v>3.2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151</v>
      </c>
      <c r="E84" s="26">
        <v>6.6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49</v>
      </c>
      <c r="E85" s="26">
        <v>5.9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24</v>
      </c>
      <c r="E86" s="26">
        <v>7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89</v>
      </c>
      <c r="E87" s="26">
        <v>4.7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221</v>
      </c>
      <c r="E88" s="26">
        <v>12.6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254</v>
      </c>
      <c r="E89" s="26">
        <v>5.6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70</v>
      </c>
      <c r="E90" s="26">
        <v>12.4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149</v>
      </c>
      <c r="E91" s="26">
        <v>6.4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54</v>
      </c>
      <c r="E92" s="26">
        <v>14.5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44</v>
      </c>
      <c r="E93" s="26">
        <v>10.7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116</v>
      </c>
      <c r="E94" s="26">
        <v>4.9000000000000004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28</v>
      </c>
      <c r="E95" s="26">
        <v>6.1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98</v>
      </c>
      <c r="E96" s="26">
        <v>6.1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32</v>
      </c>
      <c r="E97" s="26">
        <v>11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4186</v>
      </c>
      <c r="E98" s="26">
        <v>2.4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100</v>
      </c>
      <c r="E99" s="26">
        <v>7.3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35</v>
      </c>
      <c r="E100" s="26">
        <v>6.7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33</v>
      </c>
      <c r="E101" s="26">
        <v>10.4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37</v>
      </c>
      <c r="E102" s="26">
        <v>8.1999999999999993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209</v>
      </c>
      <c r="E103" s="26">
        <v>4.7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67</v>
      </c>
      <c r="E104" s="26">
        <v>7.3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42</v>
      </c>
      <c r="E105" s="26">
        <v>6.6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55</v>
      </c>
      <c r="E106" s="26">
        <v>9.1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108</v>
      </c>
      <c r="E107" s="26">
        <v>8.6999999999999993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21</v>
      </c>
      <c r="E108" s="26">
        <v>11.4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32</v>
      </c>
      <c r="E109" s="26">
        <v>7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51</v>
      </c>
      <c r="E110" s="26">
        <v>10.6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48</v>
      </c>
      <c r="E111" s="26">
        <v>15.9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88</v>
      </c>
      <c r="E112" s="26">
        <v>5.4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274</v>
      </c>
      <c r="E113" s="26">
        <v>1.8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47</v>
      </c>
      <c r="E114" s="26">
        <v>10.5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79</v>
      </c>
      <c r="E115" s="26">
        <v>12.6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51</v>
      </c>
      <c r="E116" s="26">
        <v>6.3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66</v>
      </c>
      <c r="E117" s="26">
        <v>13.7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53</v>
      </c>
      <c r="E118" s="26">
        <v>12.1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58</v>
      </c>
      <c r="E119" s="26">
        <v>5.5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81</v>
      </c>
      <c r="E120" s="26">
        <v>7.1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34</v>
      </c>
      <c r="E121" s="26">
        <v>12.8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53</v>
      </c>
      <c r="E122" s="26">
        <v>7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1068</v>
      </c>
      <c r="E123" s="26">
        <v>3.7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65</v>
      </c>
      <c r="E124" s="26">
        <v>8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545</v>
      </c>
      <c r="E125" s="26">
        <v>5.6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53</v>
      </c>
      <c r="E126" s="26">
        <v>10.7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43</v>
      </c>
      <c r="E127" s="26">
        <v>3.9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29</v>
      </c>
      <c r="E128" s="26">
        <v>9.8000000000000007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127</v>
      </c>
      <c r="E129" s="26">
        <v>4.5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69</v>
      </c>
      <c r="E130" s="26">
        <v>10.5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47</v>
      </c>
      <c r="E131" s="26">
        <v>8.4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166</v>
      </c>
      <c r="E132" s="26">
        <v>5.2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50</v>
      </c>
      <c r="E133" s="26">
        <v>7.7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84</v>
      </c>
      <c r="E134" s="26">
        <v>10.7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28</v>
      </c>
      <c r="E135" s="26">
        <v>6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26</v>
      </c>
      <c r="E136" s="26">
        <v>11.8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73</v>
      </c>
      <c r="E137" s="26">
        <v>15.4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130</v>
      </c>
      <c r="E138" s="26">
        <v>9.5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6">
        <v>838</v>
      </c>
      <c r="E139" s="26">
        <v>4.5999999999999996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68</v>
      </c>
      <c r="E140" s="26">
        <v>9.1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144</v>
      </c>
      <c r="E141" s="26">
        <v>3.4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97</v>
      </c>
      <c r="E142" s="26">
        <v>19.600000000000001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207</v>
      </c>
      <c r="E143" s="26">
        <v>7.2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45</v>
      </c>
      <c r="E144" s="26">
        <v>7.2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295</v>
      </c>
      <c r="E145" s="26">
        <v>5.7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57</v>
      </c>
      <c r="E146" s="26">
        <v>6.3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68</v>
      </c>
      <c r="E147" s="26">
        <v>12.7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41</v>
      </c>
      <c r="E148" s="26">
        <v>19.3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56</v>
      </c>
      <c r="E149" s="26">
        <v>4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150</v>
      </c>
      <c r="E150" s="26">
        <v>5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75</v>
      </c>
      <c r="E151" s="26">
        <v>7.7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28</v>
      </c>
      <c r="E152" s="26">
        <v>11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51</v>
      </c>
      <c r="E153" s="26">
        <v>11.6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127</v>
      </c>
      <c r="E154" s="26">
        <v>9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99</v>
      </c>
      <c r="E155" s="26">
        <v>6.3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36</v>
      </c>
      <c r="E156" s="26">
        <v>15.5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170</v>
      </c>
      <c r="E157" s="26">
        <v>2.9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80</v>
      </c>
      <c r="E158" s="26">
        <v>7.4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44</v>
      </c>
      <c r="E159" s="26">
        <v>9.8000000000000007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92</v>
      </c>
      <c r="E160" s="26">
        <v>8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41</v>
      </c>
      <c r="E161" s="26">
        <v>6.9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51</v>
      </c>
      <c r="E162" s="26">
        <v>8.4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79</v>
      </c>
      <c r="E163" s="26">
        <v>6.4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113</v>
      </c>
      <c r="E164" s="26">
        <v>3.6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29</v>
      </c>
      <c r="E165" s="26">
        <v>8.1999999999999993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48</v>
      </c>
      <c r="E166" s="26">
        <v>3.6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168</v>
      </c>
      <c r="E167" s="26">
        <v>5.0999999999999996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52</v>
      </c>
      <c r="E168" s="26">
        <v>7.6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37</v>
      </c>
      <c r="E169" s="26">
        <v>13.8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40</v>
      </c>
      <c r="E170" s="26">
        <v>7.3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179</v>
      </c>
      <c r="E171" s="26">
        <v>4.4000000000000004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95</v>
      </c>
      <c r="E172" s="26">
        <v>6.3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138</v>
      </c>
      <c r="E173" s="26">
        <v>3.9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94</v>
      </c>
      <c r="E174" s="26">
        <v>4.4000000000000004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82</v>
      </c>
      <c r="E175" s="26">
        <v>13.9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48</v>
      </c>
      <c r="E176" s="26">
        <v>9.6999999999999993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61</v>
      </c>
      <c r="E177" s="26">
        <v>6.7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79</v>
      </c>
      <c r="E178" s="26">
        <v>6.6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26</v>
      </c>
      <c r="E179" s="26">
        <v>19.399999999999999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106</v>
      </c>
      <c r="E180" s="26">
        <v>9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64</v>
      </c>
      <c r="E181" s="26">
        <v>6.1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88</v>
      </c>
      <c r="E182" s="26">
        <v>7.4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25</v>
      </c>
      <c r="E183" s="26">
        <v>7.4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100</v>
      </c>
      <c r="E184" s="26">
        <v>12.9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57</v>
      </c>
      <c r="E185" s="26">
        <v>8.4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56</v>
      </c>
      <c r="E186" s="26">
        <v>12.3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170</v>
      </c>
      <c r="E187" s="26">
        <v>3.8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64</v>
      </c>
      <c r="E188" s="26">
        <v>11.4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176</v>
      </c>
      <c r="E189" s="26">
        <v>5.5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55</v>
      </c>
      <c r="E190" s="26">
        <v>14.7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27</v>
      </c>
      <c r="E191" s="26">
        <v>6.8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43</v>
      </c>
      <c r="E192" s="26">
        <v>8.3000000000000007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98</v>
      </c>
      <c r="E193" s="26">
        <v>4.2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58</v>
      </c>
      <c r="E194" s="26">
        <v>12.6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1641</v>
      </c>
      <c r="E195" s="26">
        <v>3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96</v>
      </c>
      <c r="E196" s="26">
        <v>14.3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49</v>
      </c>
      <c r="E197" s="26">
        <v>10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49</v>
      </c>
      <c r="E198" s="26">
        <v>10.199999999999999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110</v>
      </c>
      <c r="E199" s="26">
        <v>8.1999999999999993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91</v>
      </c>
      <c r="E200" s="26">
        <v>6.8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150</v>
      </c>
      <c r="E201" s="26">
        <v>4.8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157</v>
      </c>
      <c r="E202" s="26">
        <v>4.3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89</v>
      </c>
      <c r="E203" s="26">
        <v>3.2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36</v>
      </c>
      <c r="E204" s="26">
        <v>13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159</v>
      </c>
      <c r="E205" s="26">
        <v>9.6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76</v>
      </c>
      <c r="E206" s="26">
        <v>5.3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225</v>
      </c>
      <c r="E207" s="26">
        <v>4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39</v>
      </c>
      <c r="E208" s="26">
        <v>6.7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177</v>
      </c>
      <c r="E209" s="26">
        <v>4.2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83</v>
      </c>
      <c r="E210" s="26">
        <v>9.6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51</v>
      </c>
      <c r="E211" s="26">
        <v>7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47</v>
      </c>
      <c r="E212" s="26">
        <v>4.8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1827</v>
      </c>
      <c r="E213" s="26">
        <v>4.5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74</v>
      </c>
      <c r="E214" s="26">
        <v>11.6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53</v>
      </c>
      <c r="E215" s="26">
        <v>8.1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109</v>
      </c>
      <c r="E216" s="26">
        <v>6.9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44</v>
      </c>
      <c r="E217" s="26">
        <v>9.9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35</v>
      </c>
      <c r="E218" s="26">
        <v>7.4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104</v>
      </c>
      <c r="E219" s="26">
        <v>5.6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152</v>
      </c>
      <c r="E220" s="26">
        <v>3.9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42</v>
      </c>
      <c r="E221" s="26">
        <v>12.8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100</v>
      </c>
      <c r="E222" s="26">
        <v>10.7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208</v>
      </c>
      <c r="E223" s="26">
        <v>3.8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76</v>
      </c>
      <c r="E224" s="26">
        <v>12.7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41</v>
      </c>
      <c r="E225" s="26">
        <v>18.3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19</v>
      </c>
      <c r="E226" s="26">
        <v>9.4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90</v>
      </c>
      <c r="E227" s="26">
        <v>8.1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102</v>
      </c>
      <c r="E228" s="26">
        <v>9.1999999999999993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77</v>
      </c>
      <c r="E229" s="26">
        <v>4.2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58</v>
      </c>
      <c r="E230" s="26">
        <v>14.7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61</v>
      </c>
      <c r="E231" s="26">
        <v>16.7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24</v>
      </c>
      <c r="E232" s="26">
        <v>18.3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43</v>
      </c>
      <c r="E233" s="26">
        <v>13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88</v>
      </c>
      <c r="E234" s="26">
        <v>6.4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47</v>
      </c>
      <c r="E235" s="26">
        <v>7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92</v>
      </c>
      <c r="E236" s="26">
        <v>3.5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40</v>
      </c>
      <c r="E237" s="26">
        <v>7.2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51</v>
      </c>
      <c r="E238" s="26">
        <v>7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109</v>
      </c>
      <c r="E239" s="26">
        <v>9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73</v>
      </c>
      <c r="E240" s="26">
        <v>5.6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48</v>
      </c>
      <c r="E241" s="26">
        <v>8.1999999999999993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35</v>
      </c>
      <c r="E242" s="26">
        <v>8.3000000000000007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67</v>
      </c>
      <c r="E243" s="26">
        <v>8.1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88</v>
      </c>
      <c r="E244" s="26">
        <v>7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74</v>
      </c>
      <c r="E245" s="26">
        <v>10.8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40</v>
      </c>
      <c r="E246" s="26">
        <v>12.9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171</v>
      </c>
      <c r="E247" s="26">
        <v>7.1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37</v>
      </c>
      <c r="E248" s="26">
        <v>11.5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79</v>
      </c>
      <c r="E249" s="26">
        <v>11.6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147</v>
      </c>
      <c r="E250" s="26">
        <v>3.2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134</v>
      </c>
      <c r="E251" s="26">
        <v>2.8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231</v>
      </c>
      <c r="E252" s="26">
        <v>6.8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102</v>
      </c>
      <c r="E253" s="26">
        <v>7.8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191</v>
      </c>
      <c r="E254" s="26">
        <v>5.5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77</v>
      </c>
      <c r="E255" s="26">
        <v>5.8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58</v>
      </c>
      <c r="E256" s="26">
        <v>6.1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549</v>
      </c>
      <c r="E257" s="26">
        <v>3.8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22</v>
      </c>
      <c r="E258" s="26">
        <v>9.1999999999999993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468</v>
      </c>
      <c r="E259" s="26">
        <v>5.0999999999999996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36</v>
      </c>
      <c r="E260" s="26">
        <v>6.4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376</v>
      </c>
      <c r="E261" s="26">
        <v>4.0999999999999996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49</v>
      </c>
      <c r="E262" s="26">
        <v>8.6999999999999993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37</v>
      </c>
      <c r="E263" s="26">
        <v>5.8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90</v>
      </c>
      <c r="E264" s="26">
        <v>6.7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60</v>
      </c>
      <c r="E265" s="26">
        <v>8.3000000000000007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55</v>
      </c>
      <c r="E266" s="26">
        <v>4.5999999999999996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56</v>
      </c>
      <c r="E267" s="26">
        <v>8.9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74</v>
      </c>
      <c r="E268" s="26">
        <v>5.5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487</v>
      </c>
      <c r="E269" s="26">
        <v>3.8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52</v>
      </c>
      <c r="E270" s="26">
        <v>8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25</v>
      </c>
      <c r="E271" s="26">
        <v>9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161</v>
      </c>
      <c r="E272" s="26">
        <v>5.4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101</v>
      </c>
      <c r="E273" s="26">
        <v>4.3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416</v>
      </c>
      <c r="E274" s="26">
        <v>3.5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182</v>
      </c>
      <c r="E275" s="26">
        <v>5.4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26</v>
      </c>
      <c r="E276" s="26">
        <v>8.6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31</v>
      </c>
      <c r="E277" s="26">
        <v>7.7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97</v>
      </c>
      <c r="E278" s="26">
        <v>6.7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1126</v>
      </c>
      <c r="E279" s="26">
        <v>3.1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122</v>
      </c>
      <c r="E280" s="26">
        <v>4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69</v>
      </c>
      <c r="E281" s="26">
        <v>5.9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31</v>
      </c>
      <c r="E282" s="26">
        <v>7.4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36</v>
      </c>
      <c r="E283" s="26">
        <v>11.7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25</v>
      </c>
      <c r="E284" s="26">
        <v>8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43</v>
      </c>
      <c r="E285" s="26">
        <v>12.2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24</v>
      </c>
      <c r="E286" s="26">
        <v>6.4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41</v>
      </c>
      <c r="E287" s="26">
        <v>7.2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65</v>
      </c>
      <c r="E288" s="26">
        <v>15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63</v>
      </c>
      <c r="E289" s="26">
        <v>6.3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254</v>
      </c>
      <c r="E290" s="26">
        <v>5.2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53</v>
      </c>
      <c r="E291" s="26">
        <v>12.6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63</v>
      </c>
      <c r="E292" s="26">
        <v>7.8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126</v>
      </c>
      <c r="E293" s="26">
        <v>5.2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25</v>
      </c>
      <c r="E294" s="26">
        <v>5.5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148</v>
      </c>
      <c r="E295" s="26">
        <v>4.8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98</v>
      </c>
      <c r="E296" s="26">
        <v>9.1999999999999993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70</v>
      </c>
      <c r="E297" s="26">
        <v>13.9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101</v>
      </c>
      <c r="E298" s="26">
        <v>5.5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32</v>
      </c>
      <c r="E299" s="26">
        <v>7.5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1</v>
      </c>
      <c r="E300" s="26">
        <v>0.1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46</v>
      </c>
      <c r="E301" s="26">
        <v>17.600000000000001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83</v>
      </c>
      <c r="E302" s="26">
        <v>4.3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133</v>
      </c>
      <c r="E303" s="26">
        <v>9.1999999999999993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76</v>
      </c>
      <c r="E304" s="26">
        <v>11.1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140</v>
      </c>
      <c r="E305" s="26">
        <v>5.7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86</v>
      </c>
      <c r="E306" s="26">
        <v>13.1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51</v>
      </c>
      <c r="E307" s="26">
        <v>4.0999999999999996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49</v>
      </c>
      <c r="E308" s="26">
        <v>3.8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113</v>
      </c>
      <c r="E309" s="26">
        <v>8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46</v>
      </c>
      <c r="E310" s="26">
        <v>14.5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108</v>
      </c>
      <c r="E311" s="26">
        <v>7.7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48</v>
      </c>
      <c r="E312" s="26">
        <v>12.6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148</v>
      </c>
      <c r="E313" s="26">
        <v>3.9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141</v>
      </c>
      <c r="E314" s="26">
        <v>4.5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263</v>
      </c>
      <c r="E315" s="26">
        <v>3.7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84</v>
      </c>
      <c r="E316" s="26">
        <v>7.5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60</v>
      </c>
      <c r="E317" s="26">
        <v>6.6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49</v>
      </c>
      <c r="E318" s="26">
        <v>8.9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47</v>
      </c>
      <c r="E319" s="26">
        <v>5.3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34</v>
      </c>
      <c r="E320" s="26">
        <v>8.4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30</v>
      </c>
      <c r="E321" s="26">
        <v>5.7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81</v>
      </c>
      <c r="E322" s="26">
        <v>5.3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19</v>
      </c>
      <c r="E323" s="26">
        <v>5.6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51</v>
      </c>
      <c r="E324" s="26">
        <v>15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69</v>
      </c>
      <c r="E325" s="26">
        <v>8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90</v>
      </c>
      <c r="E326" s="26">
        <v>7.9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151</v>
      </c>
      <c r="E327" s="26">
        <v>5.9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23</v>
      </c>
      <c r="E328" s="26">
        <v>13.1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49</v>
      </c>
      <c r="E329" s="26">
        <v>5.5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110</v>
      </c>
      <c r="E330" s="26">
        <v>7.8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50</v>
      </c>
      <c r="E331" s="26">
        <v>13.8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68</v>
      </c>
      <c r="E332" s="26">
        <v>6.9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67</v>
      </c>
      <c r="E333" s="26">
        <v>6.1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35</v>
      </c>
      <c r="E334" s="26">
        <v>10.5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40</v>
      </c>
      <c r="E335" s="26">
        <v>7.2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99</v>
      </c>
      <c r="E336" s="26">
        <v>7.5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131</v>
      </c>
      <c r="E337" s="26">
        <v>5.4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164</v>
      </c>
      <c r="E338" s="26">
        <v>3.7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35</v>
      </c>
      <c r="E339" s="26">
        <v>13.9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25</v>
      </c>
      <c r="E340" s="26">
        <v>11.7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144</v>
      </c>
      <c r="E341" s="26">
        <v>6.1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65</v>
      </c>
      <c r="E342" s="26">
        <v>10.6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34</v>
      </c>
      <c r="E343" s="26">
        <v>5.2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66</v>
      </c>
      <c r="E344" s="26">
        <v>6.1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62</v>
      </c>
      <c r="E345" s="26">
        <v>5.2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39</v>
      </c>
      <c r="E346" s="26">
        <v>6.9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90</v>
      </c>
      <c r="E347" s="26">
        <v>8.4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82</v>
      </c>
      <c r="E348" s="26">
        <v>5.9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74</v>
      </c>
      <c r="E349" s="26">
        <v>7.9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54</v>
      </c>
      <c r="E350" s="26">
        <v>10.4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45</v>
      </c>
      <c r="E351" s="26">
        <v>6.9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47</v>
      </c>
      <c r="E352" s="26">
        <v>7.8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24</v>
      </c>
      <c r="E353" s="26">
        <v>6.2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6">
        <v>858</v>
      </c>
      <c r="E354" s="26">
        <v>2.6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26</v>
      </c>
      <c r="E355" s="26">
        <v>12.3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144</v>
      </c>
      <c r="E356" s="26">
        <v>3.4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188</v>
      </c>
      <c r="E357" s="26">
        <v>6.5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52</v>
      </c>
      <c r="E358" s="26">
        <v>9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80</v>
      </c>
      <c r="E359" s="26">
        <v>9.1999999999999993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37</v>
      </c>
      <c r="E360" s="26">
        <v>14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47</v>
      </c>
      <c r="E361" s="26">
        <v>5.8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54</v>
      </c>
      <c r="E362" s="26">
        <v>10.199999999999999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58</v>
      </c>
      <c r="E363" s="26">
        <v>8.6999999999999993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243</v>
      </c>
      <c r="E364" s="26">
        <v>2.1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58</v>
      </c>
      <c r="E365" s="26">
        <v>9.4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89</v>
      </c>
      <c r="E366" s="26">
        <v>5.0999999999999996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48</v>
      </c>
      <c r="E367" s="26">
        <v>9.5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53</v>
      </c>
      <c r="E368" s="26">
        <v>9.5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104</v>
      </c>
      <c r="E369" s="26">
        <v>6.5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99</v>
      </c>
      <c r="E370" s="26">
        <v>4.4000000000000004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40</v>
      </c>
      <c r="E371" s="26">
        <v>11.7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97</v>
      </c>
      <c r="E372" s="26">
        <v>9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35</v>
      </c>
      <c r="E373" s="26">
        <v>7.2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82</v>
      </c>
      <c r="E374" s="26">
        <v>5.2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45</v>
      </c>
      <c r="E375" s="26">
        <v>7.8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95</v>
      </c>
      <c r="E376" s="26">
        <v>9.9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328</v>
      </c>
      <c r="E377" s="26">
        <v>4.4000000000000004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137</v>
      </c>
      <c r="E378" s="26">
        <v>7.8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113</v>
      </c>
      <c r="E379" s="26">
        <v>7.6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81</v>
      </c>
      <c r="E380" s="26">
        <v>4.5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96</v>
      </c>
      <c r="E381" s="26">
        <v>4.8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109</v>
      </c>
      <c r="E382" s="26">
        <v>6.2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6">
        <v>553</v>
      </c>
      <c r="E383" s="26">
        <v>3.7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70</v>
      </c>
      <c r="E384" s="26">
        <v>8.3000000000000007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77</v>
      </c>
      <c r="E385" s="26">
        <v>6.9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30</v>
      </c>
      <c r="E386" s="26">
        <v>4.8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63</v>
      </c>
      <c r="E387" s="26">
        <v>7.9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48</v>
      </c>
      <c r="E388" s="26">
        <v>5.9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136</v>
      </c>
      <c r="E389" s="26">
        <v>9.6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150</v>
      </c>
      <c r="E390" s="26">
        <v>6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6">
        <v>394</v>
      </c>
      <c r="E391" s="26">
        <v>3.4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156</v>
      </c>
      <c r="E392" s="26">
        <v>2.8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37</v>
      </c>
      <c r="E393" s="26">
        <v>17.100000000000001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50</v>
      </c>
      <c r="E394" s="26">
        <v>4.8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101</v>
      </c>
      <c r="E395" s="26">
        <v>5.3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96</v>
      </c>
      <c r="E396" s="26">
        <v>9.9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78</v>
      </c>
      <c r="E397" s="26">
        <v>9.4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68</v>
      </c>
      <c r="E398" s="26">
        <v>8.5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37</v>
      </c>
      <c r="E399" s="26">
        <v>12.1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54</v>
      </c>
      <c r="E400" s="26">
        <v>9.5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53</v>
      </c>
      <c r="E401" s="26">
        <v>14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72</v>
      </c>
      <c r="E402" s="26">
        <v>7.5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44</v>
      </c>
      <c r="E403" s="26">
        <v>7.7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51411</v>
      </c>
      <c r="E404" s="30">
        <f>D404/(C404/1000)</f>
        <v>4.4927086879832991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0.1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22.2</v>
      </c>
    </row>
    <row r="407" spans="1:5" x14ac:dyDescent="0.3">
      <c r="A407" s="34" t="s">
        <v>459</v>
      </c>
      <c r="B407" s="34"/>
      <c r="C407" s="35">
        <v>203056536</v>
      </c>
      <c r="D407" s="35">
        <v>960420</v>
      </c>
      <c r="E407" s="36">
        <v>4.7298157395928397</v>
      </c>
    </row>
    <row r="408" spans="1:5" x14ac:dyDescent="0.3">
      <c r="A408" s="34"/>
      <c r="B408" s="34"/>
      <c r="C408" s="35"/>
      <c r="D408" s="35" t="s">
        <v>457</v>
      </c>
      <c r="E408" s="36">
        <v>0.1</v>
      </c>
    </row>
    <row r="409" spans="1:5" x14ac:dyDescent="0.3">
      <c r="A409" s="37"/>
      <c r="B409" s="37"/>
      <c r="C409" s="38"/>
      <c r="D409" s="38" t="s">
        <v>458</v>
      </c>
      <c r="E409" s="39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460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301405</v>
      </c>
      <c r="D5" s="25">
        <v>1226</v>
      </c>
      <c r="E5" s="26">
        <v>4.0999999999999996</v>
      </c>
    </row>
    <row r="6" spans="1:5" x14ac:dyDescent="0.3">
      <c r="A6" s="24" t="s">
        <v>5</v>
      </c>
      <c r="B6" s="24" t="s">
        <v>407</v>
      </c>
      <c r="C6" s="25">
        <v>3559366</v>
      </c>
      <c r="D6" s="25">
        <v>10298</v>
      </c>
      <c r="E6" s="26">
        <v>2.9</v>
      </c>
    </row>
    <row r="7" spans="1:5" x14ac:dyDescent="0.3">
      <c r="A7" s="24" t="s">
        <v>5</v>
      </c>
      <c r="B7" s="24" t="s">
        <v>408</v>
      </c>
      <c r="C7" s="25">
        <v>635581</v>
      </c>
      <c r="D7" s="25">
        <v>2476</v>
      </c>
      <c r="E7" s="26">
        <v>3.9</v>
      </c>
    </row>
    <row r="8" spans="1:5" x14ac:dyDescent="0.3">
      <c r="A8" s="24" t="s">
        <v>5</v>
      </c>
      <c r="B8" s="24" t="s">
        <v>409</v>
      </c>
      <c r="C8" s="25">
        <v>164469</v>
      </c>
      <c r="D8" s="25">
        <v>1010</v>
      </c>
      <c r="E8" s="26">
        <v>6.1</v>
      </c>
    </row>
    <row r="9" spans="1:5" x14ac:dyDescent="0.3">
      <c r="A9" s="24" t="s">
        <v>5</v>
      </c>
      <c r="B9" s="24" t="s">
        <v>410</v>
      </c>
      <c r="C9" s="25">
        <v>451723</v>
      </c>
      <c r="D9" s="25">
        <v>2767</v>
      </c>
      <c r="E9" s="26">
        <v>6.1</v>
      </c>
    </row>
    <row r="10" spans="1:5" x14ac:dyDescent="0.3">
      <c r="A10" s="24" t="s">
        <v>5</v>
      </c>
      <c r="B10" s="24" t="s">
        <v>411</v>
      </c>
      <c r="C10" s="25">
        <v>162553</v>
      </c>
      <c r="D10" s="26">
        <v>702</v>
      </c>
      <c r="E10" s="26">
        <v>4.3</v>
      </c>
    </row>
    <row r="11" spans="1:5" x14ac:dyDescent="0.3">
      <c r="A11" s="24" t="s">
        <v>5</v>
      </c>
      <c r="B11" s="24" t="s">
        <v>412</v>
      </c>
      <c r="C11" s="25">
        <v>279813</v>
      </c>
      <c r="D11" s="25">
        <v>1669</v>
      </c>
      <c r="E11" s="26">
        <v>6</v>
      </c>
    </row>
    <row r="12" spans="1:5" x14ac:dyDescent="0.3">
      <c r="A12" s="24" t="s">
        <v>5</v>
      </c>
      <c r="B12" s="24" t="s">
        <v>413</v>
      </c>
      <c r="C12" s="25">
        <v>382856</v>
      </c>
      <c r="D12" s="25">
        <v>2446</v>
      </c>
      <c r="E12" s="26">
        <v>6.4</v>
      </c>
    </row>
    <row r="13" spans="1:5" x14ac:dyDescent="0.3">
      <c r="A13" s="24" t="s">
        <v>5</v>
      </c>
      <c r="B13" s="24" t="s">
        <v>414</v>
      </c>
      <c r="C13" s="25">
        <v>443395</v>
      </c>
      <c r="D13" s="25">
        <v>1961</v>
      </c>
      <c r="E13" s="26">
        <v>4.4000000000000004</v>
      </c>
    </row>
    <row r="14" spans="1:5" x14ac:dyDescent="0.3">
      <c r="A14" s="24" t="s">
        <v>5</v>
      </c>
      <c r="B14" s="24" t="s">
        <v>415</v>
      </c>
      <c r="C14" s="25">
        <v>576817</v>
      </c>
      <c r="D14" s="25">
        <v>3283</v>
      </c>
      <c r="E14" s="26">
        <v>5.7</v>
      </c>
    </row>
    <row r="15" spans="1:5" x14ac:dyDescent="0.3">
      <c r="A15" s="24" t="s">
        <v>5</v>
      </c>
      <c r="B15" s="24" t="s">
        <v>416</v>
      </c>
      <c r="C15" s="25">
        <v>341931</v>
      </c>
      <c r="D15" s="25">
        <v>2369</v>
      </c>
      <c r="E15" s="26">
        <v>6.9</v>
      </c>
    </row>
    <row r="16" spans="1:5" x14ac:dyDescent="0.3">
      <c r="A16" s="24" t="s">
        <v>5</v>
      </c>
      <c r="B16" s="24" t="s">
        <v>417</v>
      </c>
      <c r="C16" s="25">
        <v>289980</v>
      </c>
      <c r="D16" s="25">
        <v>1554</v>
      </c>
      <c r="E16" s="26">
        <v>5.4</v>
      </c>
    </row>
    <row r="17" spans="1:5" x14ac:dyDescent="0.3">
      <c r="A17" s="24" t="s">
        <v>5</v>
      </c>
      <c r="B17" s="24" t="s">
        <v>418</v>
      </c>
      <c r="C17" s="25">
        <v>153870</v>
      </c>
      <c r="D17" s="26">
        <v>868</v>
      </c>
      <c r="E17" s="26">
        <v>5.6</v>
      </c>
    </row>
    <row r="18" spans="1:5" x14ac:dyDescent="0.3">
      <c r="A18" s="24" t="s">
        <v>5</v>
      </c>
      <c r="B18" s="24" t="s">
        <v>419</v>
      </c>
      <c r="C18" s="25">
        <v>272724</v>
      </c>
      <c r="D18" s="25">
        <v>1776</v>
      </c>
      <c r="E18" s="26">
        <v>6.5</v>
      </c>
    </row>
    <row r="19" spans="1:5" x14ac:dyDescent="0.3">
      <c r="A19" s="24" t="s">
        <v>5</v>
      </c>
      <c r="B19" s="24" t="s">
        <v>420</v>
      </c>
      <c r="C19" s="25">
        <v>865048</v>
      </c>
      <c r="D19" s="25">
        <v>4198</v>
      </c>
      <c r="E19" s="26">
        <v>4.9000000000000004</v>
      </c>
    </row>
    <row r="20" spans="1:5" x14ac:dyDescent="0.3">
      <c r="A20" s="24" t="s">
        <v>5</v>
      </c>
      <c r="B20" s="24" t="s">
        <v>421</v>
      </c>
      <c r="C20" s="25">
        <v>376371</v>
      </c>
      <c r="D20" s="25">
        <v>2077</v>
      </c>
      <c r="E20" s="26">
        <v>5.5</v>
      </c>
    </row>
    <row r="21" spans="1:5" x14ac:dyDescent="0.3">
      <c r="A21" s="24" t="s">
        <v>5</v>
      </c>
      <c r="B21" s="24" t="s">
        <v>422</v>
      </c>
      <c r="C21" s="25">
        <v>943839</v>
      </c>
      <c r="D21" s="25">
        <v>3800</v>
      </c>
      <c r="E21" s="26">
        <v>4</v>
      </c>
    </row>
    <row r="22" spans="1:5" x14ac:dyDescent="0.3">
      <c r="A22" s="24" t="s">
        <v>5</v>
      </c>
      <c r="B22" s="24" t="s">
        <v>423</v>
      </c>
      <c r="C22" s="25">
        <v>214399</v>
      </c>
      <c r="D22" s="25">
        <v>1279</v>
      </c>
      <c r="E22" s="26">
        <v>6</v>
      </c>
    </row>
    <row r="23" spans="1:5" x14ac:dyDescent="0.3">
      <c r="A23" s="24" t="s">
        <v>5</v>
      </c>
      <c r="B23" s="24" t="s">
        <v>424</v>
      </c>
      <c r="C23" s="25">
        <v>292529</v>
      </c>
      <c r="D23" s="25">
        <v>1620</v>
      </c>
      <c r="E23" s="26">
        <v>5.5</v>
      </c>
    </row>
    <row r="24" spans="1:5" x14ac:dyDescent="0.3">
      <c r="A24" s="24" t="s">
        <v>5</v>
      </c>
      <c r="B24" s="24" t="s">
        <v>425</v>
      </c>
      <c r="C24" s="25">
        <v>418502</v>
      </c>
      <c r="D24" s="25">
        <v>2051</v>
      </c>
      <c r="E24" s="26">
        <v>4.9000000000000004</v>
      </c>
    </row>
    <row r="25" spans="1:5" x14ac:dyDescent="0.3">
      <c r="A25" s="24" t="s">
        <v>5</v>
      </c>
      <c r="B25" s="24" t="s">
        <v>426</v>
      </c>
      <c r="C25" s="25">
        <v>181345</v>
      </c>
      <c r="D25" s="26">
        <v>987</v>
      </c>
      <c r="E25" s="26">
        <v>5.4</v>
      </c>
    </row>
    <row r="26" spans="1:5" x14ac:dyDescent="0.3">
      <c r="A26" s="24" t="s">
        <v>5</v>
      </c>
      <c r="B26" s="24" t="s">
        <v>427</v>
      </c>
      <c r="C26" s="25">
        <v>134692</v>
      </c>
      <c r="D26" s="26">
        <v>987</v>
      </c>
      <c r="E26" s="26">
        <v>7.3</v>
      </c>
    </row>
    <row r="27" spans="1:5" x14ac:dyDescent="0.3">
      <c r="A27" s="28" t="str">
        <f>CONCATENATE("Total (",RIGHT(Índice!$A$4,2),")")</f>
        <v>Total (PR)</v>
      </c>
      <c r="B27" s="28"/>
      <c r="C27" s="29">
        <f>SUM(C5:C26)</f>
        <v>11443208</v>
      </c>
      <c r="D27" s="29">
        <f>SUM(D5:D26)</f>
        <v>51404</v>
      </c>
      <c r="E27" s="30">
        <f>D27/(C27/1000)</f>
        <v>4.4920969714087162</v>
      </c>
    </row>
    <row r="28" spans="1:5" x14ac:dyDescent="0.3">
      <c r="A28" s="31"/>
      <c r="B28" s="31"/>
      <c r="C28" s="32"/>
      <c r="D28" s="32" t="s">
        <v>457</v>
      </c>
      <c r="E28" s="33">
        <f>MIN($E$5:$E$26)</f>
        <v>2.9</v>
      </c>
    </row>
    <row r="29" spans="1:5" x14ac:dyDescent="0.3">
      <c r="A29" s="31"/>
      <c r="B29" s="31"/>
      <c r="C29" s="32"/>
      <c r="D29" s="32" t="s">
        <v>458</v>
      </c>
      <c r="E29" s="33">
        <f>MAX($E$5:$E$26)</f>
        <v>7.3</v>
      </c>
    </row>
    <row r="30" spans="1:5" x14ac:dyDescent="0.3">
      <c r="A30" s="34" t="s">
        <v>459</v>
      </c>
      <c r="B30" s="34"/>
      <c r="C30" s="35">
        <v>203056536</v>
      </c>
      <c r="D30" s="35">
        <v>960172</v>
      </c>
      <c r="E30" s="36">
        <v>4.7285944048607229</v>
      </c>
    </row>
    <row r="31" spans="1:5" x14ac:dyDescent="0.3">
      <c r="A31" s="34"/>
      <c r="B31" s="34"/>
      <c r="C31" s="35"/>
      <c r="D31" s="35" t="s">
        <v>457</v>
      </c>
      <c r="E31" s="36">
        <v>2.2000000000000002</v>
      </c>
    </row>
    <row r="32" spans="1:5" x14ac:dyDescent="0.3">
      <c r="A32" s="37"/>
      <c r="B32" s="37"/>
      <c r="C32" s="38"/>
      <c r="D32" s="38" t="s">
        <v>458</v>
      </c>
      <c r="E32" s="39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23</v>
      </c>
      <c r="E5" s="26">
        <v>3.2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24</v>
      </c>
      <c r="E6" s="26">
        <v>3.8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32</v>
      </c>
      <c r="E7" s="26">
        <v>3.1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176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24</v>
      </c>
      <c r="E9" s="26">
        <v>6.8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53</v>
      </c>
      <c r="E10" s="26">
        <v>2.8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28</v>
      </c>
      <c r="E11" s="26">
        <v>2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29</v>
      </c>
      <c r="E12" s="26">
        <v>3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42</v>
      </c>
      <c r="E13" s="26">
        <v>4.0999999999999996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20</v>
      </c>
      <c r="E14" s="26">
        <v>4.3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56</v>
      </c>
      <c r="E15" s="26">
        <v>2.8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14</v>
      </c>
      <c r="E16" s="26">
        <v>4.5999999999999996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60</v>
      </c>
      <c r="E17" s="26">
        <v>3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19</v>
      </c>
      <c r="E18" s="26">
        <v>5.9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71</v>
      </c>
      <c r="E19" s="26">
        <v>3.9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22</v>
      </c>
      <c r="E20" s="26">
        <v>3.1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919</v>
      </c>
      <c r="E21" s="26">
        <v>7.1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734</v>
      </c>
      <c r="E22" s="26">
        <v>6.2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81</v>
      </c>
      <c r="E23" s="26">
        <v>3.1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12</v>
      </c>
      <c r="E24" s="26">
        <v>3.5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41</v>
      </c>
      <c r="E25" s="26">
        <v>2.8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995</v>
      </c>
      <c r="E26" s="26">
        <v>6.6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10</v>
      </c>
      <c r="E27" s="26">
        <v>4.5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43</v>
      </c>
      <c r="E28" s="26">
        <v>3.1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146</v>
      </c>
      <c r="E29" s="26">
        <v>4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133</v>
      </c>
      <c r="E30" s="26">
        <v>5.2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33</v>
      </c>
      <c r="E31" s="26">
        <v>8.1999999999999993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49</v>
      </c>
      <c r="E32" s="26">
        <v>3.7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99</v>
      </c>
      <c r="E33" s="26">
        <v>3.2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35</v>
      </c>
      <c r="E34" s="26">
        <v>3.3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35</v>
      </c>
      <c r="E35" s="26">
        <v>3.6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10</v>
      </c>
      <c r="E36" s="26">
        <v>3.5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14</v>
      </c>
      <c r="E37" s="26">
        <v>3.4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56</v>
      </c>
      <c r="E38" s="26">
        <v>3.8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46</v>
      </c>
      <c r="E39" s="26">
        <v>2.9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14</v>
      </c>
      <c r="E40" s="26">
        <v>3.1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13</v>
      </c>
      <c r="E41" s="26">
        <v>5.2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14</v>
      </c>
      <c r="E42" s="26">
        <v>2.2000000000000002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28</v>
      </c>
      <c r="E43" s="26">
        <v>3.5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63</v>
      </c>
      <c r="E44" s="26">
        <v>4.8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17</v>
      </c>
      <c r="E45" s="26">
        <v>4.4000000000000004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34</v>
      </c>
      <c r="E46" s="26">
        <v>5.0999999999999996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23</v>
      </c>
      <c r="E47" s="26">
        <v>7.2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34</v>
      </c>
      <c r="E48" s="26">
        <v>4.4000000000000004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22</v>
      </c>
      <c r="E49" s="26">
        <v>4.5999999999999996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43</v>
      </c>
      <c r="E50" s="26">
        <v>11.5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16</v>
      </c>
      <c r="E51" s="26">
        <v>6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81</v>
      </c>
      <c r="E52" s="26">
        <v>4.3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20</v>
      </c>
      <c r="E53" s="26">
        <v>4.4000000000000004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32</v>
      </c>
      <c r="E54" s="26">
        <v>3.6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57</v>
      </c>
      <c r="E55" s="26">
        <v>2.4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368</v>
      </c>
      <c r="E56" s="26">
        <v>3.4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36</v>
      </c>
      <c r="E57" s="26">
        <v>3.8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49</v>
      </c>
      <c r="E58" s="26">
        <v>3.1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19</v>
      </c>
      <c r="E59" s="26">
        <v>4.9000000000000004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559</v>
      </c>
      <c r="E60" s="26">
        <v>11.7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19</v>
      </c>
      <c r="E61" s="26">
        <v>4.8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32</v>
      </c>
      <c r="E62" s="26">
        <v>4.3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1577</v>
      </c>
      <c r="E63" s="26">
        <v>11.6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96</v>
      </c>
      <c r="E64" s="26">
        <v>3.2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695</v>
      </c>
      <c r="E65" s="26">
        <v>7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42</v>
      </c>
      <c r="E66" s="26">
        <v>2.8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61</v>
      </c>
      <c r="E67" s="26">
        <v>4.0999999999999996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26</v>
      </c>
      <c r="E68" s="26">
        <v>2.4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59</v>
      </c>
      <c r="E69" s="26">
        <v>2.9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49</v>
      </c>
      <c r="E70" s="26">
        <v>3.3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68</v>
      </c>
      <c r="E71" s="26">
        <v>2.9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58</v>
      </c>
      <c r="E72" s="26">
        <v>3.5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3127</v>
      </c>
      <c r="E73" s="26">
        <v>9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221</v>
      </c>
      <c r="E74" s="26">
        <v>3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47</v>
      </c>
      <c r="E75" s="26">
        <v>4.5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40</v>
      </c>
      <c r="E76" s="26">
        <v>3.7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28</v>
      </c>
      <c r="E77" s="26">
        <v>1.7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42</v>
      </c>
      <c r="E78" s="26">
        <v>3.8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125</v>
      </c>
      <c r="E79" s="26">
        <v>6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542</v>
      </c>
      <c r="E80" s="26">
        <v>6.8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33</v>
      </c>
      <c r="E81" s="26">
        <v>2.9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69</v>
      </c>
      <c r="E82" s="26">
        <v>4.5999999999999996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566</v>
      </c>
      <c r="E83" s="26">
        <v>2.4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221</v>
      </c>
      <c r="E84" s="26">
        <v>9.6999999999999993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33</v>
      </c>
      <c r="E85" s="26">
        <v>3.9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10</v>
      </c>
      <c r="E86" s="26">
        <v>2.9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68</v>
      </c>
      <c r="E87" s="26">
        <v>3.6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125</v>
      </c>
      <c r="E88" s="26">
        <v>7.1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329</v>
      </c>
      <c r="E89" s="26">
        <v>7.3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38</v>
      </c>
      <c r="E90" s="26">
        <v>6.6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145</v>
      </c>
      <c r="E91" s="26">
        <v>6.2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20</v>
      </c>
      <c r="E92" s="26">
        <v>5.4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19</v>
      </c>
      <c r="E93" s="26">
        <v>4.5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80</v>
      </c>
      <c r="E94" s="26">
        <v>3.4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15</v>
      </c>
      <c r="E95" s="26">
        <v>3.3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48</v>
      </c>
      <c r="E96" s="26">
        <v>3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19</v>
      </c>
      <c r="E97" s="26">
        <v>6.7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13904</v>
      </c>
      <c r="E98" s="26">
        <v>7.8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37</v>
      </c>
      <c r="E99" s="26">
        <v>2.7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21</v>
      </c>
      <c r="E100" s="26">
        <v>4.0999999999999996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12</v>
      </c>
      <c r="E101" s="26">
        <v>3.8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18</v>
      </c>
      <c r="E102" s="26">
        <v>4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206</v>
      </c>
      <c r="E103" s="26">
        <v>4.5999999999999996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35</v>
      </c>
      <c r="E104" s="26">
        <v>3.9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22</v>
      </c>
      <c r="E105" s="26">
        <v>3.5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23</v>
      </c>
      <c r="E106" s="26">
        <v>3.8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36</v>
      </c>
      <c r="E107" s="26">
        <v>2.9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13</v>
      </c>
      <c r="E108" s="26">
        <v>6.8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17</v>
      </c>
      <c r="E109" s="26">
        <v>3.6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20</v>
      </c>
      <c r="E110" s="26">
        <v>4.2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12</v>
      </c>
      <c r="E111" s="26">
        <v>4.0999999999999996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65</v>
      </c>
      <c r="E112" s="26">
        <v>3.9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253</v>
      </c>
      <c r="E113" s="26">
        <v>1.7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25</v>
      </c>
      <c r="E114" s="26">
        <v>5.5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41</v>
      </c>
      <c r="E115" s="26">
        <v>6.6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28</v>
      </c>
      <c r="E116" s="26">
        <v>3.5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21</v>
      </c>
      <c r="E117" s="26">
        <v>4.3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26</v>
      </c>
      <c r="E118" s="26">
        <v>5.9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34</v>
      </c>
      <c r="E119" s="26">
        <v>3.3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46</v>
      </c>
      <c r="E120" s="26">
        <v>4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26</v>
      </c>
      <c r="E121" s="26">
        <v>9.6999999999999993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33</v>
      </c>
      <c r="E122" s="26">
        <v>4.4000000000000004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2014</v>
      </c>
      <c r="E123" s="26">
        <v>7.1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29</v>
      </c>
      <c r="E124" s="26">
        <v>3.6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761</v>
      </c>
      <c r="E125" s="26">
        <v>7.9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21</v>
      </c>
      <c r="E126" s="26">
        <v>4.3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30</v>
      </c>
      <c r="E127" s="26">
        <v>2.7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18</v>
      </c>
      <c r="E128" s="26">
        <v>6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133</v>
      </c>
      <c r="E129" s="26">
        <v>4.7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22</v>
      </c>
      <c r="E130" s="26">
        <v>3.3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29</v>
      </c>
      <c r="E131" s="26">
        <v>5.2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119</v>
      </c>
      <c r="E132" s="26">
        <v>3.7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23</v>
      </c>
      <c r="E133" s="26">
        <v>3.6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33</v>
      </c>
      <c r="E134" s="26">
        <v>4.2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15</v>
      </c>
      <c r="E135" s="26">
        <v>3.2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8</v>
      </c>
      <c r="E136" s="26">
        <v>3.5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23</v>
      </c>
      <c r="E137" s="26">
        <v>4.8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57</v>
      </c>
      <c r="E138" s="26">
        <v>4.2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6">
        <v>993</v>
      </c>
      <c r="E139" s="26">
        <v>5.5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29</v>
      </c>
      <c r="E140" s="26">
        <v>3.9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118</v>
      </c>
      <c r="E141" s="26">
        <v>2.8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38</v>
      </c>
      <c r="E142" s="26">
        <v>7.8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83</v>
      </c>
      <c r="E143" s="26">
        <v>2.9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22</v>
      </c>
      <c r="E144" s="26">
        <v>3.5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220</v>
      </c>
      <c r="E145" s="26">
        <v>4.3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34</v>
      </c>
      <c r="E146" s="26">
        <v>3.8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35</v>
      </c>
      <c r="E147" s="26">
        <v>6.6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17</v>
      </c>
      <c r="E148" s="26">
        <v>7.7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21</v>
      </c>
      <c r="E149" s="26">
        <v>1.5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81</v>
      </c>
      <c r="E150" s="26">
        <v>2.7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35</v>
      </c>
      <c r="E151" s="26">
        <v>3.6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20</v>
      </c>
      <c r="E152" s="26">
        <v>7.8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27</v>
      </c>
      <c r="E153" s="26">
        <v>6.2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72</v>
      </c>
      <c r="E154" s="26">
        <v>5.0999999999999996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67</v>
      </c>
      <c r="E155" s="26">
        <v>4.2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11</v>
      </c>
      <c r="E156" s="26">
        <v>4.7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237</v>
      </c>
      <c r="E157" s="26">
        <v>4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36</v>
      </c>
      <c r="E158" s="26">
        <v>3.4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21</v>
      </c>
      <c r="E159" s="26">
        <v>4.7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52</v>
      </c>
      <c r="E160" s="26">
        <v>4.5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21</v>
      </c>
      <c r="E161" s="26">
        <v>3.6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20</v>
      </c>
      <c r="E162" s="26">
        <v>3.2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57</v>
      </c>
      <c r="E163" s="26">
        <v>4.5999999999999996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53</v>
      </c>
      <c r="E164" s="26">
        <v>1.7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22</v>
      </c>
      <c r="E165" s="26">
        <v>6.2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46</v>
      </c>
      <c r="E166" s="26">
        <v>3.4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221</v>
      </c>
      <c r="E167" s="26">
        <v>6.8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20</v>
      </c>
      <c r="E168" s="26">
        <v>2.9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17</v>
      </c>
      <c r="E169" s="26">
        <v>6.1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23</v>
      </c>
      <c r="E170" s="26">
        <v>4.3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217</v>
      </c>
      <c r="E171" s="26">
        <v>5.4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56</v>
      </c>
      <c r="E172" s="26">
        <v>3.7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101</v>
      </c>
      <c r="E173" s="26">
        <v>2.9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134</v>
      </c>
      <c r="E174" s="26">
        <v>6.3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27</v>
      </c>
      <c r="E175" s="26">
        <v>4.5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19</v>
      </c>
      <c r="E176" s="26">
        <v>3.8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35</v>
      </c>
      <c r="E177" s="26">
        <v>3.8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41</v>
      </c>
      <c r="E178" s="26">
        <v>3.4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11</v>
      </c>
      <c r="E179" s="26">
        <v>7.8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55</v>
      </c>
      <c r="E180" s="26">
        <v>4.7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40</v>
      </c>
      <c r="E181" s="26">
        <v>3.8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41</v>
      </c>
      <c r="E182" s="26">
        <v>3.5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18</v>
      </c>
      <c r="E183" s="26">
        <v>5.5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35</v>
      </c>
      <c r="E184" s="26">
        <v>4.5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31</v>
      </c>
      <c r="E185" s="26">
        <v>4.7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37</v>
      </c>
      <c r="E186" s="26">
        <v>8.1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203</v>
      </c>
      <c r="E187" s="26">
        <v>4.5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22</v>
      </c>
      <c r="E188" s="26">
        <v>4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139</v>
      </c>
      <c r="E189" s="26">
        <v>4.3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19</v>
      </c>
      <c r="E190" s="26">
        <v>5.0999999999999996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14</v>
      </c>
      <c r="E191" s="26">
        <v>3.5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25</v>
      </c>
      <c r="E192" s="26">
        <v>4.8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83</v>
      </c>
      <c r="E193" s="26">
        <v>3.6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28</v>
      </c>
      <c r="E194" s="26">
        <v>6.2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4790</v>
      </c>
      <c r="E195" s="26">
        <v>8.6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31</v>
      </c>
      <c r="E196" s="26">
        <v>4.7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24</v>
      </c>
      <c r="E197" s="26">
        <v>5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24</v>
      </c>
      <c r="E198" s="26">
        <v>5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55</v>
      </c>
      <c r="E199" s="26">
        <v>4.0999999999999996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74</v>
      </c>
      <c r="E200" s="26">
        <v>5.5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90</v>
      </c>
      <c r="E201" s="26">
        <v>2.9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136</v>
      </c>
      <c r="E202" s="26">
        <v>3.7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63</v>
      </c>
      <c r="E203" s="26">
        <v>2.2999999999999998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11</v>
      </c>
      <c r="E204" s="26">
        <v>3.9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90</v>
      </c>
      <c r="E205" s="26">
        <v>5.4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48</v>
      </c>
      <c r="E206" s="26">
        <v>3.4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174</v>
      </c>
      <c r="E207" s="26">
        <v>3.1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23</v>
      </c>
      <c r="E208" s="26">
        <v>3.9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89</v>
      </c>
      <c r="E209" s="26">
        <v>2.1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42</v>
      </c>
      <c r="E210" s="26">
        <v>4.9000000000000004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26</v>
      </c>
      <c r="E211" s="26">
        <v>3.6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26</v>
      </c>
      <c r="E212" s="26">
        <v>2.6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3861</v>
      </c>
      <c r="E213" s="26">
        <v>9.4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30</v>
      </c>
      <c r="E214" s="26">
        <v>4.7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24</v>
      </c>
      <c r="E215" s="26">
        <v>3.6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64</v>
      </c>
      <c r="E216" s="26">
        <v>4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17</v>
      </c>
      <c r="E217" s="26">
        <v>3.7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25</v>
      </c>
      <c r="E218" s="26">
        <v>5.3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70</v>
      </c>
      <c r="E219" s="26">
        <v>3.8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144</v>
      </c>
      <c r="E220" s="26">
        <v>3.7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16</v>
      </c>
      <c r="E221" s="26">
        <v>4.9000000000000004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35</v>
      </c>
      <c r="E222" s="26">
        <v>3.8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242</v>
      </c>
      <c r="E223" s="26">
        <v>4.5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24</v>
      </c>
      <c r="E224" s="26">
        <v>4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9</v>
      </c>
      <c r="E225" s="26">
        <v>4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17</v>
      </c>
      <c r="E226" s="26">
        <v>8.8000000000000007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49</v>
      </c>
      <c r="E227" s="26">
        <v>4.4000000000000004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47</v>
      </c>
      <c r="E228" s="26">
        <v>4.2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46</v>
      </c>
      <c r="E229" s="26">
        <v>2.5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24</v>
      </c>
      <c r="E230" s="26">
        <v>6.1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23</v>
      </c>
      <c r="E231" s="26">
        <v>6.2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10</v>
      </c>
      <c r="E232" s="26">
        <v>7.4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13</v>
      </c>
      <c r="E233" s="26">
        <v>3.9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57</v>
      </c>
      <c r="E234" s="26">
        <v>4.0999999999999996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27</v>
      </c>
      <c r="E235" s="26">
        <v>3.9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70</v>
      </c>
      <c r="E236" s="26">
        <v>2.6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33</v>
      </c>
      <c r="E237" s="26">
        <v>5.9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27</v>
      </c>
      <c r="E238" s="26">
        <v>3.7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40</v>
      </c>
      <c r="E239" s="26">
        <v>3.3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44</v>
      </c>
      <c r="E240" s="26">
        <v>3.4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28</v>
      </c>
      <c r="E241" s="26">
        <v>4.8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14</v>
      </c>
      <c r="E242" s="26">
        <v>3.3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38</v>
      </c>
      <c r="E243" s="26">
        <v>4.5999999999999996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35</v>
      </c>
      <c r="E244" s="26">
        <v>2.7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50</v>
      </c>
      <c r="E245" s="26">
        <v>7.3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24</v>
      </c>
      <c r="E246" s="26">
        <v>7.6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68</v>
      </c>
      <c r="E247" s="26">
        <v>2.8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16</v>
      </c>
      <c r="E248" s="26">
        <v>4.9000000000000004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21</v>
      </c>
      <c r="E249" s="26">
        <v>3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102</v>
      </c>
      <c r="E250" s="26">
        <v>2.2000000000000002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143</v>
      </c>
      <c r="E251" s="26">
        <v>3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156</v>
      </c>
      <c r="E252" s="26">
        <v>4.5999999999999996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42</v>
      </c>
      <c r="E253" s="26">
        <v>3.2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166</v>
      </c>
      <c r="E254" s="26">
        <v>4.7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34</v>
      </c>
      <c r="E255" s="26">
        <v>2.6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36</v>
      </c>
      <c r="E256" s="26">
        <v>3.8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552</v>
      </c>
      <c r="E257" s="26">
        <v>3.8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14</v>
      </c>
      <c r="E258" s="26">
        <v>6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474</v>
      </c>
      <c r="E259" s="26">
        <v>5.2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24</v>
      </c>
      <c r="E260" s="26">
        <v>4.2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853</v>
      </c>
      <c r="E261" s="26">
        <v>9.3000000000000007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20</v>
      </c>
      <c r="E262" s="26">
        <v>3.6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32</v>
      </c>
      <c r="E263" s="26">
        <v>5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40</v>
      </c>
      <c r="E264" s="26">
        <v>3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27</v>
      </c>
      <c r="E265" s="26">
        <v>3.7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39</v>
      </c>
      <c r="E266" s="26">
        <v>3.3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29</v>
      </c>
      <c r="E267" s="26">
        <v>4.5999999999999996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44</v>
      </c>
      <c r="E268" s="26">
        <v>3.2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596</v>
      </c>
      <c r="E269" s="26">
        <v>4.7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27</v>
      </c>
      <c r="E270" s="26">
        <v>4.0999999999999996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14</v>
      </c>
      <c r="E271" s="26">
        <v>5.0999999999999996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95</v>
      </c>
      <c r="E272" s="26">
        <v>3.2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67</v>
      </c>
      <c r="E273" s="26">
        <v>2.8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432</v>
      </c>
      <c r="E274" s="26">
        <v>3.6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134</v>
      </c>
      <c r="E275" s="26">
        <v>4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15</v>
      </c>
      <c r="E276" s="26">
        <v>5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20</v>
      </c>
      <c r="E277" s="26">
        <v>5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61</v>
      </c>
      <c r="E278" s="26">
        <v>4.3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1590</v>
      </c>
      <c r="E279" s="26">
        <v>4.4000000000000004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73</v>
      </c>
      <c r="E280" s="26">
        <v>2.4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41</v>
      </c>
      <c r="E281" s="26">
        <v>3.5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21</v>
      </c>
      <c r="E282" s="26">
        <v>5.0999999999999996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12</v>
      </c>
      <c r="E283" s="26">
        <v>3.8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17</v>
      </c>
      <c r="E284" s="26">
        <v>5.4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22</v>
      </c>
      <c r="E285" s="26">
        <v>6.2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22</v>
      </c>
      <c r="E286" s="26">
        <v>6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34</v>
      </c>
      <c r="E287" s="26">
        <v>5.9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28</v>
      </c>
      <c r="E288" s="26">
        <v>6.4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30</v>
      </c>
      <c r="E289" s="26">
        <v>2.9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142</v>
      </c>
      <c r="E290" s="26">
        <v>2.9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18</v>
      </c>
      <c r="E291" s="26">
        <v>4.3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34</v>
      </c>
      <c r="E292" s="26">
        <v>4.0999999999999996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101</v>
      </c>
      <c r="E293" s="26">
        <v>4.2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11</v>
      </c>
      <c r="E294" s="26">
        <v>2.5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103</v>
      </c>
      <c r="E295" s="26">
        <v>3.3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43</v>
      </c>
      <c r="E296" s="26">
        <v>4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30</v>
      </c>
      <c r="E297" s="26">
        <v>6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56</v>
      </c>
      <c r="E298" s="26">
        <v>3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15</v>
      </c>
      <c r="E299" s="26">
        <v>3.4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21</v>
      </c>
      <c r="E300" s="26">
        <v>5.9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13</v>
      </c>
      <c r="E301" s="26">
        <v>5.0999999999999996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52</v>
      </c>
      <c r="E302" s="26">
        <v>2.7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56</v>
      </c>
      <c r="E303" s="26">
        <v>3.8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32</v>
      </c>
      <c r="E304" s="26">
        <v>4.7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71</v>
      </c>
      <c r="E305" s="26">
        <v>2.9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21</v>
      </c>
      <c r="E306" s="26">
        <v>3.1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27</v>
      </c>
      <c r="E307" s="26">
        <v>2.1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46</v>
      </c>
      <c r="E308" s="26">
        <v>3.5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54</v>
      </c>
      <c r="E309" s="26">
        <v>3.9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25</v>
      </c>
      <c r="E310" s="26">
        <v>7.7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36</v>
      </c>
      <c r="E311" s="26">
        <v>2.6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20</v>
      </c>
      <c r="E312" s="26">
        <v>5.2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91</v>
      </c>
      <c r="E313" s="26">
        <v>2.4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97</v>
      </c>
      <c r="E314" s="26">
        <v>3.1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305</v>
      </c>
      <c r="E315" s="26">
        <v>4.3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36</v>
      </c>
      <c r="E316" s="26">
        <v>3.2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36</v>
      </c>
      <c r="E317" s="26">
        <v>4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28</v>
      </c>
      <c r="E318" s="26">
        <v>5.2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34</v>
      </c>
      <c r="E319" s="26">
        <v>3.9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20</v>
      </c>
      <c r="E320" s="26">
        <v>4.9000000000000004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19</v>
      </c>
      <c r="E321" s="26">
        <v>3.6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43</v>
      </c>
      <c r="E322" s="26">
        <v>2.8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10</v>
      </c>
      <c r="E323" s="26">
        <v>2.8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20</v>
      </c>
      <c r="E324" s="26">
        <v>5.8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30</v>
      </c>
      <c r="E325" s="26">
        <v>3.5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46</v>
      </c>
      <c r="E326" s="26">
        <v>4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93</v>
      </c>
      <c r="E327" s="26">
        <v>3.6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8</v>
      </c>
      <c r="E328" s="26">
        <v>4.8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27</v>
      </c>
      <c r="E329" s="26">
        <v>3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69</v>
      </c>
      <c r="E330" s="26">
        <v>4.9000000000000004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14</v>
      </c>
      <c r="E331" s="26">
        <v>3.9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33</v>
      </c>
      <c r="E332" s="26">
        <v>3.3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49</v>
      </c>
      <c r="E333" s="26">
        <v>4.4000000000000004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15</v>
      </c>
      <c r="E334" s="26">
        <v>4.5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19</v>
      </c>
      <c r="E335" s="26">
        <v>3.4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49</v>
      </c>
      <c r="E336" s="26">
        <v>3.7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72</v>
      </c>
      <c r="E337" s="26">
        <v>3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229</v>
      </c>
      <c r="E338" s="26">
        <v>5.2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20</v>
      </c>
      <c r="E339" s="26">
        <v>8.1999999999999993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14</v>
      </c>
      <c r="E340" s="26">
        <v>6.6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88</v>
      </c>
      <c r="E341" s="26">
        <v>3.7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30</v>
      </c>
      <c r="E342" s="26">
        <v>4.9000000000000004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26</v>
      </c>
      <c r="E343" s="26">
        <v>3.9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37</v>
      </c>
      <c r="E344" s="26">
        <v>3.4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51</v>
      </c>
      <c r="E345" s="26">
        <v>4.3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21</v>
      </c>
      <c r="E346" s="26">
        <v>3.8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35</v>
      </c>
      <c r="E347" s="26">
        <v>3.3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50</v>
      </c>
      <c r="E348" s="26">
        <v>3.7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41</v>
      </c>
      <c r="E349" s="26">
        <v>4.4000000000000004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30</v>
      </c>
      <c r="E350" s="26">
        <v>5.9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34</v>
      </c>
      <c r="E351" s="26">
        <v>5.3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34</v>
      </c>
      <c r="E352" s="26">
        <v>5.6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14</v>
      </c>
      <c r="E353" s="26">
        <v>3.5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5">
        <v>1378</v>
      </c>
      <c r="E354" s="26">
        <v>4.2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9</v>
      </c>
      <c r="E355" s="26">
        <v>4.4000000000000004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135</v>
      </c>
      <c r="E356" s="26">
        <v>3.2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131</v>
      </c>
      <c r="E357" s="26">
        <v>4.5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26</v>
      </c>
      <c r="E358" s="26">
        <v>4.4000000000000004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44</v>
      </c>
      <c r="E359" s="26">
        <v>5.0999999999999996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14</v>
      </c>
      <c r="E360" s="26">
        <v>5.4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29</v>
      </c>
      <c r="E361" s="26">
        <v>3.5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21</v>
      </c>
      <c r="E362" s="26">
        <v>4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29</v>
      </c>
      <c r="E363" s="26">
        <v>4.3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491</v>
      </c>
      <c r="E364" s="26">
        <v>4.0999999999999996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23</v>
      </c>
      <c r="E365" s="26">
        <v>3.7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57</v>
      </c>
      <c r="E366" s="26">
        <v>3.3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18</v>
      </c>
      <c r="E367" s="26">
        <v>3.5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36</v>
      </c>
      <c r="E368" s="26">
        <v>6.5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51</v>
      </c>
      <c r="E369" s="26">
        <v>3.2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56</v>
      </c>
      <c r="E370" s="26">
        <v>2.4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18</v>
      </c>
      <c r="E371" s="26">
        <v>5.4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47</v>
      </c>
      <c r="E372" s="26">
        <v>4.3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23</v>
      </c>
      <c r="E373" s="26">
        <v>4.7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48</v>
      </c>
      <c r="E374" s="26">
        <v>3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29</v>
      </c>
      <c r="E375" s="26">
        <v>5.0999999999999996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44</v>
      </c>
      <c r="E376" s="26">
        <v>4.5999999999999996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269</v>
      </c>
      <c r="E377" s="26">
        <v>3.6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100</v>
      </c>
      <c r="E378" s="26">
        <v>5.7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64</v>
      </c>
      <c r="E379" s="26">
        <v>4.3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52</v>
      </c>
      <c r="E380" s="26">
        <v>2.9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52</v>
      </c>
      <c r="E381" s="26">
        <v>2.6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49</v>
      </c>
      <c r="E382" s="26">
        <v>2.8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6">
        <v>668</v>
      </c>
      <c r="E383" s="26">
        <v>4.4000000000000004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41</v>
      </c>
      <c r="E384" s="26">
        <v>4.9000000000000004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46</v>
      </c>
      <c r="E385" s="26">
        <v>4.0999999999999996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25</v>
      </c>
      <c r="E386" s="26">
        <v>4.0999999999999996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26</v>
      </c>
      <c r="E387" s="26">
        <v>3.2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43</v>
      </c>
      <c r="E388" s="26">
        <v>5.3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50</v>
      </c>
      <c r="E389" s="26">
        <v>3.5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94</v>
      </c>
      <c r="E390" s="26">
        <v>3.8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5">
        <v>1014</v>
      </c>
      <c r="E391" s="26">
        <v>8.6999999999999993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247</v>
      </c>
      <c r="E392" s="26">
        <v>4.5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13</v>
      </c>
      <c r="E393" s="26">
        <v>5.9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38</v>
      </c>
      <c r="E394" s="26">
        <v>3.6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58</v>
      </c>
      <c r="E395" s="26">
        <v>3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33</v>
      </c>
      <c r="E396" s="26">
        <v>3.5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46</v>
      </c>
      <c r="E397" s="26">
        <v>5.6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39</v>
      </c>
      <c r="E398" s="26">
        <v>5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18</v>
      </c>
      <c r="E399" s="26">
        <v>5.8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17</v>
      </c>
      <c r="E400" s="26">
        <v>2.9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14</v>
      </c>
      <c r="E401" s="26">
        <v>3.6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24</v>
      </c>
      <c r="E402" s="26">
        <v>2.5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21</v>
      </c>
      <c r="E403" s="26">
        <v>3.6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63365</v>
      </c>
      <c r="E404" s="30">
        <f>D404/(C404/1000)</f>
        <v>5.5373458212067801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1.5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11.7</v>
      </c>
    </row>
    <row r="407" spans="1:5" x14ac:dyDescent="0.3">
      <c r="A407" s="34" t="s">
        <v>459</v>
      </c>
      <c r="B407" s="34"/>
      <c r="C407" s="35">
        <v>203062512</v>
      </c>
      <c r="D407" s="35">
        <v>1112710</v>
      </c>
      <c r="E407" s="36">
        <v>5.4796426432467262</v>
      </c>
    </row>
    <row r="408" spans="1:5" x14ac:dyDescent="0.3">
      <c r="A408" s="34"/>
      <c r="B408" s="34"/>
      <c r="C408" s="35"/>
      <c r="D408" s="35" t="s">
        <v>457</v>
      </c>
      <c r="E408" s="36">
        <v>1</v>
      </c>
    </row>
    <row r="409" spans="1:5" x14ac:dyDescent="0.3">
      <c r="A409" s="37"/>
      <c r="B409" s="37"/>
      <c r="C409" s="38"/>
      <c r="D409" s="38" t="s">
        <v>458</v>
      </c>
      <c r="E409" s="39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32</v>
      </c>
      <c r="E5" s="26">
        <v>4.5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46</v>
      </c>
      <c r="E6" s="26">
        <v>7.4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43</v>
      </c>
      <c r="E7" s="26">
        <v>4.2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176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32</v>
      </c>
      <c r="E9" s="26">
        <v>9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89</v>
      </c>
      <c r="E10" s="26">
        <v>4.8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66</v>
      </c>
      <c r="E11" s="26">
        <v>4.7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40</v>
      </c>
      <c r="E12" s="26">
        <v>4.0999999999999996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67</v>
      </c>
      <c r="E13" s="26">
        <v>6.4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41</v>
      </c>
      <c r="E14" s="26">
        <v>8.6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68</v>
      </c>
      <c r="E15" s="26">
        <v>3.5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25</v>
      </c>
      <c r="E16" s="26">
        <v>8.6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93</v>
      </c>
      <c r="E17" s="26">
        <v>4.7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26</v>
      </c>
      <c r="E18" s="26">
        <v>8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105</v>
      </c>
      <c r="E19" s="26">
        <v>5.8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44</v>
      </c>
      <c r="E20" s="26">
        <v>6.3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996</v>
      </c>
      <c r="E21" s="26">
        <v>7.7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690</v>
      </c>
      <c r="E22" s="26">
        <v>5.8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136</v>
      </c>
      <c r="E23" s="26">
        <v>5.3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20</v>
      </c>
      <c r="E24" s="26">
        <v>5.7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75</v>
      </c>
      <c r="E25" s="26">
        <v>5.0999999999999996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991</v>
      </c>
      <c r="E26" s="26">
        <v>6.5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16</v>
      </c>
      <c r="E27" s="26">
        <v>6.9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59</v>
      </c>
      <c r="E28" s="26">
        <v>4.3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185</v>
      </c>
      <c r="E29" s="26">
        <v>5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135</v>
      </c>
      <c r="E30" s="26">
        <v>5.3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26</v>
      </c>
      <c r="E31" s="26">
        <v>6.6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45</v>
      </c>
      <c r="E32" s="26">
        <v>3.4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166</v>
      </c>
      <c r="E33" s="26">
        <v>5.3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74</v>
      </c>
      <c r="E34" s="26">
        <v>6.9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49</v>
      </c>
      <c r="E35" s="26">
        <v>5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14</v>
      </c>
      <c r="E36" s="26">
        <v>5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23</v>
      </c>
      <c r="E37" s="26">
        <v>5.7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83</v>
      </c>
      <c r="E38" s="26">
        <v>5.6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99</v>
      </c>
      <c r="E39" s="26">
        <v>6.3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27</v>
      </c>
      <c r="E40" s="26">
        <v>5.9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20</v>
      </c>
      <c r="E41" s="26">
        <v>8.1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36</v>
      </c>
      <c r="E42" s="26">
        <v>5.6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43</v>
      </c>
      <c r="E43" s="26">
        <v>5.4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41</v>
      </c>
      <c r="E44" s="26">
        <v>3.1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21</v>
      </c>
      <c r="E45" s="26">
        <v>5.4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42</v>
      </c>
      <c r="E46" s="26">
        <v>6.3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19</v>
      </c>
      <c r="E47" s="26">
        <v>5.8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44</v>
      </c>
      <c r="E48" s="26">
        <v>5.7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22</v>
      </c>
      <c r="E49" s="26">
        <v>4.5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37</v>
      </c>
      <c r="E50" s="26">
        <v>9.8000000000000007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21</v>
      </c>
      <c r="E51" s="26">
        <v>8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80</v>
      </c>
      <c r="E52" s="26">
        <v>4.2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34</v>
      </c>
      <c r="E53" s="26">
        <v>7.7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35</v>
      </c>
      <c r="E54" s="26">
        <v>4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125</v>
      </c>
      <c r="E55" s="26">
        <v>5.4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570</v>
      </c>
      <c r="E56" s="26">
        <v>5.3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35</v>
      </c>
      <c r="E57" s="26">
        <v>3.6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75</v>
      </c>
      <c r="E58" s="26">
        <v>4.8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25</v>
      </c>
      <c r="E59" s="26">
        <v>6.4</v>
      </c>
    </row>
    <row r="60" spans="1:5" x14ac:dyDescent="0.3">
      <c r="A60" s="24" t="s">
        <v>5</v>
      </c>
      <c r="B60" s="24" t="s">
        <v>61</v>
      </c>
      <c r="C60" s="25">
        <v>47799</v>
      </c>
      <c r="D60" s="25">
        <v>1183</v>
      </c>
      <c r="E60" s="26">
        <v>24.7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25</v>
      </c>
      <c r="E61" s="26">
        <v>6.2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44</v>
      </c>
      <c r="E62" s="26">
        <v>5.9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1438</v>
      </c>
      <c r="E63" s="26">
        <v>10.5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85</v>
      </c>
      <c r="E64" s="26">
        <v>2.9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907</v>
      </c>
      <c r="E65" s="26">
        <v>9.1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82</v>
      </c>
      <c r="E66" s="26">
        <v>5.4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72</v>
      </c>
      <c r="E67" s="26">
        <v>4.8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45</v>
      </c>
      <c r="E68" s="26">
        <v>4.0999999999999996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82</v>
      </c>
      <c r="E69" s="26">
        <v>4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78</v>
      </c>
      <c r="E70" s="26">
        <v>5.3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75</v>
      </c>
      <c r="E71" s="26">
        <v>3.2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55</v>
      </c>
      <c r="E72" s="26">
        <v>3.3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3552</v>
      </c>
      <c r="E73" s="26">
        <v>10.199999999999999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290</v>
      </c>
      <c r="E74" s="26">
        <v>4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52</v>
      </c>
      <c r="E75" s="26">
        <v>4.9000000000000004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51</v>
      </c>
      <c r="E76" s="26">
        <v>4.7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72</v>
      </c>
      <c r="E77" s="26">
        <v>4.5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51</v>
      </c>
      <c r="E78" s="26">
        <v>4.5999999999999996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127</v>
      </c>
      <c r="E79" s="26">
        <v>6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479</v>
      </c>
      <c r="E80" s="26">
        <v>6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75</v>
      </c>
      <c r="E81" s="26">
        <v>6.5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58</v>
      </c>
      <c r="E82" s="26">
        <v>3.9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728</v>
      </c>
      <c r="E83" s="26">
        <v>3.1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220</v>
      </c>
      <c r="E84" s="26">
        <v>9.6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52</v>
      </c>
      <c r="E85" s="26">
        <v>6.2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24</v>
      </c>
      <c r="E86" s="26">
        <v>6.9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70</v>
      </c>
      <c r="E87" s="26">
        <v>3.6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138</v>
      </c>
      <c r="E88" s="26">
        <v>7.9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385</v>
      </c>
      <c r="E89" s="26">
        <v>8.5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35</v>
      </c>
      <c r="E90" s="26">
        <v>6.2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122</v>
      </c>
      <c r="E91" s="26">
        <v>5.2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28</v>
      </c>
      <c r="E92" s="26">
        <v>7.4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25</v>
      </c>
      <c r="E93" s="26">
        <v>6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103</v>
      </c>
      <c r="E94" s="26">
        <v>4.3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34</v>
      </c>
      <c r="E95" s="26">
        <v>7.6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88</v>
      </c>
      <c r="E96" s="26">
        <v>5.5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19</v>
      </c>
      <c r="E97" s="26">
        <v>6.6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12980</v>
      </c>
      <c r="E98" s="26">
        <v>7.3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90</v>
      </c>
      <c r="E99" s="26">
        <v>6.6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36</v>
      </c>
      <c r="E100" s="26">
        <v>6.9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17</v>
      </c>
      <c r="E101" s="26">
        <v>5.4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25</v>
      </c>
      <c r="E102" s="26">
        <v>5.5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193</v>
      </c>
      <c r="E103" s="26">
        <v>4.3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63</v>
      </c>
      <c r="E104" s="26">
        <v>6.8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33</v>
      </c>
      <c r="E105" s="26">
        <v>5.2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33</v>
      </c>
      <c r="E106" s="26">
        <v>5.5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70</v>
      </c>
      <c r="E107" s="26">
        <v>5.6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13</v>
      </c>
      <c r="E108" s="26">
        <v>7.1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19</v>
      </c>
      <c r="E109" s="26">
        <v>4.2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22</v>
      </c>
      <c r="E110" s="26">
        <v>4.5999999999999996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25</v>
      </c>
      <c r="E111" s="26">
        <v>8.1999999999999993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76</v>
      </c>
      <c r="E112" s="26">
        <v>4.5999999999999996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294</v>
      </c>
      <c r="E113" s="26">
        <v>2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24</v>
      </c>
      <c r="E114" s="26">
        <v>5.4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34</v>
      </c>
      <c r="E115" s="26">
        <v>5.4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44</v>
      </c>
      <c r="E116" s="26">
        <v>5.5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28</v>
      </c>
      <c r="E117" s="26">
        <v>5.8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31</v>
      </c>
      <c r="E118" s="26">
        <v>7.1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44</v>
      </c>
      <c r="E119" s="26">
        <v>4.2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70</v>
      </c>
      <c r="E120" s="26">
        <v>6.2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21</v>
      </c>
      <c r="E121" s="26">
        <v>7.8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38</v>
      </c>
      <c r="E122" s="26">
        <v>5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2502</v>
      </c>
      <c r="E123" s="26">
        <v>8.8000000000000007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49</v>
      </c>
      <c r="E124" s="26">
        <v>6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949</v>
      </c>
      <c r="E125" s="26">
        <v>9.8000000000000007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32</v>
      </c>
      <c r="E126" s="26">
        <v>6.5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50</v>
      </c>
      <c r="E127" s="26">
        <v>4.5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19</v>
      </c>
      <c r="E128" s="26">
        <v>6.3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181</v>
      </c>
      <c r="E129" s="26">
        <v>6.4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33</v>
      </c>
      <c r="E130" s="26">
        <v>4.9000000000000004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39</v>
      </c>
      <c r="E131" s="26">
        <v>7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142</v>
      </c>
      <c r="E132" s="26">
        <v>4.4000000000000004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44</v>
      </c>
      <c r="E133" s="26">
        <v>6.7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41</v>
      </c>
      <c r="E134" s="26">
        <v>5.2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27</v>
      </c>
      <c r="E135" s="26">
        <v>5.8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16</v>
      </c>
      <c r="E136" s="26">
        <v>7.3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33</v>
      </c>
      <c r="E137" s="26">
        <v>7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100</v>
      </c>
      <c r="E138" s="26">
        <v>7.2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5">
        <v>1380</v>
      </c>
      <c r="E139" s="26">
        <v>7.6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54</v>
      </c>
      <c r="E140" s="26">
        <v>7.3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156</v>
      </c>
      <c r="E141" s="26">
        <v>3.7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37</v>
      </c>
      <c r="E142" s="26">
        <v>7.4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178</v>
      </c>
      <c r="E143" s="26">
        <v>6.2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27</v>
      </c>
      <c r="E144" s="26">
        <v>4.3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351</v>
      </c>
      <c r="E145" s="26">
        <v>6.8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50</v>
      </c>
      <c r="E146" s="26">
        <v>5.5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35</v>
      </c>
      <c r="E147" s="26">
        <v>6.6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11</v>
      </c>
      <c r="E148" s="26">
        <v>5.0999999999999996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38</v>
      </c>
      <c r="E149" s="26">
        <v>2.6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143</v>
      </c>
      <c r="E150" s="26">
        <v>4.8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54</v>
      </c>
      <c r="E151" s="26">
        <v>5.6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22</v>
      </c>
      <c r="E152" s="26">
        <v>8.6999999999999993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35</v>
      </c>
      <c r="E153" s="26">
        <v>7.9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83</v>
      </c>
      <c r="E154" s="26">
        <v>5.8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108</v>
      </c>
      <c r="E155" s="26">
        <v>6.9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14</v>
      </c>
      <c r="E156" s="26">
        <v>6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338</v>
      </c>
      <c r="E157" s="26">
        <v>5.7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56</v>
      </c>
      <c r="E158" s="26">
        <v>5.2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26</v>
      </c>
      <c r="E159" s="26">
        <v>5.8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81</v>
      </c>
      <c r="E160" s="26">
        <v>7.1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34</v>
      </c>
      <c r="E161" s="26">
        <v>5.7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32</v>
      </c>
      <c r="E162" s="26">
        <v>5.3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51</v>
      </c>
      <c r="E163" s="26">
        <v>4.0999999999999996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94</v>
      </c>
      <c r="E164" s="26">
        <v>3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34</v>
      </c>
      <c r="E165" s="26">
        <v>9.4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42</v>
      </c>
      <c r="E166" s="26">
        <v>3.2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369</v>
      </c>
      <c r="E167" s="26">
        <v>11.3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36</v>
      </c>
      <c r="E168" s="26">
        <v>5.2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18</v>
      </c>
      <c r="E169" s="26">
        <v>6.6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34</v>
      </c>
      <c r="E170" s="26">
        <v>6.3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274</v>
      </c>
      <c r="E171" s="26">
        <v>6.8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84</v>
      </c>
      <c r="E172" s="26">
        <v>5.5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157</v>
      </c>
      <c r="E173" s="26">
        <v>4.5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152</v>
      </c>
      <c r="E174" s="26">
        <v>7.1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37</v>
      </c>
      <c r="E175" s="26">
        <v>6.3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28</v>
      </c>
      <c r="E176" s="26">
        <v>5.7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40</v>
      </c>
      <c r="E177" s="26">
        <v>4.3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68</v>
      </c>
      <c r="E178" s="26">
        <v>5.7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15</v>
      </c>
      <c r="E179" s="26">
        <v>11.2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54</v>
      </c>
      <c r="E180" s="26">
        <v>4.5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39</v>
      </c>
      <c r="E181" s="26">
        <v>3.7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72</v>
      </c>
      <c r="E182" s="26">
        <v>6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21</v>
      </c>
      <c r="E183" s="26">
        <v>6.3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41</v>
      </c>
      <c r="E184" s="26">
        <v>5.3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45</v>
      </c>
      <c r="E185" s="26">
        <v>6.7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42</v>
      </c>
      <c r="E186" s="26">
        <v>9.1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310</v>
      </c>
      <c r="E187" s="26">
        <v>6.9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33</v>
      </c>
      <c r="E188" s="26">
        <v>5.9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187</v>
      </c>
      <c r="E189" s="26">
        <v>5.8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25</v>
      </c>
      <c r="E190" s="26">
        <v>6.7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15</v>
      </c>
      <c r="E191" s="26">
        <v>3.8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45</v>
      </c>
      <c r="E192" s="26">
        <v>8.6999999999999993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114</v>
      </c>
      <c r="E193" s="26">
        <v>4.9000000000000004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30</v>
      </c>
      <c r="E194" s="26">
        <v>6.4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4563</v>
      </c>
      <c r="E195" s="26">
        <v>8.1999999999999993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37</v>
      </c>
      <c r="E196" s="26">
        <v>5.5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32</v>
      </c>
      <c r="E197" s="26">
        <v>6.7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40</v>
      </c>
      <c r="E198" s="26">
        <v>8.1999999999999993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53</v>
      </c>
      <c r="E199" s="26">
        <v>3.9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78</v>
      </c>
      <c r="E200" s="26">
        <v>5.8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81</v>
      </c>
      <c r="E201" s="26">
        <v>2.6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138</v>
      </c>
      <c r="E202" s="26">
        <v>3.8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73</v>
      </c>
      <c r="E203" s="26">
        <v>2.7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18</v>
      </c>
      <c r="E204" s="26">
        <v>6.5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107</v>
      </c>
      <c r="E205" s="26">
        <v>6.5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81</v>
      </c>
      <c r="E206" s="26">
        <v>5.7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206</v>
      </c>
      <c r="E207" s="26">
        <v>3.7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29</v>
      </c>
      <c r="E208" s="26">
        <v>5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158</v>
      </c>
      <c r="E209" s="26">
        <v>3.8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58</v>
      </c>
      <c r="E210" s="26">
        <v>6.7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54</v>
      </c>
      <c r="E211" s="26">
        <v>7.4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43</v>
      </c>
      <c r="E212" s="26">
        <v>4.4000000000000004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3352</v>
      </c>
      <c r="E213" s="26">
        <v>8.1999999999999993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30</v>
      </c>
      <c r="E214" s="26">
        <v>4.5999999999999996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31</v>
      </c>
      <c r="E215" s="26">
        <v>4.7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82</v>
      </c>
      <c r="E216" s="26">
        <v>5.2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27</v>
      </c>
      <c r="E217" s="26">
        <v>6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28</v>
      </c>
      <c r="E218" s="26">
        <v>6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95</v>
      </c>
      <c r="E219" s="26">
        <v>5.0999999999999996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173</v>
      </c>
      <c r="E220" s="26">
        <v>4.4000000000000004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22</v>
      </c>
      <c r="E221" s="26">
        <v>6.6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47</v>
      </c>
      <c r="E222" s="26">
        <v>5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261</v>
      </c>
      <c r="E223" s="26">
        <v>4.8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29</v>
      </c>
      <c r="E224" s="26">
        <v>4.9000000000000004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16</v>
      </c>
      <c r="E225" s="26">
        <v>7.1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21</v>
      </c>
      <c r="E226" s="26">
        <v>10.6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78</v>
      </c>
      <c r="E227" s="26">
        <v>7.1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58</v>
      </c>
      <c r="E228" s="26">
        <v>5.2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80</v>
      </c>
      <c r="E229" s="26">
        <v>4.4000000000000004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20</v>
      </c>
      <c r="E230" s="26">
        <v>5.0999999999999996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33</v>
      </c>
      <c r="E231" s="26">
        <v>9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14</v>
      </c>
      <c r="E232" s="26">
        <v>10.6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27</v>
      </c>
      <c r="E233" s="26">
        <v>8.1999999999999993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59</v>
      </c>
      <c r="E234" s="26">
        <v>4.3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31</v>
      </c>
      <c r="E235" s="26">
        <v>4.5999999999999996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117</v>
      </c>
      <c r="E236" s="26">
        <v>4.4000000000000004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31</v>
      </c>
      <c r="E237" s="26">
        <v>5.5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32</v>
      </c>
      <c r="E238" s="26">
        <v>4.4000000000000004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80</v>
      </c>
      <c r="E239" s="26">
        <v>6.6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73</v>
      </c>
      <c r="E240" s="26">
        <v>5.6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40</v>
      </c>
      <c r="E241" s="26">
        <v>6.9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21</v>
      </c>
      <c r="E242" s="26">
        <v>5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35</v>
      </c>
      <c r="E243" s="26">
        <v>4.2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51</v>
      </c>
      <c r="E244" s="26">
        <v>4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60</v>
      </c>
      <c r="E245" s="26">
        <v>8.8000000000000007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20</v>
      </c>
      <c r="E246" s="26">
        <v>6.5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118</v>
      </c>
      <c r="E247" s="26">
        <v>4.9000000000000004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22</v>
      </c>
      <c r="E248" s="26">
        <v>6.9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28</v>
      </c>
      <c r="E249" s="26">
        <v>4.2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138</v>
      </c>
      <c r="E250" s="26">
        <v>3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139</v>
      </c>
      <c r="E251" s="26">
        <v>2.9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208</v>
      </c>
      <c r="E252" s="26">
        <v>6.1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61</v>
      </c>
      <c r="E253" s="26">
        <v>4.7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168</v>
      </c>
      <c r="E254" s="26">
        <v>4.8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50</v>
      </c>
      <c r="E255" s="26">
        <v>3.8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45</v>
      </c>
      <c r="E256" s="26">
        <v>4.7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952</v>
      </c>
      <c r="E257" s="26">
        <v>6.5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24</v>
      </c>
      <c r="E258" s="26">
        <v>10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795</v>
      </c>
      <c r="E259" s="26">
        <v>8.6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25</v>
      </c>
      <c r="E260" s="26">
        <v>4.4000000000000004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733</v>
      </c>
      <c r="E261" s="26">
        <v>8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26</v>
      </c>
      <c r="E262" s="26">
        <v>4.5999999999999996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32</v>
      </c>
      <c r="E263" s="26">
        <v>5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43</v>
      </c>
      <c r="E264" s="26">
        <v>3.2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32</v>
      </c>
      <c r="E265" s="26">
        <v>4.5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60</v>
      </c>
      <c r="E266" s="26">
        <v>5.0999999999999996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42</v>
      </c>
      <c r="E267" s="26">
        <v>6.7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64</v>
      </c>
      <c r="E268" s="26">
        <v>4.7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632</v>
      </c>
      <c r="E269" s="26">
        <v>5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35</v>
      </c>
      <c r="E270" s="26">
        <v>5.3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12</v>
      </c>
      <c r="E271" s="26">
        <v>4.4000000000000004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150</v>
      </c>
      <c r="E272" s="26">
        <v>5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108</v>
      </c>
      <c r="E273" s="26">
        <v>4.5999999999999996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480</v>
      </c>
      <c r="E274" s="26">
        <v>4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191</v>
      </c>
      <c r="E275" s="26">
        <v>5.7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11</v>
      </c>
      <c r="E276" s="26">
        <v>3.6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29</v>
      </c>
      <c r="E277" s="26">
        <v>7.1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66</v>
      </c>
      <c r="E278" s="26">
        <v>4.5999999999999996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1629</v>
      </c>
      <c r="E279" s="26">
        <v>4.5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137</v>
      </c>
      <c r="E280" s="26">
        <v>4.5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79</v>
      </c>
      <c r="E281" s="26">
        <v>6.8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28</v>
      </c>
      <c r="E282" s="26">
        <v>6.8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22</v>
      </c>
      <c r="E283" s="26">
        <v>6.9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20</v>
      </c>
      <c r="E284" s="26">
        <v>6.3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18</v>
      </c>
      <c r="E285" s="26">
        <v>5.0999999999999996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23</v>
      </c>
      <c r="E286" s="26">
        <v>6.2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36</v>
      </c>
      <c r="E287" s="26">
        <v>6.2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20</v>
      </c>
      <c r="E288" s="26">
        <v>4.5999999999999996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56</v>
      </c>
      <c r="E289" s="26">
        <v>5.5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172</v>
      </c>
      <c r="E290" s="26">
        <v>3.5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25</v>
      </c>
      <c r="E291" s="26">
        <v>6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44</v>
      </c>
      <c r="E292" s="26">
        <v>5.4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78</v>
      </c>
      <c r="E293" s="26">
        <v>3.2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14</v>
      </c>
      <c r="E294" s="26">
        <v>3.1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129</v>
      </c>
      <c r="E295" s="26">
        <v>4.2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81</v>
      </c>
      <c r="E296" s="26">
        <v>7.6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38</v>
      </c>
      <c r="E297" s="26">
        <v>7.6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80</v>
      </c>
      <c r="E298" s="26">
        <v>4.4000000000000004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19</v>
      </c>
      <c r="E299" s="26">
        <v>4.5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19</v>
      </c>
      <c r="E300" s="26">
        <v>5.4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19</v>
      </c>
      <c r="E301" s="26">
        <v>7.1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69</v>
      </c>
      <c r="E302" s="26">
        <v>3.6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124</v>
      </c>
      <c r="E303" s="26">
        <v>8.6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35</v>
      </c>
      <c r="E304" s="26">
        <v>5.0999999999999996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115</v>
      </c>
      <c r="E305" s="26">
        <v>4.7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38</v>
      </c>
      <c r="E306" s="26">
        <v>5.8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50</v>
      </c>
      <c r="E307" s="26">
        <v>4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47</v>
      </c>
      <c r="E308" s="26">
        <v>3.6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100</v>
      </c>
      <c r="E309" s="26">
        <v>7.2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28</v>
      </c>
      <c r="E310" s="26">
        <v>8.8000000000000007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70</v>
      </c>
      <c r="E311" s="26">
        <v>5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28</v>
      </c>
      <c r="E312" s="26">
        <v>7.4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159</v>
      </c>
      <c r="E313" s="26">
        <v>4.2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163</v>
      </c>
      <c r="E314" s="26">
        <v>5.2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363</v>
      </c>
      <c r="E315" s="26">
        <v>5.0999999999999996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65</v>
      </c>
      <c r="E316" s="26">
        <v>5.8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54</v>
      </c>
      <c r="E317" s="26">
        <v>5.9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31</v>
      </c>
      <c r="E318" s="26">
        <v>5.7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37</v>
      </c>
      <c r="E319" s="26">
        <v>4.2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18</v>
      </c>
      <c r="E320" s="26">
        <v>4.4000000000000004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35</v>
      </c>
      <c r="E321" s="26">
        <v>6.7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73</v>
      </c>
      <c r="E322" s="26">
        <v>4.8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17</v>
      </c>
      <c r="E323" s="26">
        <v>4.9000000000000004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31</v>
      </c>
      <c r="E324" s="26">
        <v>9.1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43</v>
      </c>
      <c r="E325" s="26">
        <v>5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40</v>
      </c>
      <c r="E326" s="26">
        <v>3.5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130</v>
      </c>
      <c r="E327" s="26">
        <v>5.0999999999999996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13</v>
      </c>
      <c r="E328" s="26">
        <v>7.4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42</v>
      </c>
      <c r="E329" s="26">
        <v>4.7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80</v>
      </c>
      <c r="E330" s="26">
        <v>5.7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22</v>
      </c>
      <c r="E331" s="26">
        <v>6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48</v>
      </c>
      <c r="E332" s="26">
        <v>4.8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62</v>
      </c>
      <c r="E333" s="26">
        <v>5.6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25</v>
      </c>
      <c r="E334" s="26">
        <v>7.4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41</v>
      </c>
      <c r="E335" s="26">
        <v>7.4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55</v>
      </c>
      <c r="E336" s="26">
        <v>4.0999999999999996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104</v>
      </c>
      <c r="E337" s="26">
        <v>4.3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350</v>
      </c>
      <c r="E338" s="26">
        <v>7.9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35</v>
      </c>
      <c r="E339" s="26">
        <v>14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20</v>
      </c>
      <c r="E340" s="26">
        <v>9.1999999999999993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92</v>
      </c>
      <c r="E341" s="26">
        <v>3.9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40</v>
      </c>
      <c r="E342" s="26">
        <v>6.5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30</v>
      </c>
      <c r="E343" s="26">
        <v>4.5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57</v>
      </c>
      <c r="E344" s="26">
        <v>5.2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43</v>
      </c>
      <c r="E345" s="26">
        <v>3.6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44</v>
      </c>
      <c r="E346" s="26">
        <v>7.8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72</v>
      </c>
      <c r="E347" s="26">
        <v>6.7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66</v>
      </c>
      <c r="E348" s="26">
        <v>4.8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54</v>
      </c>
      <c r="E349" s="26">
        <v>5.7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29</v>
      </c>
      <c r="E350" s="26">
        <v>5.5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45</v>
      </c>
      <c r="E351" s="26">
        <v>7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43</v>
      </c>
      <c r="E352" s="26">
        <v>7.1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20</v>
      </c>
      <c r="E353" s="26">
        <v>5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5">
        <v>1419</v>
      </c>
      <c r="E354" s="26">
        <v>4.3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14</v>
      </c>
      <c r="E355" s="26">
        <v>6.5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145</v>
      </c>
      <c r="E356" s="26">
        <v>3.4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142</v>
      </c>
      <c r="E357" s="26">
        <v>4.9000000000000004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39</v>
      </c>
      <c r="E358" s="26">
        <v>6.7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51</v>
      </c>
      <c r="E359" s="26">
        <v>5.9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19</v>
      </c>
      <c r="E360" s="26">
        <v>7.2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44</v>
      </c>
      <c r="E361" s="26">
        <v>5.4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24</v>
      </c>
      <c r="E362" s="26">
        <v>4.5999999999999996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51</v>
      </c>
      <c r="E363" s="26">
        <v>7.5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525</v>
      </c>
      <c r="E364" s="26">
        <v>4.4000000000000004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28</v>
      </c>
      <c r="E365" s="26">
        <v>4.5999999999999996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69</v>
      </c>
      <c r="E366" s="26">
        <v>4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28</v>
      </c>
      <c r="E367" s="26">
        <v>5.6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45</v>
      </c>
      <c r="E368" s="26">
        <v>8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85</v>
      </c>
      <c r="E369" s="26">
        <v>5.3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93</v>
      </c>
      <c r="E370" s="26">
        <v>4.0999999999999996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20</v>
      </c>
      <c r="E371" s="26">
        <v>5.8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81</v>
      </c>
      <c r="E372" s="26">
        <v>7.5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37</v>
      </c>
      <c r="E373" s="26">
        <v>7.5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66</v>
      </c>
      <c r="E374" s="26">
        <v>4.2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35</v>
      </c>
      <c r="E375" s="26">
        <v>6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58</v>
      </c>
      <c r="E376" s="26">
        <v>6.1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431</v>
      </c>
      <c r="E377" s="26">
        <v>5.7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143</v>
      </c>
      <c r="E378" s="26">
        <v>8.1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102</v>
      </c>
      <c r="E379" s="26">
        <v>6.9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64</v>
      </c>
      <c r="E380" s="26">
        <v>3.5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93</v>
      </c>
      <c r="E381" s="26">
        <v>4.5999999999999996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92</v>
      </c>
      <c r="E382" s="26">
        <v>5.2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6">
        <v>973</v>
      </c>
      <c r="E383" s="26">
        <v>6.5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53</v>
      </c>
      <c r="E384" s="26">
        <v>6.3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51</v>
      </c>
      <c r="E385" s="26">
        <v>4.5999999999999996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30</v>
      </c>
      <c r="E386" s="26">
        <v>4.8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52</v>
      </c>
      <c r="E387" s="26">
        <v>6.5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30</v>
      </c>
      <c r="E388" s="26">
        <v>3.7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92</v>
      </c>
      <c r="E389" s="26">
        <v>6.5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124</v>
      </c>
      <c r="E390" s="26">
        <v>5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5">
        <v>1248</v>
      </c>
      <c r="E391" s="26">
        <v>10.7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391</v>
      </c>
      <c r="E392" s="26">
        <v>7.1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18</v>
      </c>
      <c r="E393" s="26">
        <v>8.4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45</v>
      </c>
      <c r="E394" s="26">
        <v>4.4000000000000004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100</v>
      </c>
      <c r="E395" s="26">
        <v>5.2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68</v>
      </c>
      <c r="E396" s="26">
        <v>7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60</v>
      </c>
      <c r="E397" s="26">
        <v>7.3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43</v>
      </c>
      <c r="E398" s="26">
        <v>5.4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23</v>
      </c>
      <c r="E399" s="26">
        <v>7.6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38</v>
      </c>
      <c r="E400" s="26">
        <v>6.7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27</v>
      </c>
      <c r="E401" s="26">
        <v>7.1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31</v>
      </c>
      <c r="E402" s="26">
        <v>3.2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32</v>
      </c>
      <c r="E403" s="26">
        <v>5.5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72200</v>
      </c>
      <c r="E404" s="30">
        <f>D404/(C404/1000)</f>
        <v>6.3094195264125235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1.5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24.7</v>
      </c>
    </row>
    <row r="407" spans="1:5" x14ac:dyDescent="0.3">
      <c r="A407" s="34" t="s">
        <v>459</v>
      </c>
      <c r="B407" s="34"/>
      <c r="C407" s="35">
        <v>203062512</v>
      </c>
      <c r="D407" s="35">
        <v>1409404</v>
      </c>
      <c r="E407" s="36">
        <v>6.9407395098116389</v>
      </c>
    </row>
    <row r="408" spans="1:5" x14ac:dyDescent="0.3">
      <c r="A408" s="34"/>
      <c r="B408" s="34"/>
      <c r="C408" s="35"/>
      <c r="D408" s="35" t="s">
        <v>457</v>
      </c>
      <c r="E408" s="36">
        <v>0.5</v>
      </c>
    </row>
    <row r="409" spans="1:5" x14ac:dyDescent="0.3">
      <c r="A409" s="37"/>
      <c r="B409" s="37"/>
      <c r="C409" s="38"/>
      <c r="D409" s="38" t="s">
        <v>458</v>
      </c>
      <c r="E409" s="39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40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8</v>
      </c>
      <c r="E5" s="26">
        <v>1.1000000000000001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13</v>
      </c>
      <c r="E6" s="26">
        <v>2.1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21</v>
      </c>
      <c r="E7" s="26">
        <v>2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180</v>
      </c>
      <c r="E8" s="26">
        <v>1.5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25</v>
      </c>
      <c r="E9" s="26">
        <v>7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9</v>
      </c>
      <c r="E10" s="26">
        <v>0.5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22</v>
      </c>
      <c r="E11" s="26">
        <v>1.5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4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18</v>
      </c>
      <c r="E13" s="26">
        <v>1.7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3</v>
      </c>
      <c r="E14" s="26">
        <v>0.7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49</v>
      </c>
      <c r="E15" s="26">
        <v>2.5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14</v>
      </c>
      <c r="E16" s="26">
        <v>4.8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4</v>
      </c>
      <c r="E17" s="26">
        <v>0.2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3</v>
      </c>
      <c r="E18" s="26">
        <v>0.9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28</v>
      </c>
      <c r="E19" s="26">
        <v>1.5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8</v>
      </c>
      <c r="E20" s="26">
        <v>1.1000000000000001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235</v>
      </c>
      <c r="E21" s="26">
        <v>1.8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114</v>
      </c>
      <c r="E22" s="26">
        <v>1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13</v>
      </c>
      <c r="E23" s="26">
        <v>0.5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2</v>
      </c>
      <c r="E24" s="26">
        <v>0.5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34</v>
      </c>
      <c r="E25" s="26">
        <v>2.2999999999999998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450</v>
      </c>
      <c r="E26" s="26">
        <v>3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8</v>
      </c>
      <c r="E27" s="26">
        <v>3.4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19</v>
      </c>
      <c r="E28" s="26">
        <v>1.3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67</v>
      </c>
      <c r="E29" s="26">
        <v>1.8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23</v>
      </c>
      <c r="E30" s="26">
        <v>0.9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10</v>
      </c>
      <c r="E31" s="26">
        <v>2.5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48</v>
      </c>
      <c r="E32" s="26">
        <v>3.6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20</v>
      </c>
      <c r="E33" s="26">
        <v>0.6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41</v>
      </c>
      <c r="E34" s="26">
        <v>3.8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14</v>
      </c>
      <c r="E35" s="26">
        <v>1.4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9</v>
      </c>
      <c r="E36" s="26">
        <v>3.2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11</v>
      </c>
      <c r="E37" s="26">
        <v>2.7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18</v>
      </c>
      <c r="E38" s="26">
        <v>1.2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40</v>
      </c>
      <c r="E39" s="26">
        <v>2.5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18</v>
      </c>
      <c r="E40" s="26">
        <v>4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1</v>
      </c>
      <c r="E41" s="26">
        <v>0.4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3</v>
      </c>
      <c r="E42" s="26">
        <v>0.4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29</v>
      </c>
      <c r="E43" s="26">
        <v>3.6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38</v>
      </c>
      <c r="E44" s="26">
        <v>2.8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3</v>
      </c>
      <c r="E45" s="26">
        <v>0.7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18</v>
      </c>
      <c r="E46" s="26">
        <v>2.8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6</v>
      </c>
      <c r="E47" s="26">
        <v>1.7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9</v>
      </c>
      <c r="E48" s="26">
        <v>1.2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16</v>
      </c>
      <c r="E49" s="26">
        <v>3.2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19</v>
      </c>
      <c r="E50" s="26">
        <v>5.0999999999999996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1</v>
      </c>
      <c r="E51" s="26">
        <v>0.4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62</v>
      </c>
      <c r="E52" s="26">
        <v>3.2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8</v>
      </c>
      <c r="E53" s="26">
        <v>1.8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8</v>
      </c>
      <c r="E54" s="26">
        <v>0.9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17</v>
      </c>
      <c r="E55" s="26">
        <v>0.7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284</v>
      </c>
      <c r="E56" s="26">
        <v>2.7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21</v>
      </c>
      <c r="E57" s="26">
        <v>2.2999999999999998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9</v>
      </c>
      <c r="E58" s="26">
        <v>0.6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7</v>
      </c>
      <c r="E59" s="26">
        <v>1.9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873</v>
      </c>
      <c r="E60" s="26">
        <v>18.3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11</v>
      </c>
      <c r="E61" s="26">
        <v>2.7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35</v>
      </c>
      <c r="E62" s="26">
        <v>4.5999999999999996</v>
      </c>
    </row>
    <row r="63" spans="1:5" x14ac:dyDescent="0.3">
      <c r="A63" s="24" t="s">
        <v>5</v>
      </c>
      <c r="B63" s="24" t="s">
        <v>64</v>
      </c>
      <c r="C63" s="25">
        <v>136327</v>
      </c>
      <c r="D63" s="26">
        <v>427</v>
      </c>
      <c r="E63" s="26">
        <v>3.1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38</v>
      </c>
      <c r="E64" s="26">
        <v>1.3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565</v>
      </c>
      <c r="E65" s="26">
        <v>5.7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29</v>
      </c>
      <c r="E66" s="26">
        <v>1.9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2</v>
      </c>
      <c r="E67" s="26">
        <v>0.1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19</v>
      </c>
      <c r="E68" s="26">
        <v>1.7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11</v>
      </c>
      <c r="E69" s="26">
        <v>0.5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24</v>
      </c>
      <c r="E70" s="26">
        <v>1.6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32</v>
      </c>
      <c r="E71" s="26">
        <v>1.4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14</v>
      </c>
      <c r="E72" s="26">
        <v>0.8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2217</v>
      </c>
      <c r="E73" s="26">
        <v>6.4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114</v>
      </c>
      <c r="E74" s="26">
        <v>1.6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19</v>
      </c>
      <c r="E75" s="26">
        <v>1.8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26</v>
      </c>
      <c r="E76" s="26">
        <v>2.4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30</v>
      </c>
      <c r="E77" s="26">
        <v>1.8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37</v>
      </c>
      <c r="E78" s="26">
        <v>3.3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46</v>
      </c>
      <c r="E79" s="26">
        <v>2.2000000000000002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170</v>
      </c>
      <c r="E80" s="26">
        <v>2.1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16</v>
      </c>
      <c r="E81" s="26">
        <v>1.4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7</v>
      </c>
      <c r="E82" s="26">
        <v>0.5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149</v>
      </c>
      <c r="E83" s="26">
        <v>0.6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105</v>
      </c>
      <c r="E84" s="26">
        <v>4.5999999999999996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4</v>
      </c>
      <c r="E85" s="26">
        <v>0.5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11</v>
      </c>
      <c r="E86" s="26">
        <v>3.3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36</v>
      </c>
      <c r="E87" s="26">
        <v>1.9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71</v>
      </c>
      <c r="E88" s="26">
        <v>4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121</v>
      </c>
      <c r="E89" s="26">
        <v>2.7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10</v>
      </c>
      <c r="E90" s="26">
        <v>1.8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25</v>
      </c>
      <c r="E91" s="26">
        <v>1.1000000000000001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6</v>
      </c>
      <c r="E92" s="26">
        <v>1.6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9</v>
      </c>
      <c r="E93" s="26">
        <v>2.1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18</v>
      </c>
      <c r="E94" s="26">
        <v>0.7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2</v>
      </c>
      <c r="E95" s="26">
        <v>0.4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27</v>
      </c>
      <c r="E96" s="26">
        <v>1.7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5</v>
      </c>
      <c r="E97" s="26">
        <v>1.8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6559</v>
      </c>
      <c r="E98" s="26">
        <v>3.7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33</v>
      </c>
      <c r="E99" s="26">
        <v>2.4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12</v>
      </c>
      <c r="E100" s="26">
        <v>2.4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6</v>
      </c>
      <c r="E101" s="26">
        <v>1.9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4</v>
      </c>
      <c r="E102" s="26">
        <v>0.9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97</v>
      </c>
      <c r="E103" s="26">
        <v>2.2000000000000002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8</v>
      </c>
      <c r="E104" s="26">
        <v>0.8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26</v>
      </c>
      <c r="E105" s="26">
        <v>4.0999999999999996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9</v>
      </c>
      <c r="E106" s="26">
        <v>1.5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52</v>
      </c>
      <c r="E107" s="26">
        <v>4.2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11</v>
      </c>
      <c r="E108" s="26">
        <v>5.9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14</v>
      </c>
      <c r="E109" s="26">
        <v>3.1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10</v>
      </c>
      <c r="E110" s="26">
        <v>2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9</v>
      </c>
      <c r="E111" s="26">
        <v>3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13</v>
      </c>
      <c r="E112" s="26">
        <v>0.8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155</v>
      </c>
      <c r="E113" s="26">
        <v>1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6</v>
      </c>
      <c r="E114" s="26">
        <v>1.2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7</v>
      </c>
      <c r="E115" s="26">
        <v>1.2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9</v>
      </c>
      <c r="E116" s="26">
        <v>1.2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17</v>
      </c>
      <c r="E117" s="26">
        <v>3.5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7</v>
      </c>
      <c r="E118" s="26">
        <v>1.6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21</v>
      </c>
      <c r="E119" s="26">
        <v>2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19</v>
      </c>
      <c r="E120" s="26">
        <v>1.7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5</v>
      </c>
      <c r="E121" s="26">
        <v>1.9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12</v>
      </c>
      <c r="E122" s="26">
        <v>1.6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6">
        <v>317</v>
      </c>
      <c r="E123" s="26">
        <v>1.1000000000000001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4</v>
      </c>
      <c r="E124" s="26">
        <v>0.5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519</v>
      </c>
      <c r="E125" s="26">
        <v>5.4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6</v>
      </c>
      <c r="E126" s="26">
        <v>1.1000000000000001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15</v>
      </c>
      <c r="E127" s="26">
        <v>1.3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7</v>
      </c>
      <c r="E128" s="26">
        <v>2.2000000000000002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98</v>
      </c>
      <c r="E129" s="26">
        <v>3.5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14</v>
      </c>
      <c r="E130" s="26">
        <v>2.1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5</v>
      </c>
      <c r="E131" s="26">
        <v>0.9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60</v>
      </c>
      <c r="E132" s="26">
        <v>1.9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18</v>
      </c>
      <c r="E133" s="26">
        <v>2.7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12</v>
      </c>
      <c r="E134" s="26">
        <v>1.5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4</v>
      </c>
      <c r="E135" s="26">
        <v>0.9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5</v>
      </c>
      <c r="E136" s="26">
        <v>2.2999999999999998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12</v>
      </c>
      <c r="E137" s="26">
        <v>2.5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48</v>
      </c>
      <c r="E138" s="26">
        <v>3.5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6">
        <v>756</v>
      </c>
      <c r="E139" s="26">
        <v>4.2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47</v>
      </c>
      <c r="E140" s="26">
        <v>6.3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59</v>
      </c>
      <c r="E141" s="26">
        <v>1.4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23</v>
      </c>
      <c r="E142" s="26">
        <v>4.7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17</v>
      </c>
      <c r="E143" s="26">
        <v>0.6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17</v>
      </c>
      <c r="E144" s="26">
        <v>2.7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93</v>
      </c>
      <c r="E145" s="26">
        <v>1.8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18</v>
      </c>
      <c r="E146" s="26">
        <v>2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7</v>
      </c>
      <c r="E147" s="26">
        <v>1.3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11</v>
      </c>
      <c r="E148" s="26">
        <v>5.0999999999999996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3</v>
      </c>
      <c r="E149" s="26">
        <v>0.2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12</v>
      </c>
      <c r="E150" s="26">
        <v>0.4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46</v>
      </c>
      <c r="E151" s="26">
        <v>4.7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3</v>
      </c>
      <c r="E152" s="26">
        <v>1.2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11</v>
      </c>
      <c r="E153" s="26">
        <v>2.4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32</v>
      </c>
      <c r="E154" s="26">
        <v>2.2000000000000002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43</v>
      </c>
      <c r="E155" s="26">
        <v>2.7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12</v>
      </c>
      <c r="E156" s="26">
        <v>5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144</v>
      </c>
      <c r="E157" s="26">
        <v>2.4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23</v>
      </c>
      <c r="E158" s="26">
        <v>2.2000000000000002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6</v>
      </c>
      <c r="E159" s="26">
        <v>1.3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16</v>
      </c>
      <c r="E160" s="26">
        <v>1.4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22</v>
      </c>
      <c r="E161" s="26">
        <v>3.8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13</v>
      </c>
      <c r="E162" s="26">
        <v>2.2000000000000002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6</v>
      </c>
      <c r="E163" s="26">
        <v>0.4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35</v>
      </c>
      <c r="E164" s="26">
        <v>1.1000000000000001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3</v>
      </c>
      <c r="E165" s="26">
        <v>0.9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17</v>
      </c>
      <c r="E166" s="26">
        <v>1.3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248</v>
      </c>
      <c r="E167" s="26">
        <v>7.6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11</v>
      </c>
      <c r="E168" s="26">
        <v>1.6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13</v>
      </c>
      <c r="E169" s="26">
        <v>4.8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16</v>
      </c>
      <c r="E170" s="26">
        <v>3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85</v>
      </c>
      <c r="E171" s="26">
        <v>2.1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65</v>
      </c>
      <c r="E172" s="26">
        <v>4.3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49</v>
      </c>
      <c r="E173" s="26">
        <v>1.4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117</v>
      </c>
      <c r="E174" s="26">
        <v>5.5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22</v>
      </c>
      <c r="E175" s="26">
        <v>3.7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16</v>
      </c>
      <c r="E176" s="26">
        <v>3.2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9</v>
      </c>
      <c r="E177" s="26">
        <v>0.9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11</v>
      </c>
      <c r="E178" s="26">
        <v>0.9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6</v>
      </c>
      <c r="E179" s="26">
        <v>4.3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9</v>
      </c>
      <c r="E180" s="26">
        <v>0.8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17</v>
      </c>
      <c r="E181" s="26">
        <v>1.6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12</v>
      </c>
      <c r="E182" s="26">
        <v>1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6</v>
      </c>
      <c r="E183" s="26">
        <v>1.8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33</v>
      </c>
      <c r="E184" s="26">
        <v>4.2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13</v>
      </c>
      <c r="E185" s="26">
        <v>1.9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11</v>
      </c>
      <c r="E186" s="26">
        <v>2.4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248</v>
      </c>
      <c r="E187" s="26">
        <v>5.5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14</v>
      </c>
      <c r="E188" s="26">
        <v>2.4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97</v>
      </c>
      <c r="E189" s="26">
        <v>3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11</v>
      </c>
      <c r="E190" s="26">
        <v>3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3</v>
      </c>
      <c r="E191" s="26">
        <v>0.8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19</v>
      </c>
      <c r="E192" s="26">
        <v>3.7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53</v>
      </c>
      <c r="E193" s="26">
        <v>2.2999999999999998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7</v>
      </c>
      <c r="E194" s="26">
        <v>1.5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2401</v>
      </c>
      <c r="E195" s="26">
        <v>4.3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21</v>
      </c>
      <c r="E196" s="26">
        <v>3.2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8</v>
      </c>
      <c r="E197" s="26">
        <v>1.6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17</v>
      </c>
      <c r="E198" s="26">
        <v>3.5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35</v>
      </c>
      <c r="E199" s="26">
        <v>2.6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30</v>
      </c>
      <c r="E200" s="26">
        <v>2.2000000000000002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44</v>
      </c>
      <c r="E201" s="26">
        <v>1.4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82</v>
      </c>
      <c r="E202" s="26">
        <v>2.2000000000000002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50</v>
      </c>
      <c r="E203" s="26">
        <v>1.8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10</v>
      </c>
      <c r="E204" s="26">
        <v>3.6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15</v>
      </c>
      <c r="E205" s="26">
        <v>0.9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21</v>
      </c>
      <c r="E206" s="26">
        <v>1.4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91</v>
      </c>
      <c r="E207" s="26">
        <v>1.6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10</v>
      </c>
      <c r="E208" s="26">
        <v>1.7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46</v>
      </c>
      <c r="E209" s="26">
        <v>1.1000000000000001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8</v>
      </c>
      <c r="E210" s="26">
        <v>1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4</v>
      </c>
      <c r="E211" s="26">
        <v>0.6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9</v>
      </c>
      <c r="E212" s="26">
        <v>0.9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1481</v>
      </c>
      <c r="E213" s="26">
        <v>3.6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13</v>
      </c>
      <c r="E214" s="26">
        <v>2.1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17</v>
      </c>
      <c r="E215" s="26">
        <v>2.6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35</v>
      </c>
      <c r="E216" s="26">
        <v>2.2000000000000002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5</v>
      </c>
      <c r="E217" s="26">
        <v>1.1000000000000001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0</v>
      </c>
      <c r="E218" s="26">
        <v>0.1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24</v>
      </c>
      <c r="E219" s="26">
        <v>1.3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51</v>
      </c>
      <c r="E220" s="26">
        <v>1.3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6</v>
      </c>
      <c r="E221" s="26">
        <v>2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21</v>
      </c>
      <c r="E222" s="26">
        <v>2.2000000000000002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88</v>
      </c>
      <c r="E223" s="26">
        <v>1.6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17</v>
      </c>
      <c r="E224" s="26">
        <v>2.8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12</v>
      </c>
      <c r="E225" s="26">
        <v>5.4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2</v>
      </c>
      <c r="E226" s="26">
        <v>1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33</v>
      </c>
      <c r="E227" s="26">
        <v>3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31</v>
      </c>
      <c r="E228" s="26">
        <v>2.7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54</v>
      </c>
      <c r="E229" s="26">
        <v>2.9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18</v>
      </c>
      <c r="E230" s="26">
        <v>4.5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15</v>
      </c>
      <c r="E231" s="26">
        <v>4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3</v>
      </c>
      <c r="E232" s="26">
        <v>2.2999999999999998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7</v>
      </c>
      <c r="E233" s="26">
        <v>2.1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27</v>
      </c>
      <c r="E234" s="26">
        <v>2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11</v>
      </c>
      <c r="E235" s="26">
        <v>1.7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39</v>
      </c>
      <c r="E236" s="26">
        <v>1.5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5</v>
      </c>
      <c r="E237" s="26">
        <v>0.9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10</v>
      </c>
      <c r="E238" s="26">
        <v>1.4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10</v>
      </c>
      <c r="E239" s="26">
        <v>0.8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14</v>
      </c>
      <c r="E240" s="26">
        <v>1.1000000000000001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13</v>
      </c>
      <c r="E241" s="26">
        <v>2.2999999999999998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3</v>
      </c>
      <c r="E242" s="26">
        <v>0.7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24</v>
      </c>
      <c r="E243" s="26">
        <v>2.9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7</v>
      </c>
      <c r="E244" s="26">
        <v>0.6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30</v>
      </c>
      <c r="E245" s="26">
        <v>4.4000000000000004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4</v>
      </c>
      <c r="E246" s="26">
        <v>1.3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14</v>
      </c>
      <c r="E247" s="26">
        <v>0.6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3</v>
      </c>
      <c r="E248" s="26">
        <v>0.9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17</v>
      </c>
      <c r="E249" s="26">
        <v>2.5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115</v>
      </c>
      <c r="E250" s="26">
        <v>2.5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86</v>
      </c>
      <c r="E251" s="26">
        <v>1.8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64</v>
      </c>
      <c r="E252" s="26">
        <v>1.9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5</v>
      </c>
      <c r="E253" s="26">
        <v>0.4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56</v>
      </c>
      <c r="E254" s="26">
        <v>1.6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12</v>
      </c>
      <c r="E255" s="26">
        <v>0.9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16</v>
      </c>
      <c r="E256" s="26">
        <v>1.7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423</v>
      </c>
      <c r="E257" s="26">
        <v>2.9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6</v>
      </c>
      <c r="E258" s="26">
        <v>2.2999999999999998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169</v>
      </c>
      <c r="E259" s="26">
        <v>1.8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10</v>
      </c>
      <c r="E260" s="26">
        <v>1.8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711</v>
      </c>
      <c r="E261" s="26">
        <v>7.7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16</v>
      </c>
      <c r="E262" s="26">
        <v>2.9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10</v>
      </c>
      <c r="E263" s="26">
        <v>1.5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39</v>
      </c>
      <c r="E264" s="26">
        <v>2.9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4</v>
      </c>
      <c r="E265" s="26">
        <v>0.6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21</v>
      </c>
      <c r="E266" s="26">
        <v>1.8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6</v>
      </c>
      <c r="E267" s="26">
        <v>1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20</v>
      </c>
      <c r="E268" s="26">
        <v>1.5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256</v>
      </c>
      <c r="E269" s="26">
        <v>2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9</v>
      </c>
      <c r="E270" s="26">
        <v>1.3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3</v>
      </c>
      <c r="E271" s="26">
        <v>0.9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36</v>
      </c>
      <c r="E272" s="26">
        <v>1.2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36</v>
      </c>
      <c r="E273" s="26">
        <v>1.5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359</v>
      </c>
      <c r="E274" s="26">
        <v>3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76</v>
      </c>
      <c r="E275" s="26">
        <v>2.2999999999999998</v>
      </c>
    </row>
    <row r="276" spans="1:5" x14ac:dyDescent="0.3">
      <c r="A276" s="24" t="s">
        <v>5</v>
      </c>
      <c r="B276" s="24" t="s">
        <v>278</v>
      </c>
      <c r="C276" s="25">
        <v>4070</v>
      </c>
      <c r="D276" s="26">
        <v>10</v>
      </c>
      <c r="E276" s="26">
        <v>2.5</v>
      </c>
    </row>
    <row r="277" spans="1:5" x14ac:dyDescent="0.3">
      <c r="A277" s="24" t="s">
        <v>5</v>
      </c>
      <c r="B277" s="24" t="s">
        <v>279</v>
      </c>
      <c r="C277" s="25">
        <v>14374</v>
      </c>
      <c r="D277" s="26">
        <v>19</v>
      </c>
      <c r="E277" s="26">
        <v>1.3</v>
      </c>
    </row>
    <row r="278" spans="1:5" x14ac:dyDescent="0.3">
      <c r="A278" s="24" t="s">
        <v>5</v>
      </c>
      <c r="B278" s="24" t="s">
        <v>280</v>
      </c>
      <c r="C278" s="25">
        <v>358367</v>
      </c>
      <c r="D278" s="26">
        <v>799</v>
      </c>
      <c r="E278" s="26">
        <v>2.2000000000000002</v>
      </c>
    </row>
    <row r="279" spans="1:5" x14ac:dyDescent="0.3">
      <c r="A279" s="24" t="s">
        <v>5</v>
      </c>
      <c r="B279" s="24" t="s">
        <v>281</v>
      </c>
      <c r="C279" s="25">
        <v>30425</v>
      </c>
      <c r="D279" s="26">
        <v>45</v>
      </c>
      <c r="E279" s="26">
        <v>1.5</v>
      </c>
    </row>
    <row r="280" spans="1:5" x14ac:dyDescent="0.3">
      <c r="A280" s="24" t="s">
        <v>5</v>
      </c>
      <c r="B280" s="24" t="s">
        <v>282</v>
      </c>
      <c r="C280" s="25">
        <v>11624</v>
      </c>
      <c r="D280" s="26">
        <v>14</v>
      </c>
      <c r="E280" s="26">
        <v>1.2</v>
      </c>
    </row>
    <row r="281" spans="1:5" x14ac:dyDescent="0.3">
      <c r="A281" s="24" t="s">
        <v>5</v>
      </c>
      <c r="B281" s="24" t="s">
        <v>283</v>
      </c>
      <c r="C281" s="25">
        <v>4098</v>
      </c>
      <c r="D281" s="26">
        <v>16</v>
      </c>
      <c r="E281" s="26">
        <v>3.9</v>
      </c>
    </row>
    <row r="282" spans="1:5" x14ac:dyDescent="0.3">
      <c r="A282" s="24" t="s">
        <v>5</v>
      </c>
      <c r="B282" s="24" t="s">
        <v>284</v>
      </c>
      <c r="C282" s="25">
        <v>3110</v>
      </c>
      <c r="D282" s="26">
        <v>7</v>
      </c>
      <c r="E282" s="26">
        <v>2.2999999999999998</v>
      </c>
    </row>
    <row r="283" spans="1:5" x14ac:dyDescent="0.3">
      <c r="A283" s="24" t="s">
        <v>5</v>
      </c>
      <c r="B283" s="24" t="s">
        <v>285</v>
      </c>
      <c r="C283" s="25">
        <v>3182</v>
      </c>
      <c r="D283" s="26">
        <v>3</v>
      </c>
      <c r="E283" s="26">
        <v>1</v>
      </c>
    </row>
    <row r="284" spans="1:5" x14ac:dyDescent="0.3">
      <c r="A284" s="24" t="s">
        <v>5</v>
      </c>
      <c r="B284" s="24" t="s">
        <v>286</v>
      </c>
      <c r="C284" s="25">
        <v>3562</v>
      </c>
      <c r="D284" s="26">
        <v>12</v>
      </c>
      <c r="E284" s="26">
        <v>3.4</v>
      </c>
    </row>
    <row r="285" spans="1:5" x14ac:dyDescent="0.3">
      <c r="A285" s="24" t="s">
        <v>5</v>
      </c>
      <c r="B285" s="24" t="s">
        <v>287</v>
      </c>
      <c r="C285" s="25">
        <v>3709</v>
      </c>
      <c r="D285" s="26">
        <v>4</v>
      </c>
      <c r="E285" s="26">
        <v>1.1000000000000001</v>
      </c>
    </row>
    <row r="286" spans="1:5" x14ac:dyDescent="0.3">
      <c r="A286" s="24" t="s">
        <v>5</v>
      </c>
      <c r="B286" s="24" t="s">
        <v>288</v>
      </c>
      <c r="C286" s="25">
        <v>5737</v>
      </c>
      <c r="D286" s="26">
        <v>39</v>
      </c>
      <c r="E286" s="26">
        <v>6.8</v>
      </c>
    </row>
    <row r="287" spans="1:5" x14ac:dyDescent="0.3">
      <c r="A287" s="24" t="s">
        <v>5</v>
      </c>
      <c r="B287" s="24" t="s">
        <v>289</v>
      </c>
      <c r="C287" s="25">
        <v>4336</v>
      </c>
      <c r="D287" s="26">
        <v>18</v>
      </c>
      <c r="E287" s="26">
        <v>4.0999999999999996</v>
      </c>
    </row>
    <row r="288" spans="1:5" x14ac:dyDescent="0.3">
      <c r="A288" s="24" t="s">
        <v>5</v>
      </c>
      <c r="B288" s="24" t="s">
        <v>290</v>
      </c>
      <c r="C288" s="25">
        <v>10082</v>
      </c>
      <c r="D288" s="26">
        <v>15</v>
      </c>
      <c r="E288" s="26">
        <v>1.4</v>
      </c>
    </row>
    <row r="289" spans="1:5" x14ac:dyDescent="0.3">
      <c r="A289" s="24" t="s">
        <v>5</v>
      </c>
      <c r="B289" s="24" t="s">
        <v>291</v>
      </c>
      <c r="C289" s="25">
        <v>49393</v>
      </c>
      <c r="D289" s="26">
        <v>154</v>
      </c>
      <c r="E289" s="26">
        <v>3.1</v>
      </c>
    </row>
    <row r="290" spans="1:5" x14ac:dyDescent="0.3">
      <c r="A290" s="24" t="s">
        <v>5</v>
      </c>
      <c r="B290" s="24" t="s">
        <v>292</v>
      </c>
      <c r="C290" s="25">
        <v>4201</v>
      </c>
      <c r="D290" s="26">
        <v>8</v>
      </c>
      <c r="E290" s="26">
        <v>1.9</v>
      </c>
    </row>
    <row r="291" spans="1:5" x14ac:dyDescent="0.3">
      <c r="A291" s="24" t="s">
        <v>5</v>
      </c>
      <c r="B291" s="24" t="s">
        <v>293</v>
      </c>
      <c r="C291" s="25">
        <v>8099</v>
      </c>
      <c r="D291" s="26">
        <v>13</v>
      </c>
      <c r="E291" s="26">
        <v>1.5</v>
      </c>
    </row>
    <row r="292" spans="1:5" x14ac:dyDescent="0.3">
      <c r="A292" s="24" t="s">
        <v>5</v>
      </c>
      <c r="B292" s="24" t="s">
        <v>294</v>
      </c>
      <c r="C292" s="25">
        <v>24191</v>
      </c>
      <c r="D292" s="26">
        <v>51</v>
      </c>
      <c r="E292" s="26">
        <v>2.1</v>
      </c>
    </row>
    <row r="293" spans="1:5" x14ac:dyDescent="0.3">
      <c r="A293" s="24" t="s">
        <v>5</v>
      </c>
      <c r="B293" s="24" t="s">
        <v>295</v>
      </c>
      <c r="C293" s="25">
        <v>4480</v>
      </c>
      <c r="D293" s="26">
        <v>5</v>
      </c>
      <c r="E293" s="26">
        <v>1.1000000000000001</v>
      </c>
    </row>
    <row r="294" spans="1:5" x14ac:dyDescent="0.3">
      <c r="A294" s="24" t="s">
        <v>5</v>
      </c>
      <c r="B294" s="24" t="s">
        <v>296</v>
      </c>
      <c r="C294" s="25">
        <v>30738</v>
      </c>
      <c r="D294" s="26">
        <v>49</v>
      </c>
      <c r="E294" s="26">
        <v>1.6</v>
      </c>
    </row>
    <row r="295" spans="1:5" x14ac:dyDescent="0.3">
      <c r="A295" s="24" t="s">
        <v>5</v>
      </c>
      <c r="B295" s="24" t="s">
        <v>297</v>
      </c>
      <c r="C295" s="25">
        <v>10685</v>
      </c>
      <c r="D295" s="26">
        <v>9</v>
      </c>
      <c r="E295" s="26">
        <v>0.8</v>
      </c>
    </row>
    <row r="296" spans="1:5" x14ac:dyDescent="0.3">
      <c r="A296" s="24" t="s">
        <v>5</v>
      </c>
      <c r="B296" s="24" t="s">
        <v>298</v>
      </c>
      <c r="C296" s="25">
        <v>5001</v>
      </c>
      <c r="D296" s="26">
        <v>9</v>
      </c>
      <c r="E296" s="26">
        <v>1.8</v>
      </c>
    </row>
    <row r="297" spans="1:5" x14ac:dyDescent="0.3">
      <c r="A297" s="24" t="s">
        <v>5</v>
      </c>
      <c r="B297" s="24" t="s">
        <v>299</v>
      </c>
      <c r="C297" s="25">
        <v>18398</v>
      </c>
      <c r="D297" s="26">
        <v>37</v>
      </c>
      <c r="E297" s="26">
        <v>2</v>
      </c>
    </row>
    <row r="298" spans="1:5" x14ac:dyDescent="0.3">
      <c r="A298" s="24" t="s">
        <v>5</v>
      </c>
      <c r="B298" s="24" t="s">
        <v>300</v>
      </c>
      <c r="C298" s="25">
        <v>4221</v>
      </c>
      <c r="D298" s="26">
        <v>2</v>
      </c>
      <c r="E298" s="26">
        <v>0.5</v>
      </c>
    </row>
    <row r="299" spans="1:5" x14ac:dyDescent="0.3">
      <c r="A299" s="24" t="s">
        <v>5</v>
      </c>
      <c r="B299" s="24" t="s">
        <v>301</v>
      </c>
      <c r="C299" s="25">
        <v>3512</v>
      </c>
      <c r="D299" s="26">
        <v>4</v>
      </c>
      <c r="E299" s="26">
        <v>1.1000000000000001</v>
      </c>
    </row>
    <row r="300" spans="1:5" x14ac:dyDescent="0.3">
      <c r="A300" s="24" t="s">
        <v>5</v>
      </c>
      <c r="B300" s="24" t="s">
        <v>302</v>
      </c>
      <c r="C300" s="25">
        <v>2618</v>
      </c>
      <c r="D300" s="26">
        <v>12</v>
      </c>
      <c r="E300" s="26">
        <v>4.5999999999999996</v>
      </c>
    </row>
    <row r="301" spans="1:5" x14ac:dyDescent="0.3">
      <c r="A301" s="24" t="s">
        <v>5</v>
      </c>
      <c r="B301" s="24" t="s">
        <v>303</v>
      </c>
      <c r="C301" s="25">
        <v>19247</v>
      </c>
      <c r="D301" s="26">
        <v>15</v>
      </c>
      <c r="E301" s="26">
        <v>0.8</v>
      </c>
    </row>
    <row r="302" spans="1:5" x14ac:dyDescent="0.3">
      <c r="A302" s="24" t="s">
        <v>5</v>
      </c>
      <c r="B302" s="24" t="s">
        <v>304</v>
      </c>
      <c r="C302" s="25">
        <v>14514</v>
      </c>
      <c r="D302" s="26">
        <v>50</v>
      </c>
      <c r="E302" s="26">
        <v>3.4</v>
      </c>
    </row>
    <row r="303" spans="1:5" x14ac:dyDescent="0.3">
      <c r="A303" s="24" t="s">
        <v>5</v>
      </c>
      <c r="B303" s="24" t="s">
        <v>305</v>
      </c>
      <c r="C303" s="25">
        <v>6841</v>
      </c>
      <c r="D303" s="26">
        <v>12</v>
      </c>
      <c r="E303" s="26">
        <v>1.7</v>
      </c>
    </row>
    <row r="304" spans="1:5" x14ac:dyDescent="0.3">
      <c r="A304" s="24" t="s">
        <v>5</v>
      </c>
      <c r="B304" s="24" t="s">
        <v>306</v>
      </c>
      <c r="C304" s="25">
        <v>24573</v>
      </c>
      <c r="D304" s="26">
        <v>10</v>
      </c>
      <c r="E304" s="26">
        <v>0.4</v>
      </c>
    </row>
    <row r="305" spans="1:5" x14ac:dyDescent="0.3">
      <c r="A305" s="24" t="s">
        <v>5</v>
      </c>
      <c r="B305" s="24" t="s">
        <v>307</v>
      </c>
      <c r="C305" s="25">
        <v>6553</v>
      </c>
      <c r="D305" s="26">
        <v>17</v>
      </c>
      <c r="E305" s="26">
        <v>2.6</v>
      </c>
    </row>
    <row r="306" spans="1:5" x14ac:dyDescent="0.3">
      <c r="A306" s="24" t="s">
        <v>5</v>
      </c>
      <c r="B306" s="24" t="s">
        <v>308</v>
      </c>
      <c r="C306" s="25">
        <v>12364</v>
      </c>
      <c r="D306" s="26">
        <v>7</v>
      </c>
      <c r="E306" s="26">
        <v>0.6</v>
      </c>
    </row>
    <row r="307" spans="1:5" x14ac:dyDescent="0.3">
      <c r="A307" s="24" t="s">
        <v>5</v>
      </c>
      <c r="B307" s="24" t="s">
        <v>309</v>
      </c>
      <c r="C307" s="25">
        <v>13060</v>
      </c>
      <c r="D307" s="26">
        <v>16</v>
      </c>
      <c r="E307" s="26">
        <v>1.2</v>
      </c>
    </row>
    <row r="308" spans="1:5" x14ac:dyDescent="0.3">
      <c r="A308" s="24" t="s">
        <v>5</v>
      </c>
      <c r="B308" s="24" t="s">
        <v>310</v>
      </c>
      <c r="C308" s="25">
        <v>14025</v>
      </c>
      <c r="D308" s="26">
        <v>43</v>
      </c>
      <c r="E308" s="26">
        <v>3.1</v>
      </c>
    </row>
    <row r="309" spans="1:5" x14ac:dyDescent="0.3">
      <c r="A309" s="24" t="s">
        <v>5</v>
      </c>
      <c r="B309" s="24" t="s">
        <v>311</v>
      </c>
      <c r="C309" s="25">
        <v>3197</v>
      </c>
      <c r="D309" s="26">
        <v>6</v>
      </c>
      <c r="E309" s="26">
        <v>1.8</v>
      </c>
    </row>
    <row r="310" spans="1:5" x14ac:dyDescent="0.3">
      <c r="A310" s="24" t="s">
        <v>5</v>
      </c>
      <c r="B310" s="24" t="s">
        <v>312</v>
      </c>
      <c r="C310" s="25">
        <v>13929</v>
      </c>
      <c r="D310" s="26">
        <v>30</v>
      </c>
      <c r="E310" s="26">
        <v>2.1</v>
      </c>
    </row>
    <row r="311" spans="1:5" x14ac:dyDescent="0.3">
      <c r="A311" s="24" t="s">
        <v>5</v>
      </c>
      <c r="B311" s="24" t="s">
        <v>313</v>
      </c>
      <c r="C311" s="25">
        <v>3808</v>
      </c>
      <c r="D311" s="26">
        <v>4</v>
      </c>
      <c r="E311" s="26">
        <v>1.1000000000000001</v>
      </c>
    </row>
    <row r="312" spans="1:5" x14ac:dyDescent="0.3">
      <c r="A312" s="24" t="s">
        <v>5</v>
      </c>
      <c r="B312" s="24" t="s">
        <v>314</v>
      </c>
      <c r="C312" s="25">
        <v>37558</v>
      </c>
      <c r="D312" s="26">
        <v>55</v>
      </c>
      <c r="E312" s="26">
        <v>1.5</v>
      </c>
    </row>
    <row r="313" spans="1:5" x14ac:dyDescent="0.3">
      <c r="A313" s="24" t="s">
        <v>5</v>
      </c>
      <c r="B313" s="24" t="s">
        <v>315</v>
      </c>
      <c r="C313" s="25">
        <v>31324</v>
      </c>
      <c r="D313" s="26">
        <v>66</v>
      </c>
      <c r="E313" s="26">
        <v>2.1</v>
      </c>
    </row>
    <row r="314" spans="1:5" x14ac:dyDescent="0.3">
      <c r="A314" s="24" t="s">
        <v>5</v>
      </c>
      <c r="B314" s="24" t="s">
        <v>316</v>
      </c>
      <c r="C314" s="25">
        <v>71670</v>
      </c>
      <c r="D314" s="26">
        <v>103</v>
      </c>
      <c r="E314" s="26">
        <v>1.4</v>
      </c>
    </row>
    <row r="315" spans="1:5" x14ac:dyDescent="0.3">
      <c r="A315" s="24" t="s">
        <v>5</v>
      </c>
      <c r="B315" s="24" t="s">
        <v>317</v>
      </c>
      <c r="C315" s="25">
        <v>11251</v>
      </c>
      <c r="D315" s="26">
        <v>44</v>
      </c>
      <c r="E315" s="26">
        <v>3.9</v>
      </c>
    </row>
    <row r="316" spans="1:5" x14ac:dyDescent="0.3">
      <c r="A316" s="24" t="s">
        <v>5</v>
      </c>
      <c r="B316" s="24" t="s">
        <v>318</v>
      </c>
      <c r="C316" s="25">
        <v>9097</v>
      </c>
      <c r="D316" s="26">
        <v>13</v>
      </c>
      <c r="E316" s="26">
        <v>1.4</v>
      </c>
    </row>
    <row r="317" spans="1:5" x14ac:dyDescent="0.3">
      <c r="A317" s="24" t="s">
        <v>5</v>
      </c>
      <c r="B317" s="24" t="s">
        <v>319</v>
      </c>
      <c r="C317" s="25">
        <v>5435</v>
      </c>
      <c r="D317" s="26">
        <v>10</v>
      </c>
      <c r="E317" s="26">
        <v>1.8</v>
      </c>
    </row>
    <row r="318" spans="1:5" x14ac:dyDescent="0.3">
      <c r="A318" s="24" t="s">
        <v>5</v>
      </c>
      <c r="B318" s="24" t="s">
        <v>320</v>
      </c>
      <c r="C318" s="25">
        <v>8822</v>
      </c>
      <c r="D318" s="26">
        <v>7</v>
      </c>
      <c r="E318" s="26">
        <v>0.7</v>
      </c>
    </row>
    <row r="319" spans="1:5" x14ac:dyDescent="0.3">
      <c r="A319" s="24" t="s">
        <v>5</v>
      </c>
      <c r="B319" s="24" t="s">
        <v>321</v>
      </c>
      <c r="C319" s="25">
        <v>4075</v>
      </c>
      <c r="D319" s="26">
        <v>4</v>
      </c>
      <c r="E319" s="26">
        <v>1</v>
      </c>
    </row>
    <row r="320" spans="1:5" x14ac:dyDescent="0.3">
      <c r="A320" s="24" t="s">
        <v>5</v>
      </c>
      <c r="B320" s="24" t="s">
        <v>322</v>
      </c>
      <c r="C320" s="25">
        <v>5192</v>
      </c>
      <c r="D320" s="26">
        <v>5</v>
      </c>
      <c r="E320" s="26">
        <v>1</v>
      </c>
    </row>
    <row r="321" spans="1:5" x14ac:dyDescent="0.3">
      <c r="A321" s="24" t="s">
        <v>5</v>
      </c>
      <c r="B321" s="24" t="s">
        <v>323</v>
      </c>
      <c r="C321" s="25">
        <v>15223</v>
      </c>
      <c r="D321" s="26">
        <v>31</v>
      </c>
      <c r="E321" s="26">
        <v>2</v>
      </c>
    </row>
    <row r="322" spans="1:5" x14ac:dyDescent="0.3">
      <c r="A322" s="24" t="s">
        <v>5</v>
      </c>
      <c r="B322" s="24" t="s">
        <v>324</v>
      </c>
      <c r="C322" s="25">
        <v>3394</v>
      </c>
      <c r="D322" s="26">
        <v>1</v>
      </c>
      <c r="E322" s="26">
        <v>0.2</v>
      </c>
    </row>
    <row r="323" spans="1:5" x14ac:dyDescent="0.3">
      <c r="A323" s="24" t="s">
        <v>5</v>
      </c>
      <c r="B323" s="24" t="s">
        <v>325</v>
      </c>
      <c r="C323" s="25">
        <v>3365</v>
      </c>
      <c r="D323" s="26">
        <v>9</v>
      </c>
      <c r="E323" s="26">
        <v>2.7</v>
      </c>
    </row>
    <row r="324" spans="1:5" x14ac:dyDescent="0.3">
      <c r="A324" s="24" t="s">
        <v>5</v>
      </c>
      <c r="B324" s="24" t="s">
        <v>326</v>
      </c>
      <c r="C324" s="25">
        <v>8613</v>
      </c>
      <c r="D324" s="26">
        <v>6</v>
      </c>
      <c r="E324" s="26">
        <v>0.7</v>
      </c>
    </row>
    <row r="325" spans="1:5" x14ac:dyDescent="0.3">
      <c r="A325" s="24" t="s">
        <v>5</v>
      </c>
      <c r="B325" s="24" t="s">
        <v>327</v>
      </c>
      <c r="C325" s="25">
        <v>11378</v>
      </c>
      <c r="D325" s="26">
        <v>28</v>
      </c>
      <c r="E325" s="26">
        <v>2.5</v>
      </c>
    </row>
    <row r="326" spans="1:5" x14ac:dyDescent="0.3">
      <c r="A326" s="24" t="s">
        <v>5</v>
      </c>
      <c r="B326" s="24" t="s">
        <v>328</v>
      </c>
      <c r="C326" s="25">
        <v>25492</v>
      </c>
      <c r="D326" s="26">
        <v>53</v>
      </c>
      <c r="E326" s="26">
        <v>2.1</v>
      </c>
    </row>
    <row r="327" spans="1:5" x14ac:dyDescent="0.3">
      <c r="A327" s="24" t="s">
        <v>5</v>
      </c>
      <c r="B327" s="24" t="s">
        <v>329</v>
      </c>
      <c r="C327" s="25">
        <v>1748</v>
      </c>
      <c r="D327" s="26">
        <v>2</v>
      </c>
      <c r="E327" s="26">
        <v>1.1000000000000001</v>
      </c>
    </row>
    <row r="328" spans="1:5" x14ac:dyDescent="0.3">
      <c r="A328" s="24" t="s">
        <v>5</v>
      </c>
      <c r="B328" s="24" t="s">
        <v>330</v>
      </c>
      <c r="C328" s="25">
        <v>8912</v>
      </c>
      <c r="D328" s="26">
        <v>2</v>
      </c>
      <c r="E328" s="26">
        <v>0.2</v>
      </c>
    </row>
    <row r="329" spans="1:5" x14ac:dyDescent="0.3">
      <c r="A329" s="24" t="s">
        <v>5</v>
      </c>
      <c r="B329" s="24" t="s">
        <v>331</v>
      </c>
      <c r="C329" s="25">
        <v>14070</v>
      </c>
      <c r="D329" s="26">
        <v>40</v>
      </c>
      <c r="E329" s="26">
        <v>2.9</v>
      </c>
    </row>
    <row r="330" spans="1:5" x14ac:dyDescent="0.3">
      <c r="A330" s="24" t="s">
        <v>5</v>
      </c>
      <c r="B330" s="24" t="s">
        <v>332</v>
      </c>
      <c r="C330" s="25">
        <v>3644</v>
      </c>
      <c r="D330" s="26">
        <v>12</v>
      </c>
      <c r="E330" s="26">
        <v>3.3</v>
      </c>
    </row>
    <row r="331" spans="1:5" x14ac:dyDescent="0.3">
      <c r="A331" s="24" t="s">
        <v>5</v>
      </c>
      <c r="B331" s="24" t="s">
        <v>333</v>
      </c>
      <c r="C331" s="25">
        <v>9934</v>
      </c>
      <c r="D331" s="26">
        <v>9</v>
      </c>
      <c r="E331" s="26">
        <v>0.9</v>
      </c>
    </row>
    <row r="332" spans="1:5" x14ac:dyDescent="0.3">
      <c r="A332" s="24" t="s">
        <v>5</v>
      </c>
      <c r="B332" s="24" t="s">
        <v>334</v>
      </c>
      <c r="C332" s="25">
        <v>11066</v>
      </c>
      <c r="D332" s="26">
        <v>7</v>
      </c>
      <c r="E332" s="26">
        <v>0.6</v>
      </c>
    </row>
    <row r="333" spans="1:5" x14ac:dyDescent="0.3">
      <c r="A333" s="24" t="s">
        <v>5</v>
      </c>
      <c r="B333" s="24" t="s">
        <v>335</v>
      </c>
      <c r="C333" s="25">
        <v>3356</v>
      </c>
      <c r="D333" s="26">
        <v>3</v>
      </c>
      <c r="E333" s="26">
        <v>0.9</v>
      </c>
    </row>
    <row r="334" spans="1:5" x14ac:dyDescent="0.3">
      <c r="A334" s="24" t="s">
        <v>5</v>
      </c>
      <c r="B334" s="24" t="s">
        <v>336</v>
      </c>
      <c r="C334" s="25">
        <v>5514</v>
      </c>
      <c r="D334" s="26">
        <v>8</v>
      </c>
      <c r="E334" s="26">
        <v>1.5</v>
      </c>
    </row>
    <row r="335" spans="1:5" x14ac:dyDescent="0.3">
      <c r="A335" s="24" t="s">
        <v>5</v>
      </c>
      <c r="B335" s="24" t="s">
        <v>337</v>
      </c>
      <c r="C335" s="25">
        <v>13174</v>
      </c>
      <c r="D335" s="26">
        <v>17</v>
      </c>
      <c r="E335" s="26">
        <v>1.3</v>
      </c>
    </row>
    <row r="336" spans="1:5" x14ac:dyDescent="0.3">
      <c r="A336" s="24" t="s">
        <v>5</v>
      </c>
      <c r="B336" s="24" t="s">
        <v>338</v>
      </c>
      <c r="C336" s="25">
        <v>24262</v>
      </c>
      <c r="D336" s="26">
        <v>34</v>
      </c>
      <c r="E336" s="26">
        <v>1.4</v>
      </c>
    </row>
    <row r="337" spans="1:5" x14ac:dyDescent="0.3">
      <c r="A337" s="24" t="s">
        <v>5</v>
      </c>
      <c r="B337" s="24" t="s">
        <v>339</v>
      </c>
      <c r="C337" s="25">
        <v>44369</v>
      </c>
      <c r="D337" s="26">
        <v>137</v>
      </c>
      <c r="E337" s="26">
        <v>3.1</v>
      </c>
    </row>
    <row r="338" spans="1:5" x14ac:dyDescent="0.3">
      <c r="A338" s="24" t="s">
        <v>5</v>
      </c>
      <c r="B338" s="24" t="s">
        <v>340</v>
      </c>
      <c r="C338" s="25">
        <v>2493</v>
      </c>
      <c r="D338" s="26">
        <v>7</v>
      </c>
      <c r="E338" s="26">
        <v>2.9</v>
      </c>
    </row>
    <row r="339" spans="1:5" x14ac:dyDescent="0.3">
      <c r="A339" s="24" t="s">
        <v>5</v>
      </c>
      <c r="B339" s="24" t="s">
        <v>341</v>
      </c>
      <c r="C339" s="25">
        <v>2125</v>
      </c>
      <c r="D339" s="26">
        <v>13</v>
      </c>
      <c r="E339" s="26">
        <v>6.2</v>
      </c>
    </row>
    <row r="340" spans="1:5" x14ac:dyDescent="0.3">
      <c r="A340" s="24" t="s">
        <v>5</v>
      </c>
      <c r="B340" s="24" t="s">
        <v>342</v>
      </c>
      <c r="C340" s="25">
        <v>23673</v>
      </c>
      <c r="D340" s="26">
        <v>39</v>
      </c>
      <c r="E340" s="26">
        <v>1.7</v>
      </c>
    </row>
    <row r="341" spans="1:5" x14ac:dyDescent="0.3">
      <c r="A341" s="24" t="s">
        <v>5</v>
      </c>
      <c r="B341" s="24" t="s">
        <v>343</v>
      </c>
      <c r="C341" s="25">
        <v>6181</v>
      </c>
      <c r="D341" s="26">
        <v>7</v>
      </c>
      <c r="E341" s="26">
        <v>1.1000000000000001</v>
      </c>
    </row>
    <row r="342" spans="1:5" x14ac:dyDescent="0.3">
      <c r="A342" s="24" t="s">
        <v>5</v>
      </c>
      <c r="B342" s="24" t="s">
        <v>344</v>
      </c>
      <c r="C342" s="25">
        <v>6587</v>
      </c>
      <c r="D342" s="26">
        <v>12</v>
      </c>
      <c r="E342" s="26">
        <v>1.8</v>
      </c>
    </row>
    <row r="343" spans="1:5" x14ac:dyDescent="0.3">
      <c r="A343" s="24" t="s">
        <v>5</v>
      </c>
      <c r="B343" s="24" t="s">
        <v>345</v>
      </c>
      <c r="C343" s="25">
        <v>10830</v>
      </c>
      <c r="D343" s="26">
        <v>14</v>
      </c>
      <c r="E343" s="26">
        <v>1.2</v>
      </c>
    </row>
    <row r="344" spans="1:5" x14ac:dyDescent="0.3">
      <c r="A344" s="24" t="s">
        <v>5</v>
      </c>
      <c r="B344" s="24" t="s">
        <v>346</v>
      </c>
      <c r="C344" s="25">
        <v>11886</v>
      </c>
      <c r="D344" s="26">
        <v>16</v>
      </c>
      <c r="E344" s="26">
        <v>1.3</v>
      </c>
    </row>
    <row r="345" spans="1:5" x14ac:dyDescent="0.3">
      <c r="A345" s="24" t="s">
        <v>5</v>
      </c>
      <c r="B345" s="24" t="s">
        <v>347</v>
      </c>
      <c r="C345" s="25">
        <v>5586</v>
      </c>
      <c r="D345" s="26">
        <v>11</v>
      </c>
      <c r="E345" s="26">
        <v>1.9</v>
      </c>
    </row>
    <row r="346" spans="1:5" x14ac:dyDescent="0.3">
      <c r="A346" s="24" t="s">
        <v>5</v>
      </c>
      <c r="B346" s="24" t="s">
        <v>348</v>
      </c>
      <c r="C346" s="25">
        <v>10667</v>
      </c>
      <c r="D346" s="26">
        <v>23</v>
      </c>
      <c r="E346" s="26">
        <v>2.2000000000000002</v>
      </c>
    </row>
    <row r="347" spans="1:5" x14ac:dyDescent="0.3">
      <c r="A347" s="24" t="s">
        <v>5</v>
      </c>
      <c r="B347" s="24" t="s">
        <v>349</v>
      </c>
      <c r="C347" s="25">
        <v>13726</v>
      </c>
      <c r="D347" s="26">
        <v>10</v>
      </c>
      <c r="E347" s="26">
        <v>0.7</v>
      </c>
    </row>
    <row r="348" spans="1:5" x14ac:dyDescent="0.3">
      <c r="A348" s="24" t="s">
        <v>5</v>
      </c>
      <c r="B348" s="24" t="s">
        <v>350</v>
      </c>
      <c r="C348" s="25">
        <v>9378</v>
      </c>
      <c r="D348" s="26">
        <v>16</v>
      </c>
      <c r="E348" s="26">
        <v>1.7</v>
      </c>
    </row>
    <row r="349" spans="1:5" x14ac:dyDescent="0.3">
      <c r="A349" s="24" t="s">
        <v>5</v>
      </c>
      <c r="B349" s="24" t="s">
        <v>351</v>
      </c>
      <c r="C349" s="25">
        <v>5168</v>
      </c>
      <c r="D349" s="26">
        <v>12</v>
      </c>
      <c r="E349" s="26">
        <v>2.2999999999999998</v>
      </c>
    </row>
    <row r="350" spans="1:5" x14ac:dyDescent="0.3">
      <c r="A350" s="24" t="s">
        <v>5</v>
      </c>
      <c r="B350" s="24" t="s">
        <v>352</v>
      </c>
      <c r="C350" s="25">
        <v>6504</v>
      </c>
      <c r="D350" s="26">
        <v>15</v>
      </c>
      <c r="E350" s="26">
        <v>2.2000000000000002</v>
      </c>
    </row>
    <row r="351" spans="1:5" x14ac:dyDescent="0.3">
      <c r="A351" s="24" t="s">
        <v>5</v>
      </c>
      <c r="B351" s="24" t="s">
        <v>353</v>
      </c>
      <c r="C351" s="25">
        <v>6040</v>
      </c>
      <c r="D351" s="26">
        <v>11</v>
      </c>
      <c r="E351" s="26">
        <v>1.9</v>
      </c>
    </row>
    <row r="352" spans="1:5" x14ac:dyDescent="0.3">
      <c r="A352" s="24" t="s">
        <v>5</v>
      </c>
      <c r="B352" s="24" t="s">
        <v>354</v>
      </c>
      <c r="C352" s="25">
        <v>3870</v>
      </c>
      <c r="D352" s="26">
        <v>14</v>
      </c>
      <c r="E352" s="26">
        <v>3.6</v>
      </c>
    </row>
    <row r="353" spans="1:5" x14ac:dyDescent="0.3">
      <c r="A353" s="24" t="s">
        <v>5</v>
      </c>
      <c r="B353" s="24" t="s">
        <v>355</v>
      </c>
      <c r="C353" s="25">
        <v>329222</v>
      </c>
      <c r="D353" s="26">
        <v>329</v>
      </c>
      <c r="E353" s="26">
        <v>1</v>
      </c>
    </row>
    <row r="354" spans="1:5" x14ac:dyDescent="0.3">
      <c r="A354" s="24" t="s">
        <v>5</v>
      </c>
      <c r="B354" s="24" t="s">
        <v>356</v>
      </c>
      <c r="C354" s="25">
        <v>2138</v>
      </c>
      <c r="D354" s="26">
        <v>9</v>
      </c>
      <c r="E354" s="26">
        <v>4.2</v>
      </c>
    </row>
    <row r="355" spans="1:5" x14ac:dyDescent="0.3">
      <c r="A355" s="24" t="s">
        <v>5</v>
      </c>
      <c r="B355" s="24" t="s">
        <v>357</v>
      </c>
      <c r="C355" s="25">
        <v>42358</v>
      </c>
      <c r="D355" s="26">
        <v>43</v>
      </c>
      <c r="E355" s="26">
        <v>1</v>
      </c>
    </row>
    <row r="356" spans="1:5" x14ac:dyDescent="0.3">
      <c r="A356" s="24" t="s">
        <v>5</v>
      </c>
      <c r="B356" s="24" t="s">
        <v>358</v>
      </c>
      <c r="C356" s="25">
        <v>29122</v>
      </c>
      <c r="D356" s="26">
        <v>42</v>
      </c>
      <c r="E356" s="26">
        <v>1.4</v>
      </c>
    </row>
    <row r="357" spans="1:5" x14ac:dyDescent="0.3">
      <c r="A357" s="24" t="s">
        <v>5</v>
      </c>
      <c r="B357" s="24" t="s">
        <v>359</v>
      </c>
      <c r="C357" s="25">
        <v>5784</v>
      </c>
      <c r="D357" s="26">
        <v>6</v>
      </c>
      <c r="E357" s="26">
        <v>1.1000000000000001</v>
      </c>
    </row>
    <row r="358" spans="1:5" x14ac:dyDescent="0.3">
      <c r="A358" s="24" t="s">
        <v>5</v>
      </c>
      <c r="B358" s="24" t="s">
        <v>360</v>
      </c>
      <c r="C358" s="25">
        <v>8690</v>
      </c>
      <c r="D358" s="26">
        <v>3</v>
      </c>
      <c r="E358" s="26">
        <v>0.4</v>
      </c>
    </row>
    <row r="359" spans="1:5" x14ac:dyDescent="0.3">
      <c r="A359" s="24" t="s">
        <v>5</v>
      </c>
      <c r="B359" s="24" t="s">
        <v>361</v>
      </c>
      <c r="C359" s="25">
        <v>2661</v>
      </c>
      <c r="D359" s="26">
        <v>8</v>
      </c>
      <c r="E359" s="26">
        <v>3</v>
      </c>
    </row>
    <row r="360" spans="1:5" x14ac:dyDescent="0.3">
      <c r="A360" s="24" t="s">
        <v>5</v>
      </c>
      <c r="B360" s="24" t="s">
        <v>362</v>
      </c>
      <c r="C360" s="25">
        <v>8063</v>
      </c>
      <c r="D360" s="26">
        <v>24</v>
      </c>
      <c r="E360" s="26">
        <v>3</v>
      </c>
    </row>
    <row r="361" spans="1:5" x14ac:dyDescent="0.3">
      <c r="A361" s="24" t="s">
        <v>5</v>
      </c>
      <c r="B361" s="24" t="s">
        <v>363</v>
      </c>
      <c r="C361" s="25">
        <v>5232</v>
      </c>
      <c r="D361" s="26">
        <v>6</v>
      </c>
      <c r="E361" s="26">
        <v>1.1000000000000001</v>
      </c>
    </row>
    <row r="362" spans="1:5" x14ac:dyDescent="0.3">
      <c r="A362" s="24" t="s">
        <v>5</v>
      </c>
      <c r="B362" s="24" t="s">
        <v>364</v>
      </c>
      <c r="C362" s="25">
        <v>6695</v>
      </c>
      <c r="D362" s="26">
        <v>16</v>
      </c>
      <c r="E362" s="26">
        <v>2.4</v>
      </c>
    </row>
    <row r="363" spans="1:5" x14ac:dyDescent="0.3">
      <c r="A363" s="24" t="s">
        <v>5</v>
      </c>
      <c r="B363" s="24" t="s">
        <v>365</v>
      </c>
      <c r="C363" s="25">
        <v>118455</v>
      </c>
      <c r="D363" s="26">
        <v>254</v>
      </c>
      <c r="E363" s="26">
        <v>2.1</v>
      </c>
    </row>
    <row r="364" spans="1:5" x14ac:dyDescent="0.3">
      <c r="A364" s="24" t="s">
        <v>5</v>
      </c>
      <c r="B364" s="24" t="s">
        <v>366</v>
      </c>
      <c r="C364" s="25">
        <v>6108</v>
      </c>
      <c r="D364" s="26">
        <v>7</v>
      </c>
      <c r="E364" s="26">
        <v>1.1000000000000001</v>
      </c>
    </row>
    <row r="365" spans="1:5" x14ac:dyDescent="0.3">
      <c r="A365" s="24" t="s">
        <v>5</v>
      </c>
      <c r="B365" s="24" t="s">
        <v>367</v>
      </c>
      <c r="C365" s="25">
        <v>17270</v>
      </c>
      <c r="D365" s="26">
        <v>16</v>
      </c>
      <c r="E365" s="26">
        <v>0.9</v>
      </c>
    </row>
    <row r="366" spans="1:5" x14ac:dyDescent="0.3">
      <c r="A366" s="24" t="s">
        <v>5</v>
      </c>
      <c r="B366" s="24" t="s">
        <v>368</v>
      </c>
      <c r="C366" s="25">
        <v>5007</v>
      </c>
      <c r="D366" s="26">
        <v>3</v>
      </c>
      <c r="E366" s="26">
        <v>0.6</v>
      </c>
    </row>
    <row r="367" spans="1:5" x14ac:dyDescent="0.3">
      <c r="A367" s="24" t="s">
        <v>5</v>
      </c>
      <c r="B367" s="24" t="s">
        <v>369</v>
      </c>
      <c r="C367" s="25">
        <v>5616</v>
      </c>
      <c r="D367" s="26">
        <v>18</v>
      </c>
      <c r="E367" s="26">
        <v>3.1</v>
      </c>
    </row>
    <row r="368" spans="1:5" x14ac:dyDescent="0.3">
      <c r="A368" s="24" t="s">
        <v>5</v>
      </c>
      <c r="B368" s="24" t="s">
        <v>370</v>
      </c>
      <c r="C368" s="25">
        <v>15930</v>
      </c>
      <c r="D368" s="26">
        <v>44</v>
      </c>
      <c r="E368" s="26">
        <v>2.8</v>
      </c>
    </row>
    <row r="369" spans="1:5" x14ac:dyDescent="0.3">
      <c r="A369" s="24" t="s">
        <v>5</v>
      </c>
      <c r="B369" s="24" t="s">
        <v>371</v>
      </c>
      <c r="C369" s="25">
        <v>22811</v>
      </c>
      <c r="D369" s="26">
        <v>37</v>
      </c>
      <c r="E369" s="26">
        <v>1.6</v>
      </c>
    </row>
    <row r="370" spans="1:5" x14ac:dyDescent="0.3">
      <c r="A370" s="24" t="s">
        <v>5</v>
      </c>
      <c r="B370" s="24" t="s">
        <v>372</v>
      </c>
      <c r="C370" s="25">
        <v>3440</v>
      </c>
      <c r="D370" s="26">
        <v>10</v>
      </c>
      <c r="E370" s="26">
        <v>2.9</v>
      </c>
    </row>
    <row r="371" spans="1:5" x14ac:dyDescent="0.3">
      <c r="A371" s="24" t="s">
        <v>5</v>
      </c>
      <c r="B371" s="24" t="s">
        <v>373</v>
      </c>
      <c r="C371" s="25">
        <v>10707</v>
      </c>
      <c r="D371" s="26">
        <v>11</v>
      </c>
      <c r="E371" s="26">
        <v>1</v>
      </c>
    </row>
    <row r="372" spans="1:5" x14ac:dyDescent="0.3">
      <c r="A372" s="24" t="s">
        <v>5</v>
      </c>
      <c r="B372" s="24" t="s">
        <v>374</v>
      </c>
      <c r="C372" s="25">
        <v>4880</v>
      </c>
      <c r="D372" s="26">
        <v>10</v>
      </c>
      <c r="E372" s="26">
        <v>2.1</v>
      </c>
    </row>
    <row r="373" spans="1:5" x14ac:dyDescent="0.3">
      <c r="A373" s="24" t="s">
        <v>5</v>
      </c>
      <c r="B373" s="24" t="s">
        <v>375</v>
      </c>
      <c r="C373" s="25">
        <v>15869</v>
      </c>
      <c r="D373" s="26">
        <v>10</v>
      </c>
      <c r="E373" s="26">
        <v>0.6</v>
      </c>
    </row>
    <row r="374" spans="1:5" x14ac:dyDescent="0.3">
      <c r="A374" s="24" t="s">
        <v>5</v>
      </c>
      <c r="B374" s="24" t="s">
        <v>376</v>
      </c>
      <c r="C374" s="25">
        <v>5745</v>
      </c>
      <c r="D374" s="26">
        <v>13</v>
      </c>
      <c r="E374" s="26">
        <v>2.2999999999999998</v>
      </c>
    </row>
    <row r="375" spans="1:5" x14ac:dyDescent="0.3">
      <c r="A375" s="24" t="s">
        <v>5</v>
      </c>
      <c r="B375" s="24" t="s">
        <v>377</v>
      </c>
      <c r="C375" s="25">
        <v>9547</v>
      </c>
      <c r="D375" s="26">
        <v>21</v>
      </c>
      <c r="E375" s="26">
        <v>2.2000000000000002</v>
      </c>
    </row>
    <row r="376" spans="1:5" x14ac:dyDescent="0.3">
      <c r="A376" s="24" t="s">
        <v>5</v>
      </c>
      <c r="B376" s="24" t="s">
        <v>378</v>
      </c>
      <c r="C376" s="25">
        <v>75042</v>
      </c>
      <c r="D376" s="26">
        <v>86</v>
      </c>
      <c r="E376" s="26">
        <v>1.1000000000000001</v>
      </c>
    </row>
    <row r="377" spans="1:5" x14ac:dyDescent="0.3">
      <c r="A377" s="24" t="s">
        <v>5</v>
      </c>
      <c r="B377" s="24" t="s">
        <v>379</v>
      </c>
      <c r="C377" s="25">
        <v>17568</v>
      </c>
      <c r="D377" s="26">
        <v>49</v>
      </c>
      <c r="E377" s="26">
        <v>2.8</v>
      </c>
    </row>
    <row r="378" spans="1:5" x14ac:dyDescent="0.3">
      <c r="A378" s="24" t="s">
        <v>5</v>
      </c>
      <c r="B378" s="24" t="s">
        <v>380</v>
      </c>
      <c r="C378" s="25">
        <v>14842</v>
      </c>
      <c r="D378" s="26">
        <v>27</v>
      </c>
      <c r="E378" s="26">
        <v>1.8</v>
      </c>
    </row>
    <row r="379" spans="1:5" x14ac:dyDescent="0.3">
      <c r="A379" s="24" t="s">
        <v>5</v>
      </c>
      <c r="B379" s="24" t="s">
        <v>381</v>
      </c>
      <c r="C379" s="25">
        <v>18119</v>
      </c>
      <c r="D379" s="26">
        <v>24</v>
      </c>
      <c r="E379" s="26">
        <v>1.3</v>
      </c>
    </row>
    <row r="380" spans="1:5" x14ac:dyDescent="0.3">
      <c r="A380" s="24" t="s">
        <v>5</v>
      </c>
      <c r="B380" s="24" t="s">
        <v>382</v>
      </c>
      <c r="C380" s="25">
        <v>19961</v>
      </c>
      <c r="D380" s="26">
        <v>13</v>
      </c>
      <c r="E380" s="26">
        <v>0.7</v>
      </c>
    </row>
    <row r="381" spans="1:5" x14ac:dyDescent="0.3">
      <c r="A381" s="24" t="s">
        <v>5</v>
      </c>
      <c r="B381" s="24" t="s">
        <v>383</v>
      </c>
      <c r="C381" s="25">
        <v>17606</v>
      </c>
      <c r="D381" s="26">
        <v>63</v>
      </c>
      <c r="E381" s="26">
        <v>3.6</v>
      </c>
    </row>
    <row r="382" spans="1:5" x14ac:dyDescent="0.3">
      <c r="A382" s="24" t="s">
        <v>5</v>
      </c>
      <c r="B382" s="24" t="s">
        <v>384</v>
      </c>
      <c r="C382" s="25">
        <v>150470</v>
      </c>
      <c r="D382" s="26">
        <v>302</v>
      </c>
      <c r="E382" s="26">
        <v>2</v>
      </c>
    </row>
    <row r="383" spans="1:5" x14ac:dyDescent="0.3">
      <c r="A383" s="24" t="s">
        <v>5</v>
      </c>
      <c r="B383" s="24" t="s">
        <v>385</v>
      </c>
      <c r="C383" s="25">
        <v>8426</v>
      </c>
      <c r="D383" s="26">
        <v>13</v>
      </c>
      <c r="E383" s="26">
        <v>1.5</v>
      </c>
    </row>
    <row r="384" spans="1:5" x14ac:dyDescent="0.3">
      <c r="A384" s="24" t="s">
        <v>5</v>
      </c>
      <c r="B384" s="24" t="s">
        <v>386</v>
      </c>
      <c r="C384" s="25">
        <v>11135</v>
      </c>
      <c r="D384" s="26">
        <v>25</v>
      </c>
      <c r="E384" s="26">
        <v>2.2999999999999998</v>
      </c>
    </row>
    <row r="385" spans="1:5" x14ac:dyDescent="0.3">
      <c r="A385" s="24" t="s">
        <v>5</v>
      </c>
      <c r="B385" s="24" t="s">
        <v>387</v>
      </c>
      <c r="C385" s="25">
        <v>6219</v>
      </c>
      <c r="D385" s="26">
        <v>9</v>
      </c>
      <c r="E385" s="26">
        <v>1.4</v>
      </c>
    </row>
    <row r="386" spans="1:5" x14ac:dyDescent="0.3">
      <c r="A386" s="24" t="s">
        <v>5</v>
      </c>
      <c r="B386" s="24" t="s">
        <v>388</v>
      </c>
      <c r="C386" s="25">
        <v>8067</v>
      </c>
      <c r="D386" s="26">
        <v>11</v>
      </c>
      <c r="E386" s="26">
        <v>1.4</v>
      </c>
    </row>
    <row r="387" spans="1:5" x14ac:dyDescent="0.3">
      <c r="A387" s="24" t="s">
        <v>5</v>
      </c>
      <c r="B387" s="24" t="s">
        <v>389</v>
      </c>
      <c r="C387" s="25">
        <v>8077</v>
      </c>
      <c r="D387" s="26">
        <v>13</v>
      </c>
      <c r="E387" s="26">
        <v>1.6</v>
      </c>
    </row>
    <row r="388" spans="1:5" x14ac:dyDescent="0.3">
      <c r="A388" s="24" t="s">
        <v>5</v>
      </c>
      <c r="B388" s="24" t="s">
        <v>390</v>
      </c>
      <c r="C388" s="25">
        <v>14231</v>
      </c>
      <c r="D388" s="26">
        <v>29</v>
      </c>
      <c r="E388" s="26">
        <v>2</v>
      </c>
    </row>
    <row r="389" spans="1:5" x14ac:dyDescent="0.3">
      <c r="A389" s="24" t="s">
        <v>5</v>
      </c>
      <c r="B389" s="24" t="s">
        <v>391</v>
      </c>
      <c r="C389" s="25">
        <v>24749</v>
      </c>
      <c r="D389" s="26">
        <v>97</v>
      </c>
      <c r="E389" s="26">
        <v>3.9</v>
      </c>
    </row>
    <row r="390" spans="1:5" x14ac:dyDescent="0.3">
      <c r="A390" s="24" t="s">
        <v>5</v>
      </c>
      <c r="B390" s="24" t="s">
        <v>392</v>
      </c>
      <c r="C390" s="25">
        <v>117095</v>
      </c>
      <c r="D390" s="26">
        <v>646</v>
      </c>
      <c r="E390" s="26">
        <v>5.5</v>
      </c>
    </row>
    <row r="391" spans="1:5" x14ac:dyDescent="0.3">
      <c r="A391" s="24" t="s">
        <v>5</v>
      </c>
      <c r="B391" s="24" t="s">
        <v>393</v>
      </c>
      <c r="C391" s="25">
        <v>55033</v>
      </c>
      <c r="D391" s="26">
        <v>196</v>
      </c>
      <c r="E391" s="26">
        <v>3.6</v>
      </c>
    </row>
    <row r="392" spans="1:5" x14ac:dyDescent="0.3">
      <c r="A392" s="24" t="s">
        <v>5</v>
      </c>
      <c r="B392" s="24" t="s">
        <v>394</v>
      </c>
      <c r="C392" s="25">
        <v>2136</v>
      </c>
      <c r="D392" s="26">
        <v>11</v>
      </c>
      <c r="E392" s="26">
        <v>5.0999999999999996</v>
      </c>
    </row>
    <row r="393" spans="1:5" x14ac:dyDescent="0.3">
      <c r="A393" s="24" t="s">
        <v>5</v>
      </c>
      <c r="B393" s="24" t="s">
        <v>395</v>
      </c>
      <c r="C393" s="25">
        <v>10406</v>
      </c>
      <c r="D393" s="26">
        <v>23</v>
      </c>
      <c r="E393" s="26">
        <v>2.2000000000000002</v>
      </c>
    </row>
    <row r="394" spans="1:5" x14ac:dyDescent="0.3">
      <c r="A394" s="24" t="s">
        <v>5</v>
      </c>
      <c r="B394" s="24" t="s">
        <v>396</v>
      </c>
      <c r="C394" s="25">
        <v>19188</v>
      </c>
      <c r="D394" s="26">
        <v>10</v>
      </c>
      <c r="E394" s="26">
        <v>0.5</v>
      </c>
    </row>
    <row r="395" spans="1:5" x14ac:dyDescent="0.3">
      <c r="A395" s="24" t="s">
        <v>5</v>
      </c>
      <c r="B395" s="24" t="s">
        <v>397</v>
      </c>
      <c r="C395" s="25">
        <v>9681</v>
      </c>
      <c r="D395" s="26">
        <v>6</v>
      </c>
      <c r="E395" s="26">
        <v>0.6</v>
      </c>
    </row>
    <row r="396" spans="1:5" x14ac:dyDescent="0.3">
      <c r="A396" s="24" t="s">
        <v>5</v>
      </c>
      <c r="B396" s="24" t="s">
        <v>398</v>
      </c>
      <c r="C396" s="25">
        <v>8215</v>
      </c>
      <c r="D396" s="26">
        <v>30</v>
      </c>
      <c r="E396" s="26">
        <v>3.7</v>
      </c>
    </row>
    <row r="397" spans="1:5" x14ac:dyDescent="0.3">
      <c r="A397" s="24" t="s">
        <v>5</v>
      </c>
      <c r="B397" s="24" t="s">
        <v>399</v>
      </c>
      <c r="C397" s="25">
        <v>7932</v>
      </c>
      <c r="D397" s="26">
        <v>17</v>
      </c>
      <c r="E397" s="26">
        <v>2.2000000000000002</v>
      </c>
    </row>
    <row r="398" spans="1:5" x14ac:dyDescent="0.3">
      <c r="A398" s="24" t="s">
        <v>5</v>
      </c>
      <c r="B398" s="24" t="s">
        <v>400</v>
      </c>
      <c r="C398" s="25">
        <v>3055</v>
      </c>
      <c r="D398" s="26">
        <v>13</v>
      </c>
      <c r="E398" s="26">
        <v>4.3</v>
      </c>
    </row>
    <row r="399" spans="1:5" x14ac:dyDescent="0.3">
      <c r="A399" s="24" t="s">
        <v>5</v>
      </c>
      <c r="B399" s="24" t="s">
        <v>401</v>
      </c>
      <c r="C399" s="25">
        <v>5697</v>
      </c>
      <c r="D399" s="26">
        <v>22</v>
      </c>
      <c r="E399" s="26">
        <v>3.9</v>
      </c>
    </row>
    <row r="400" spans="1:5" x14ac:dyDescent="0.3">
      <c r="A400" s="24" t="s">
        <v>5</v>
      </c>
      <c r="B400" s="24" t="s">
        <v>402</v>
      </c>
      <c r="C400" s="25">
        <v>3811</v>
      </c>
      <c r="D400" s="26">
        <v>13</v>
      </c>
      <c r="E400" s="26">
        <v>3.4</v>
      </c>
    </row>
    <row r="401" spans="1:5" x14ac:dyDescent="0.3">
      <c r="A401" s="24" t="s">
        <v>5</v>
      </c>
      <c r="B401" s="24" t="s">
        <v>403</v>
      </c>
      <c r="C401" s="25">
        <v>9706</v>
      </c>
      <c r="D401" s="26">
        <v>14</v>
      </c>
      <c r="E401" s="26">
        <v>1.4</v>
      </c>
    </row>
    <row r="402" spans="1:5" x14ac:dyDescent="0.3">
      <c r="A402" s="24" t="s">
        <v>5</v>
      </c>
      <c r="B402" s="24" t="s">
        <v>404</v>
      </c>
      <c r="C402" s="25">
        <v>5798</v>
      </c>
      <c r="D402" s="26">
        <v>14</v>
      </c>
      <c r="E402" s="26">
        <v>2.5</v>
      </c>
    </row>
    <row r="403" spans="1:5" x14ac:dyDescent="0.3">
      <c r="A403" s="28" t="str">
        <f>CONCATENATE("Total (",RIGHT(Índice!$A$4,2),")")</f>
        <v>Total (PR)</v>
      </c>
      <c r="B403" s="28"/>
      <c r="C403" s="29">
        <f>SUM(C5:C402)</f>
        <v>11440162</v>
      </c>
      <c r="D403" s="29">
        <f>SUM(D5:D402)</f>
        <v>31340</v>
      </c>
      <c r="E403" s="30">
        <f>D403/(C403/1000)</f>
        <v>2.7394716962924126</v>
      </c>
    </row>
    <row r="404" spans="1:5" x14ac:dyDescent="0.3">
      <c r="A404" s="31"/>
      <c r="B404" s="31"/>
      <c r="C404" s="32"/>
      <c r="D404" s="32" t="s">
        <v>457</v>
      </c>
      <c r="E404" s="33">
        <f>MIN($E$5:$E$402)</f>
        <v>0.1</v>
      </c>
    </row>
    <row r="405" spans="1:5" x14ac:dyDescent="0.3">
      <c r="A405" s="31"/>
      <c r="B405" s="31"/>
      <c r="C405" s="32"/>
      <c r="D405" s="32" t="s">
        <v>458</v>
      </c>
      <c r="E405" s="33">
        <f>MAX($E$5:$E$402)</f>
        <v>18.3</v>
      </c>
    </row>
    <row r="406" spans="1:5" x14ac:dyDescent="0.3">
      <c r="A406" s="34" t="s">
        <v>459</v>
      </c>
      <c r="B406" s="34"/>
      <c r="C406" s="35">
        <v>203026703</v>
      </c>
      <c r="D406" s="35">
        <v>631665</v>
      </c>
      <c r="E406" s="36">
        <v>3.1112409878418799</v>
      </c>
    </row>
    <row r="407" spans="1:5" x14ac:dyDescent="0.3">
      <c r="A407" s="34"/>
      <c r="B407" s="34"/>
      <c r="C407" s="35"/>
      <c r="D407" s="35" t="s">
        <v>457</v>
      </c>
      <c r="E407" s="36">
        <v>0</v>
      </c>
    </row>
    <row r="408" spans="1:5" x14ac:dyDescent="0.3">
      <c r="A408" s="37"/>
      <c r="B408" s="37"/>
      <c r="C408" s="38"/>
      <c r="D408" s="38" t="s">
        <v>458</v>
      </c>
      <c r="E408" s="39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432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21</v>
      </c>
      <c r="E5" s="26">
        <v>2.9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22</v>
      </c>
      <c r="E6" s="26">
        <v>3.5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20</v>
      </c>
      <c r="E7" s="26">
        <v>2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37</v>
      </c>
      <c r="E8" s="26">
        <v>0.3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18</v>
      </c>
      <c r="E9" s="26">
        <v>5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36</v>
      </c>
      <c r="E10" s="26">
        <v>1.9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33</v>
      </c>
      <c r="E11" s="26">
        <v>2.4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23</v>
      </c>
      <c r="E12" s="26">
        <v>2.4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33</v>
      </c>
      <c r="E13" s="26">
        <v>3.2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17</v>
      </c>
      <c r="E14" s="26">
        <v>3.6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34</v>
      </c>
      <c r="E15" s="26">
        <v>1.7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13</v>
      </c>
      <c r="E16" s="26">
        <v>4.5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46</v>
      </c>
      <c r="E17" s="26">
        <v>2.2999999999999998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12</v>
      </c>
      <c r="E18" s="26">
        <v>3.7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45</v>
      </c>
      <c r="E19" s="26">
        <v>2.5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23</v>
      </c>
      <c r="E20" s="26">
        <v>3.3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275</v>
      </c>
      <c r="E21" s="26">
        <v>2.1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237</v>
      </c>
      <c r="E22" s="26">
        <v>2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50</v>
      </c>
      <c r="E23" s="26">
        <v>2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15</v>
      </c>
      <c r="E24" s="26">
        <v>4.3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41</v>
      </c>
      <c r="E25" s="26">
        <v>2.8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182</v>
      </c>
      <c r="E26" s="26">
        <v>1.2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11</v>
      </c>
      <c r="E27" s="26">
        <v>4.7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32</v>
      </c>
      <c r="E28" s="26">
        <v>2.2999999999999998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60</v>
      </c>
      <c r="E29" s="26">
        <v>1.6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43</v>
      </c>
      <c r="E30" s="26">
        <v>1.7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11</v>
      </c>
      <c r="E31" s="26">
        <v>2.8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14</v>
      </c>
      <c r="E32" s="26">
        <v>1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54</v>
      </c>
      <c r="E33" s="26">
        <v>1.7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40</v>
      </c>
      <c r="E34" s="26">
        <v>3.7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32</v>
      </c>
      <c r="E35" s="26">
        <v>3.3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10</v>
      </c>
      <c r="E36" s="26">
        <v>3.6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13</v>
      </c>
      <c r="E37" s="26">
        <v>3.2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41</v>
      </c>
      <c r="E38" s="26">
        <v>2.8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43</v>
      </c>
      <c r="E39" s="26">
        <v>2.8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14</v>
      </c>
      <c r="E40" s="26">
        <v>3.1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14</v>
      </c>
      <c r="E41" s="26">
        <v>5.7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26</v>
      </c>
      <c r="E42" s="26">
        <v>4.0999999999999996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22</v>
      </c>
      <c r="E43" s="26">
        <v>2.8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9</v>
      </c>
      <c r="E44" s="26">
        <v>0.7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13</v>
      </c>
      <c r="E45" s="26">
        <v>3.3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20</v>
      </c>
      <c r="E46" s="26">
        <v>3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9</v>
      </c>
      <c r="E47" s="26">
        <v>2.8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24</v>
      </c>
      <c r="E48" s="26">
        <v>3.1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11</v>
      </c>
      <c r="E49" s="26">
        <v>2.2999999999999998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14</v>
      </c>
      <c r="E50" s="26">
        <v>3.8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10</v>
      </c>
      <c r="E51" s="26">
        <v>3.8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38</v>
      </c>
      <c r="E52" s="26">
        <v>2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16</v>
      </c>
      <c r="E53" s="26">
        <v>3.7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24</v>
      </c>
      <c r="E54" s="26">
        <v>2.8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60</v>
      </c>
      <c r="E55" s="26">
        <v>2.6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154</v>
      </c>
      <c r="E56" s="26">
        <v>1.4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16</v>
      </c>
      <c r="E57" s="26">
        <v>1.7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47</v>
      </c>
      <c r="E58" s="26">
        <v>3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15</v>
      </c>
      <c r="E59" s="26">
        <v>3.8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86</v>
      </c>
      <c r="E60" s="26">
        <v>1.8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16</v>
      </c>
      <c r="E61" s="26">
        <v>3.9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14</v>
      </c>
      <c r="E62" s="26">
        <v>1.9</v>
      </c>
    </row>
    <row r="63" spans="1:5" x14ac:dyDescent="0.3">
      <c r="A63" s="24" t="s">
        <v>5</v>
      </c>
      <c r="B63" s="24" t="s">
        <v>64</v>
      </c>
      <c r="C63" s="25">
        <v>136327</v>
      </c>
      <c r="D63" s="26">
        <v>121</v>
      </c>
      <c r="E63" s="26">
        <v>0.9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31</v>
      </c>
      <c r="E64" s="26">
        <v>1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169</v>
      </c>
      <c r="E65" s="26">
        <v>1.7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47</v>
      </c>
      <c r="E66" s="26">
        <v>3.1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41</v>
      </c>
      <c r="E67" s="26">
        <v>2.7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29</v>
      </c>
      <c r="E68" s="26">
        <v>2.7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50</v>
      </c>
      <c r="E69" s="26">
        <v>2.4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45</v>
      </c>
      <c r="E70" s="26">
        <v>3.1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22</v>
      </c>
      <c r="E71" s="26">
        <v>0.9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26</v>
      </c>
      <c r="E72" s="26">
        <v>1.5</v>
      </c>
    </row>
    <row r="73" spans="1:5" x14ac:dyDescent="0.3">
      <c r="A73" s="24" t="s">
        <v>5</v>
      </c>
      <c r="B73" s="24" t="s">
        <v>74</v>
      </c>
      <c r="C73" s="25">
        <v>348051</v>
      </c>
      <c r="D73" s="26">
        <v>590</v>
      </c>
      <c r="E73" s="26">
        <v>1.7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112</v>
      </c>
      <c r="E74" s="26">
        <v>1.5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21</v>
      </c>
      <c r="E75" s="26">
        <v>2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19</v>
      </c>
      <c r="E76" s="26">
        <v>1.8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33</v>
      </c>
      <c r="E77" s="26">
        <v>2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19</v>
      </c>
      <c r="E78" s="26">
        <v>1.7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47</v>
      </c>
      <c r="E79" s="26">
        <v>2.2000000000000002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147</v>
      </c>
      <c r="E80" s="26">
        <v>1.9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37</v>
      </c>
      <c r="E81" s="26">
        <v>3.2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21</v>
      </c>
      <c r="E82" s="26">
        <v>1.4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296</v>
      </c>
      <c r="E83" s="26">
        <v>1.3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51</v>
      </c>
      <c r="E84" s="26">
        <v>2.2000000000000002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23</v>
      </c>
      <c r="E85" s="26">
        <v>2.8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9</v>
      </c>
      <c r="E86" s="26">
        <v>2.6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31</v>
      </c>
      <c r="E87" s="26">
        <v>1.6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46</v>
      </c>
      <c r="E88" s="26">
        <v>2.6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73</v>
      </c>
      <c r="E89" s="26">
        <v>1.6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17</v>
      </c>
      <c r="E90" s="26">
        <v>3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64</v>
      </c>
      <c r="E91" s="26">
        <v>2.7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15</v>
      </c>
      <c r="E92" s="26">
        <v>4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15</v>
      </c>
      <c r="E93" s="26">
        <v>3.6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60</v>
      </c>
      <c r="E94" s="26">
        <v>2.5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14</v>
      </c>
      <c r="E95" s="26">
        <v>3.1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35</v>
      </c>
      <c r="E96" s="26">
        <v>2.2000000000000002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13</v>
      </c>
      <c r="E97" s="26">
        <v>4.5</v>
      </c>
    </row>
    <row r="98" spans="1:5" x14ac:dyDescent="0.3">
      <c r="A98" s="24" t="s">
        <v>5</v>
      </c>
      <c r="B98" s="24" t="s">
        <v>99</v>
      </c>
      <c r="C98" s="25">
        <v>1773733</v>
      </c>
      <c r="D98" s="26">
        <v>636</v>
      </c>
      <c r="E98" s="26">
        <v>0.4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59</v>
      </c>
      <c r="E99" s="26">
        <v>4.3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18</v>
      </c>
      <c r="E100" s="26">
        <v>3.5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11</v>
      </c>
      <c r="E101" s="26">
        <v>3.5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14</v>
      </c>
      <c r="E102" s="26">
        <v>3.1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90</v>
      </c>
      <c r="E103" s="26">
        <v>2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30</v>
      </c>
      <c r="E104" s="26">
        <v>3.3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16</v>
      </c>
      <c r="E105" s="26">
        <v>2.5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18</v>
      </c>
      <c r="E106" s="26">
        <v>3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35</v>
      </c>
      <c r="E107" s="26">
        <v>2.8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6</v>
      </c>
      <c r="E108" s="26">
        <v>3.2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12</v>
      </c>
      <c r="E109" s="26">
        <v>2.6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13</v>
      </c>
      <c r="E110" s="26">
        <v>2.7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12</v>
      </c>
      <c r="E111" s="26">
        <v>3.9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39</v>
      </c>
      <c r="E112" s="26">
        <v>2.4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103</v>
      </c>
      <c r="E113" s="26">
        <v>0.7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14</v>
      </c>
      <c r="E114" s="26">
        <v>3.1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12</v>
      </c>
      <c r="E115" s="26">
        <v>1.9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26</v>
      </c>
      <c r="E116" s="26">
        <v>3.2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17</v>
      </c>
      <c r="E117" s="26">
        <v>3.5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19</v>
      </c>
      <c r="E118" s="26">
        <v>4.4000000000000004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16</v>
      </c>
      <c r="E119" s="26">
        <v>1.5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36</v>
      </c>
      <c r="E120" s="26">
        <v>3.1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8</v>
      </c>
      <c r="E121" s="26">
        <v>3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25</v>
      </c>
      <c r="E122" s="26">
        <v>3.3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6">
        <v>614</v>
      </c>
      <c r="E123" s="26">
        <v>2.2000000000000002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29</v>
      </c>
      <c r="E124" s="26">
        <v>3.6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217</v>
      </c>
      <c r="E125" s="26">
        <v>2.2000000000000002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16</v>
      </c>
      <c r="E126" s="26">
        <v>3.2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23</v>
      </c>
      <c r="E127" s="26">
        <v>2.1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11</v>
      </c>
      <c r="E128" s="26">
        <v>3.7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53</v>
      </c>
      <c r="E129" s="26">
        <v>1.9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25</v>
      </c>
      <c r="E130" s="26">
        <v>3.8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18</v>
      </c>
      <c r="E131" s="26">
        <v>3.2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69</v>
      </c>
      <c r="E132" s="26">
        <v>2.1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20</v>
      </c>
      <c r="E133" s="26">
        <v>3.1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18</v>
      </c>
      <c r="E134" s="26">
        <v>2.2999999999999998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12</v>
      </c>
      <c r="E135" s="26">
        <v>2.6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8</v>
      </c>
      <c r="E136" s="26">
        <v>3.7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13</v>
      </c>
      <c r="E137" s="26">
        <v>2.7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56</v>
      </c>
      <c r="E138" s="26">
        <v>4.0999999999999996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6">
        <v>319</v>
      </c>
      <c r="E139" s="26">
        <v>1.8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28</v>
      </c>
      <c r="E140" s="26">
        <v>3.8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59</v>
      </c>
      <c r="E141" s="26">
        <v>1.4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19</v>
      </c>
      <c r="E142" s="26">
        <v>3.8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98</v>
      </c>
      <c r="E143" s="26">
        <v>3.4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13</v>
      </c>
      <c r="E144" s="26">
        <v>2.1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111</v>
      </c>
      <c r="E145" s="26">
        <v>2.2000000000000002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30</v>
      </c>
      <c r="E146" s="26">
        <v>3.3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12</v>
      </c>
      <c r="E147" s="26">
        <v>2.2000000000000002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7</v>
      </c>
      <c r="E148" s="26">
        <v>3.3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12</v>
      </c>
      <c r="E149" s="26">
        <v>0.8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71</v>
      </c>
      <c r="E150" s="26">
        <v>2.4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15</v>
      </c>
      <c r="E151" s="26">
        <v>1.6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8</v>
      </c>
      <c r="E152" s="26">
        <v>3.2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16</v>
      </c>
      <c r="E153" s="26">
        <v>3.6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38</v>
      </c>
      <c r="E154" s="26">
        <v>2.7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56</v>
      </c>
      <c r="E155" s="26">
        <v>3.6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9</v>
      </c>
      <c r="E156" s="26">
        <v>3.8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74</v>
      </c>
      <c r="E157" s="26">
        <v>1.2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26</v>
      </c>
      <c r="E158" s="26">
        <v>2.4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14</v>
      </c>
      <c r="E159" s="26">
        <v>3.1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38</v>
      </c>
      <c r="E160" s="26">
        <v>3.3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16</v>
      </c>
      <c r="E161" s="26">
        <v>2.7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16</v>
      </c>
      <c r="E162" s="26">
        <v>2.6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24</v>
      </c>
      <c r="E163" s="26">
        <v>1.9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60</v>
      </c>
      <c r="E164" s="26">
        <v>1.9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14</v>
      </c>
      <c r="E165" s="26">
        <v>3.9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16</v>
      </c>
      <c r="E166" s="26">
        <v>1.2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69</v>
      </c>
      <c r="E167" s="26">
        <v>2.1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19</v>
      </c>
      <c r="E168" s="26">
        <v>2.8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8</v>
      </c>
      <c r="E169" s="26">
        <v>3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15</v>
      </c>
      <c r="E170" s="26">
        <v>2.8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77</v>
      </c>
      <c r="E171" s="26">
        <v>1.9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39</v>
      </c>
      <c r="E172" s="26">
        <v>2.6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35</v>
      </c>
      <c r="E173" s="26">
        <v>1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50</v>
      </c>
      <c r="E174" s="26">
        <v>2.2999999999999998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19</v>
      </c>
      <c r="E175" s="26">
        <v>3.2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13</v>
      </c>
      <c r="E176" s="26">
        <v>2.6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24</v>
      </c>
      <c r="E177" s="26">
        <v>2.6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45</v>
      </c>
      <c r="E178" s="26">
        <v>3.7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6</v>
      </c>
      <c r="E179" s="26">
        <v>4.5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30</v>
      </c>
      <c r="E180" s="26">
        <v>2.5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21</v>
      </c>
      <c r="E181" s="26">
        <v>2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39</v>
      </c>
      <c r="E182" s="26">
        <v>3.3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9</v>
      </c>
      <c r="E183" s="26">
        <v>2.7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23</v>
      </c>
      <c r="E184" s="26">
        <v>3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20</v>
      </c>
      <c r="E185" s="26">
        <v>3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20</v>
      </c>
      <c r="E186" s="26">
        <v>4.4000000000000004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63</v>
      </c>
      <c r="E187" s="26">
        <v>1.4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24</v>
      </c>
      <c r="E188" s="26">
        <v>4.3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79</v>
      </c>
      <c r="E189" s="26">
        <v>2.5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14</v>
      </c>
      <c r="E190" s="26">
        <v>3.7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10</v>
      </c>
      <c r="E191" s="26">
        <v>2.5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22</v>
      </c>
      <c r="E192" s="26">
        <v>4.3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56</v>
      </c>
      <c r="E193" s="26">
        <v>2.4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15</v>
      </c>
      <c r="E194" s="26">
        <v>3.3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6">
        <v>562</v>
      </c>
      <c r="E195" s="26">
        <v>1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22</v>
      </c>
      <c r="E196" s="26">
        <v>3.3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16</v>
      </c>
      <c r="E197" s="26">
        <v>3.3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18</v>
      </c>
      <c r="E198" s="26">
        <v>3.7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18</v>
      </c>
      <c r="E199" s="26">
        <v>1.3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41</v>
      </c>
      <c r="E200" s="26">
        <v>3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32</v>
      </c>
      <c r="E201" s="26">
        <v>1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75</v>
      </c>
      <c r="E202" s="26">
        <v>2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30</v>
      </c>
      <c r="E203" s="26">
        <v>1.1000000000000001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10</v>
      </c>
      <c r="E204" s="26">
        <v>3.6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57</v>
      </c>
      <c r="E205" s="26">
        <v>3.4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45</v>
      </c>
      <c r="E206" s="26">
        <v>3.2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89</v>
      </c>
      <c r="E207" s="26">
        <v>1.6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19</v>
      </c>
      <c r="E208" s="26">
        <v>3.2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78</v>
      </c>
      <c r="E209" s="26">
        <v>1.9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39</v>
      </c>
      <c r="E210" s="26">
        <v>4.5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25</v>
      </c>
      <c r="E211" s="26">
        <v>3.4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23</v>
      </c>
      <c r="E212" s="26">
        <v>2.2999999999999998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6">
        <v>528</v>
      </c>
      <c r="E213" s="26">
        <v>1.3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16</v>
      </c>
      <c r="E214" s="26">
        <v>2.5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16</v>
      </c>
      <c r="E215" s="26">
        <v>2.4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45</v>
      </c>
      <c r="E216" s="26">
        <v>2.8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15</v>
      </c>
      <c r="E217" s="26">
        <v>3.3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17</v>
      </c>
      <c r="E218" s="26">
        <v>3.6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36</v>
      </c>
      <c r="E219" s="26">
        <v>2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80</v>
      </c>
      <c r="E220" s="26">
        <v>2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11</v>
      </c>
      <c r="E221" s="26">
        <v>3.4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26</v>
      </c>
      <c r="E222" s="26">
        <v>2.8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89</v>
      </c>
      <c r="E223" s="26">
        <v>1.6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16</v>
      </c>
      <c r="E224" s="26">
        <v>2.7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7</v>
      </c>
      <c r="E225" s="26">
        <v>3.1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6</v>
      </c>
      <c r="E226" s="26">
        <v>3.1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37</v>
      </c>
      <c r="E227" s="26">
        <v>3.3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28</v>
      </c>
      <c r="E228" s="26">
        <v>2.5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28</v>
      </c>
      <c r="E229" s="26">
        <v>1.5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8</v>
      </c>
      <c r="E230" s="26">
        <v>2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16</v>
      </c>
      <c r="E231" s="26">
        <v>4.4000000000000004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7</v>
      </c>
      <c r="E232" s="26">
        <v>5.3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12</v>
      </c>
      <c r="E233" s="26">
        <v>3.7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25</v>
      </c>
      <c r="E234" s="26">
        <v>1.8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23</v>
      </c>
      <c r="E235" s="26">
        <v>3.4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54</v>
      </c>
      <c r="E236" s="26">
        <v>2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15</v>
      </c>
      <c r="E237" s="26">
        <v>2.7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19</v>
      </c>
      <c r="E238" s="26">
        <v>2.6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41</v>
      </c>
      <c r="E239" s="26">
        <v>3.4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36</v>
      </c>
      <c r="E240" s="26">
        <v>2.8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20</v>
      </c>
      <c r="E241" s="26">
        <v>3.4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12</v>
      </c>
      <c r="E242" s="26">
        <v>2.9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15</v>
      </c>
      <c r="E243" s="26">
        <v>1.8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29</v>
      </c>
      <c r="E244" s="26">
        <v>2.2999999999999998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26</v>
      </c>
      <c r="E245" s="26">
        <v>3.8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8</v>
      </c>
      <c r="E246" s="26">
        <v>2.6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58</v>
      </c>
      <c r="E247" s="26">
        <v>2.4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10</v>
      </c>
      <c r="E248" s="26">
        <v>3.1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15</v>
      </c>
      <c r="E249" s="26">
        <v>2.2000000000000002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83</v>
      </c>
      <c r="E250" s="26">
        <v>1.8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41</v>
      </c>
      <c r="E251" s="26">
        <v>0.9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100</v>
      </c>
      <c r="E252" s="26">
        <v>3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39</v>
      </c>
      <c r="E253" s="26">
        <v>3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73</v>
      </c>
      <c r="E254" s="26">
        <v>2.1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33</v>
      </c>
      <c r="E255" s="26">
        <v>2.5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23</v>
      </c>
      <c r="E256" s="26">
        <v>2.4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303</v>
      </c>
      <c r="E257" s="26">
        <v>2.1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11</v>
      </c>
      <c r="E258" s="26">
        <v>4.5999999999999996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215</v>
      </c>
      <c r="E259" s="26">
        <v>2.2999999999999998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14</v>
      </c>
      <c r="E260" s="26">
        <v>2.4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153</v>
      </c>
      <c r="E261" s="26">
        <v>1.7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10</v>
      </c>
      <c r="E262" s="26">
        <v>1.7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18</v>
      </c>
      <c r="E263" s="26">
        <v>2.8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20</v>
      </c>
      <c r="E264" s="26">
        <v>1.5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19</v>
      </c>
      <c r="E265" s="26">
        <v>2.6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30</v>
      </c>
      <c r="E266" s="26">
        <v>2.5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26</v>
      </c>
      <c r="E267" s="26">
        <v>4.2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35</v>
      </c>
      <c r="E268" s="26">
        <v>2.6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146</v>
      </c>
      <c r="E269" s="26">
        <v>1.1000000000000001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20</v>
      </c>
      <c r="E270" s="26">
        <v>3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7</v>
      </c>
      <c r="E271" s="26">
        <v>2.5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92</v>
      </c>
      <c r="E272" s="26">
        <v>3.1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55</v>
      </c>
      <c r="E273" s="26">
        <v>2.2999999999999998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124</v>
      </c>
      <c r="E274" s="26">
        <v>1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85</v>
      </c>
      <c r="E275" s="26">
        <v>2.5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6</v>
      </c>
      <c r="E276" s="26">
        <v>2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13</v>
      </c>
      <c r="E277" s="26">
        <v>3.2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38</v>
      </c>
      <c r="E278" s="26">
        <v>2.6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6">
        <v>402</v>
      </c>
      <c r="E279" s="26">
        <v>1.1000000000000001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58</v>
      </c>
      <c r="E280" s="26">
        <v>1.9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40</v>
      </c>
      <c r="E281" s="26">
        <v>3.4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11</v>
      </c>
      <c r="E282" s="26">
        <v>2.7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14</v>
      </c>
      <c r="E283" s="26">
        <v>4.3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11</v>
      </c>
      <c r="E284" s="26">
        <v>3.5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9</v>
      </c>
      <c r="E285" s="26">
        <v>2.5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8</v>
      </c>
      <c r="E286" s="26">
        <v>2.2000000000000002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18</v>
      </c>
      <c r="E287" s="26">
        <v>3.1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12</v>
      </c>
      <c r="E288" s="26">
        <v>2.8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30</v>
      </c>
      <c r="E289" s="26">
        <v>3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44</v>
      </c>
      <c r="E290" s="26">
        <v>0.9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16</v>
      </c>
      <c r="E291" s="26">
        <v>3.8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23</v>
      </c>
      <c r="E292" s="26">
        <v>2.8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39</v>
      </c>
      <c r="E293" s="26">
        <v>1.6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8</v>
      </c>
      <c r="E294" s="26">
        <v>1.8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53</v>
      </c>
      <c r="E295" s="26">
        <v>1.7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41</v>
      </c>
      <c r="E296" s="26">
        <v>3.8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24</v>
      </c>
      <c r="E297" s="26">
        <v>4.8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41</v>
      </c>
      <c r="E298" s="26">
        <v>2.2000000000000002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10</v>
      </c>
      <c r="E299" s="26">
        <v>2.4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9</v>
      </c>
      <c r="E300" s="26">
        <v>2.6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9</v>
      </c>
      <c r="E301" s="26">
        <v>3.4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40</v>
      </c>
      <c r="E302" s="26">
        <v>2.1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57</v>
      </c>
      <c r="E303" s="26">
        <v>3.9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22</v>
      </c>
      <c r="E304" s="26">
        <v>3.2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75</v>
      </c>
      <c r="E305" s="26">
        <v>3.1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16</v>
      </c>
      <c r="E306" s="26">
        <v>2.4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19</v>
      </c>
      <c r="E307" s="26">
        <v>1.5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26</v>
      </c>
      <c r="E308" s="26">
        <v>2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43</v>
      </c>
      <c r="E309" s="26">
        <v>3.1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16</v>
      </c>
      <c r="E310" s="26">
        <v>5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39</v>
      </c>
      <c r="E311" s="26">
        <v>2.8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15</v>
      </c>
      <c r="E312" s="26">
        <v>3.9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62</v>
      </c>
      <c r="E313" s="26">
        <v>1.7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60</v>
      </c>
      <c r="E314" s="26">
        <v>1.9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103</v>
      </c>
      <c r="E315" s="26">
        <v>1.4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40</v>
      </c>
      <c r="E316" s="26">
        <v>3.5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23</v>
      </c>
      <c r="E317" s="26">
        <v>2.5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19</v>
      </c>
      <c r="E318" s="26">
        <v>3.5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22</v>
      </c>
      <c r="E319" s="26">
        <v>2.5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13</v>
      </c>
      <c r="E320" s="26">
        <v>3.2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15</v>
      </c>
      <c r="E321" s="26">
        <v>2.9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43</v>
      </c>
      <c r="E322" s="26">
        <v>2.8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7</v>
      </c>
      <c r="E323" s="26">
        <v>2.1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14</v>
      </c>
      <c r="E324" s="26">
        <v>4.2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22</v>
      </c>
      <c r="E325" s="26">
        <v>2.6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22</v>
      </c>
      <c r="E326" s="26">
        <v>1.9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57</v>
      </c>
      <c r="E327" s="26">
        <v>2.2000000000000002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6</v>
      </c>
      <c r="E328" s="26">
        <v>3.4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26</v>
      </c>
      <c r="E329" s="26">
        <v>2.9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35</v>
      </c>
      <c r="E330" s="26">
        <v>2.5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10</v>
      </c>
      <c r="E331" s="26">
        <v>2.7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28</v>
      </c>
      <c r="E332" s="26">
        <v>2.8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31</v>
      </c>
      <c r="E333" s="26">
        <v>2.8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14</v>
      </c>
      <c r="E334" s="26">
        <v>4.2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15</v>
      </c>
      <c r="E335" s="26">
        <v>2.7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29</v>
      </c>
      <c r="E336" s="26">
        <v>2.2000000000000002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52</v>
      </c>
      <c r="E337" s="26">
        <v>2.1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76</v>
      </c>
      <c r="E338" s="26">
        <v>1.7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11</v>
      </c>
      <c r="E339" s="26">
        <v>4.4000000000000004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12</v>
      </c>
      <c r="E340" s="26">
        <v>5.4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59</v>
      </c>
      <c r="E341" s="26">
        <v>2.5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12</v>
      </c>
      <c r="E342" s="26">
        <v>1.9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16</v>
      </c>
      <c r="E343" s="26">
        <v>2.4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25</v>
      </c>
      <c r="E344" s="26">
        <v>2.2999999999999998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23</v>
      </c>
      <c r="E345" s="26">
        <v>1.9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20</v>
      </c>
      <c r="E346" s="26">
        <v>3.6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47</v>
      </c>
      <c r="E347" s="26">
        <v>4.4000000000000004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33</v>
      </c>
      <c r="E348" s="26">
        <v>2.4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27</v>
      </c>
      <c r="E349" s="26">
        <v>2.9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13</v>
      </c>
      <c r="E350" s="26">
        <v>2.5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20</v>
      </c>
      <c r="E351" s="26">
        <v>3.1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23</v>
      </c>
      <c r="E352" s="26">
        <v>3.8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7</v>
      </c>
      <c r="E353" s="26">
        <v>1.8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6">
        <v>185</v>
      </c>
      <c r="E354" s="26">
        <v>0.6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7</v>
      </c>
      <c r="E355" s="26">
        <v>3.3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39</v>
      </c>
      <c r="E356" s="26">
        <v>0.9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82</v>
      </c>
      <c r="E357" s="26">
        <v>2.8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17</v>
      </c>
      <c r="E358" s="26">
        <v>2.9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27</v>
      </c>
      <c r="E359" s="26">
        <v>3.1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10</v>
      </c>
      <c r="E360" s="26">
        <v>3.8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23</v>
      </c>
      <c r="E361" s="26">
        <v>2.9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15</v>
      </c>
      <c r="E362" s="26">
        <v>2.9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22</v>
      </c>
      <c r="E363" s="26">
        <v>3.3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135</v>
      </c>
      <c r="E364" s="26">
        <v>1.1000000000000001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17</v>
      </c>
      <c r="E365" s="26">
        <v>2.8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22</v>
      </c>
      <c r="E366" s="26">
        <v>1.3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15</v>
      </c>
      <c r="E367" s="26">
        <v>3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16</v>
      </c>
      <c r="E368" s="26">
        <v>2.8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39</v>
      </c>
      <c r="E369" s="26">
        <v>2.4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49</v>
      </c>
      <c r="E370" s="26">
        <v>2.1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14</v>
      </c>
      <c r="E371" s="26">
        <v>4.0999999999999996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43</v>
      </c>
      <c r="E372" s="26">
        <v>4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16</v>
      </c>
      <c r="E373" s="26">
        <v>3.3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35</v>
      </c>
      <c r="E374" s="26">
        <v>2.2000000000000002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15</v>
      </c>
      <c r="E375" s="26">
        <v>2.6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23</v>
      </c>
      <c r="E376" s="26">
        <v>2.4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159</v>
      </c>
      <c r="E377" s="26">
        <v>2.1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52</v>
      </c>
      <c r="E378" s="26">
        <v>3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42</v>
      </c>
      <c r="E379" s="26">
        <v>2.8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38</v>
      </c>
      <c r="E380" s="26">
        <v>2.1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37</v>
      </c>
      <c r="E381" s="26">
        <v>1.9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42</v>
      </c>
      <c r="E382" s="26">
        <v>2.4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6">
        <v>254</v>
      </c>
      <c r="E383" s="26">
        <v>1.7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26</v>
      </c>
      <c r="E384" s="26">
        <v>3.1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27</v>
      </c>
      <c r="E385" s="26">
        <v>2.4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16</v>
      </c>
      <c r="E386" s="26">
        <v>2.6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22</v>
      </c>
      <c r="E387" s="26">
        <v>2.7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17</v>
      </c>
      <c r="E388" s="26">
        <v>2.1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50</v>
      </c>
      <c r="E389" s="26">
        <v>3.5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51</v>
      </c>
      <c r="E390" s="26">
        <v>2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6">
        <v>210</v>
      </c>
      <c r="E391" s="26">
        <v>1.8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65</v>
      </c>
      <c r="E392" s="26">
        <v>1.2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9</v>
      </c>
      <c r="E393" s="26">
        <v>4.2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22</v>
      </c>
      <c r="E394" s="26">
        <v>2.1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57</v>
      </c>
      <c r="E395" s="26">
        <v>3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36</v>
      </c>
      <c r="E396" s="26">
        <v>3.7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29</v>
      </c>
      <c r="E397" s="26">
        <v>3.5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28</v>
      </c>
      <c r="E398" s="26">
        <v>3.5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9</v>
      </c>
      <c r="E399" s="26">
        <v>2.9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17</v>
      </c>
      <c r="E400" s="26">
        <v>3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15</v>
      </c>
      <c r="E401" s="26">
        <v>3.9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14</v>
      </c>
      <c r="E402" s="26">
        <v>1.5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19</v>
      </c>
      <c r="E403" s="26">
        <v>3.3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18468</v>
      </c>
      <c r="E404" s="30">
        <f>D404/(C404/1000)</f>
        <v>1.6138830999139402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0.3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5.7</v>
      </c>
    </row>
    <row r="407" spans="1:5" x14ac:dyDescent="0.3">
      <c r="A407" s="34" t="s">
        <v>459</v>
      </c>
      <c r="B407" s="34"/>
      <c r="C407" s="35">
        <v>202992033</v>
      </c>
      <c r="D407" s="35">
        <v>422103</v>
      </c>
      <c r="E407" s="36">
        <v>2.0794067321844105</v>
      </c>
    </row>
    <row r="408" spans="1:5" x14ac:dyDescent="0.3">
      <c r="A408" s="34"/>
      <c r="B408" s="34"/>
      <c r="C408" s="35"/>
      <c r="D408" s="35" t="s">
        <v>457</v>
      </c>
      <c r="E408" s="36">
        <v>0</v>
      </c>
    </row>
    <row r="409" spans="1:5" x14ac:dyDescent="0.3">
      <c r="A409" s="37"/>
      <c r="B409" s="37"/>
      <c r="C409" s="38"/>
      <c r="D409" s="38" t="s">
        <v>458</v>
      </c>
      <c r="E409" s="39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40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2</v>
      </c>
      <c r="E5" s="26">
        <v>0.3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3</v>
      </c>
      <c r="E6" s="26">
        <v>0.5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</v>
      </c>
      <c r="E7" s="26">
        <v>0.1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14</v>
      </c>
      <c r="E8" s="26">
        <v>0.1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2</v>
      </c>
      <c r="E9" s="26">
        <v>0.6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6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9</v>
      </c>
      <c r="E11" s="26">
        <v>0.6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2</v>
      </c>
      <c r="E12" s="26">
        <v>0.2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4</v>
      </c>
      <c r="E13" s="26">
        <v>0.3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5</v>
      </c>
      <c r="E14" s="26">
        <v>1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4</v>
      </c>
      <c r="E15" s="26">
        <v>0.2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2</v>
      </c>
      <c r="E16" s="26">
        <v>0.7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7</v>
      </c>
      <c r="E17" s="26">
        <v>0.4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2</v>
      </c>
      <c r="E18" s="26">
        <v>0.6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5</v>
      </c>
      <c r="E19" s="26">
        <v>0.3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2</v>
      </c>
      <c r="E20" s="26">
        <v>0.3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45</v>
      </c>
      <c r="E21" s="26">
        <v>0.3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42</v>
      </c>
      <c r="E22" s="26">
        <v>0.3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11</v>
      </c>
      <c r="E23" s="26">
        <v>0.4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1</v>
      </c>
      <c r="E24" s="26">
        <v>0.3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3</v>
      </c>
      <c r="E25" s="26">
        <v>0.2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118</v>
      </c>
      <c r="E26" s="26">
        <v>0.8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1</v>
      </c>
      <c r="E27" s="26">
        <v>0.4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1</v>
      </c>
      <c r="E28" s="26">
        <v>0.1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7</v>
      </c>
      <c r="E29" s="26">
        <v>0.2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7</v>
      </c>
      <c r="E30" s="26">
        <v>0.3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2</v>
      </c>
      <c r="E31" s="26">
        <v>0.5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5</v>
      </c>
      <c r="E32" s="26">
        <v>0.4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8</v>
      </c>
      <c r="E33" s="26">
        <v>0.3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3</v>
      </c>
      <c r="E34" s="26">
        <v>0.3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7</v>
      </c>
      <c r="E35" s="26">
        <v>0.7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1</v>
      </c>
      <c r="E36" s="26">
        <v>0.4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2</v>
      </c>
      <c r="E37" s="26">
        <v>0.5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7</v>
      </c>
      <c r="E38" s="26">
        <v>0.5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5</v>
      </c>
      <c r="E39" s="26">
        <v>0.3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2</v>
      </c>
      <c r="E40" s="26">
        <v>0.4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2</v>
      </c>
      <c r="E41" s="26">
        <v>0.8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2</v>
      </c>
      <c r="E42" s="26">
        <v>0.3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3</v>
      </c>
      <c r="E43" s="26">
        <v>0.4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3</v>
      </c>
      <c r="E44" s="26">
        <v>0.2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4</v>
      </c>
      <c r="E45" s="26">
        <v>1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3</v>
      </c>
      <c r="E46" s="26">
        <v>0.5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3</v>
      </c>
      <c r="E47" s="26">
        <v>0.9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2</v>
      </c>
      <c r="E48" s="26">
        <v>0.3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1</v>
      </c>
      <c r="E49" s="26">
        <v>0.2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4</v>
      </c>
      <c r="E50" s="26">
        <v>0.9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2</v>
      </c>
      <c r="E51" s="26">
        <v>0.8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7</v>
      </c>
      <c r="E52" s="26">
        <v>0.4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2</v>
      </c>
      <c r="E53" s="26">
        <v>0.4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2</v>
      </c>
      <c r="E54" s="26">
        <v>0.2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6</v>
      </c>
      <c r="E55" s="26">
        <v>0.3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44</v>
      </c>
      <c r="E56" s="26">
        <v>0.4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5</v>
      </c>
      <c r="E57" s="26">
        <v>0.5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4</v>
      </c>
      <c r="E58" s="26">
        <v>0.3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3</v>
      </c>
      <c r="E59" s="26">
        <v>0.8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12</v>
      </c>
      <c r="E60" s="26">
        <v>0.2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3</v>
      </c>
      <c r="E61" s="26">
        <v>0.8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5</v>
      </c>
      <c r="E62" s="26">
        <v>0.7</v>
      </c>
    </row>
    <row r="63" spans="1:5" x14ac:dyDescent="0.3">
      <c r="A63" s="24" t="s">
        <v>5</v>
      </c>
      <c r="B63" s="24" t="s">
        <v>64</v>
      </c>
      <c r="C63" s="25">
        <v>136327</v>
      </c>
      <c r="D63" s="26">
        <v>34</v>
      </c>
      <c r="E63" s="26">
        <v>0.2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5</v>
      </c>
      <c r="E64" s="26">
        <v>0.2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24</v>
      </c>
      <c r="E65" s="26">
        <v>0.2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6</v>
      </c>
      <c r="E66" s="26">
        <v>0.4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7</v>
      </c>
      <c r="E67" s="26">
        <v>0.5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</v>
      </c>
      <c r="E68" s="26">
        <v>0.1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6</v>
      </c>
      <c r="E69" s="26">
        <v>0.3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3</v>
      </c>
      <c r="E70" s="26">
        <v>0.2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6</v>
      </c>
      <c r="E71" s="26">
        <v>0.3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4</v>
      </c>
      <c r="E72" s="26">
        <v>0.2</v>
      </c>
    </row>
    <row r="73" spans="1:5" x14ac:dyDescent="0.3">
      <c r="A73" s="24" t="s">
        <v>5</v>
      </c>
      <c r="B73" s="24" t="s">
        <v>74</v>
      </c>
      <c r="C73" s="25">
        <v>348051</v>
      </c>
      <c r="D73" s="26">
        <v>87</v>
      </c>
      <c r="E73" s="26">
        <v>0.2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33</v>
      </c>
      <c r="E74" s="26">
        <v>0.5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6</v>
      </c>
      <c r="E75" s="26">
        <v>0.6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4</v>
      </c>
      <c r="E76" s="26">
        <v>0.4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6</v>
      </c>
      <c r="E77" s="26">
        <v>0.4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2</v>
      </c>
      <c r="E78" s="26">
        <v>0.2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10</v>
      </c>
      <c r="E79" s="26">
        <v>0.5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20</v>
      </c>
      <c r="E80" s="26">
        <v>0.3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2</v>
      </c>
      <c r="E81" s="26">
        <v>0.2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3</v>
      </c>
      <c r="E82" s="26">
        <v>0.2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22</v>
      </c>
      <c r="E83" s="26">
        <v>0.1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18</v>
      </c>
      <c r="E84" s="26">
        <v>0.8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3</v>
      </c>
      <c r="E85" s="26">
        <v>0.4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1</v>
      </c>
      <c r="E86" s="26">
        <v>0.3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3</v>
      </c>
      <c r="E87" s="26">
        <v>0.2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30</v>
      </c>
      <c r="E88" s="26">
        <v>1.7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14</v>
      </c>
      <c r="E89" s="26">
        <v>0.3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4</v>
      </c>
      <c r="E90" s="26">
        <v>0.6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7</v>
      </c>
      <c r="E91" s="26">
        <v>0.3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3</v>
      </c>
      <c r="E92" s="26">
        <v>0.8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2</v>
      </c>
      <c r="E93" s="26">
        <v>0.5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12</v>
      </c>
      <c r="E94" s="26">
        <v>0.5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3</v>
      </c>
      <c r="E95" s="26">
        <v>0.7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3</v>
      </c>
      <c r="E96" s="26">
        <v>0.2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1</v>
      </c>
      <c r="E97" s="26">
        <v>0.3</v>
      </c>
    </row>
    <row r="98" spans="1:5" x14ac:dyDescent="0.3">
      <c r="A98" s="24" t="s">
        <v>5</v>
      </c>
      <c r="B98" s="24" t="s">
        <v>99</v>
      </c>
      <c r="C98" s="25">
        <v>1773733</v>
      </c>
      <c r="D98" s="26">
        <v>508</v>
      </c>
      <c r="E98" s="26">
        <v>0.3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3</v>
      </c>
      <c r="E99" s="26">
        <v>0.2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2</v>
      </c>
      <c r="E100" s="26">
        <v>0.4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2</v>
      </c>
      <c r="E101" s="26">
        <v>0.6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1</v>
      </c>
      <c r="E102" s="26">
        <v>0.2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12</v>
      </c>
      <c r="E103" s="26">
        <v>0.3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1</v>
      </c>
      <c r="E104" s="26">
        <v>0.1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2</v>
      </c>
      <c r="E105" s="26">
        <v>0.3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3</v>
      </c>
      <c r="E106" s="26">
        <v>0.5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4</v>
      </c>
      <c r="E107" s="26">
        <v>0.3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1</v>
      </c>
      <c r="E108" s="26">
        <v>0.5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2</v>
      </c>
      <c r="E109" s="26">
        <v>0.3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3</v>
      </c>
      <c r="E110" s="26">
        <v>0.6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3</v>
      </c>
      <c r="E111" s="26">
        <v>1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5</v>
      </c>
      <c r="E112" s="26">
        <v>0.3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9</v>
      </c>
      <c r="E113" s="26">
        <v>0.1</v>
      </c>
    </row>
    <row r="114" spans="1:5" x14ac:dyDescent="0.3">
      <c r="A114" s="24" t="s">
        <v>5</v>
      </c>
      <c r="B114" s="24" t="s">
        <v>116</v>
      </c>
      <c r="C114" s="25">
        <v>6255</v>
      </c>
      <c r="D114" s="26">
        <v>4</v>
      </c>
      <c r="E114" s="26">
        <v>0.7</v>
      </c>
    </row>
    <row r="115" spans="1:5" x14ac:dyDescent="0.3">
      <c r="A115" s="24" t="s">
        <v>5</v>
      </c>
      <c r="B115" s="24" t="s">
        <v>117</v>
      </c>
      <c r="C115" s="25">
        <v>8062</v>
      </c>
      <c r="D115" s="26">
        <v>3</v>
      </c>
      <c r="E115" s="26">
        <v>0.4</v>
      </c>
    </row>
    <row r="116" spans="1:5" x14ac:dyDescent="0.3">
      <c r="A116" s="24" t="s">
        <v>5</v>
      </c>
      <c r="B116" s="24" t="s">
        <v>118</v>
      </c>
      <c r="C116" s="25">
        <v>4792</v>
      </c>
      <c r="D116" s="26">
        <v>2</v>
      </c>
      <c r="E116" s="26">
        <v>0.4</v>
      </c>
    </row>
    <row r="117" spans="1:5" x14ac:dyDescent="0.3">
      <c r="A117" s="24" t="s">
        <v>5</v>
      </c>
      <c r="B117" s="24" t="s">
        <v>119</v>
      </c>
      <c r="C117" s="25">
        <v>4364</v>
      </c>
      <c r="D117" s="26">
        <v>5</v>
      </c>
      <c r="E117" s="26">
        <v>1.1000000000000001</v>
      </c>
    </row>
    <row r="118" spans="1:5" x14ac:dyDescent="0.3">
      <c r="A118" s="24" t="s">
        <v>5</v>
      </c>
      <c r="B118" s="24" t="s">
        <v>120</v>
      </c>
      <c r="C118" s="25">
        <v>10458</v>
      </c>
      <c r="D118" s="26">
        <v>2</v>
      </c>
      <c r="E118" s="26">
        <v>0.2</v>
      </c>
    </row>
    <row r="119" spans="1:5" x14ac:dyDescent="0.3">
      <c r="A119" s="24" t="s">
        <v>5</v>
      </c>
      <c r="B119" s="24" t="s">
        <v>121</v>
      </c>
      <c r="C119" s="25">
        <v>11446</v>
      </c>
      <c r="D119" s="26">
        <v>4</v>
      </c>
      <c r="E119" s="26">
        <v>0.3</v>
      </c>
    </row>
    <row r="120" spans="1:5" x14ac:dyDescent="0.3">
      <c r="A120" s="24" t="s">
        <v>5</v>
      </c>
      <c r="B120" s="24" t="s">
        <v>122</v>
      </c>
      <c r="C120" s="25">
        <v>2652</v>
      </c>
      <c r="D120" s="26">
        <v>2</v>
      </c>
      <c r="E120" s="26">
        <v>0.8</v>
      </c>
    </row>
    <row r="121" spans="1:5" x14ac:dyDescent="0.3">
      <c r="A121" s="24" t="s">
        <v>5</v>
      </c>
      <c r="B121" s="24" t="s">
        <v>123</v>
      </c>
      <c r="C121" s="25">
        <v>7635</v>
      </c>
      <c r="D121" s="26">
        <v>2</v>
      </c>
      <c r="E121" s="26">
        <v>0.3</v>
      </c>
    </row>
    <row r="122" spans="1:5" x14ac:dyDescent="0.3">
      <c r="A122" s="24" t="s">
        <v>5</v>
      </c>
      <c r="B122" s="24" t="s">
        <v>124</v>
      </c>
      <c r="C122" s="25">
        <v>285415</v>
      </c>
      <c r="D122" s="26">
        <v>67</v>
      </c>
      <c r="E122" s="26">
        <v>0.2</v>
      </c>
    </row>
    <row r="123" spans="1:5" x14ac:dyDescent="0.3">
      <c r="A123" s="24" t="s">
        <v>5</v>
      </c>
      <c r="B123" s="24" t="s">
        <v>125</v>
      </c>
      <c r="C123" s="25">
        <v>8116</v>
      </c>
      <c r="D123" s="26">
        <v>2</v>
      </c>
      <c r="E123" s="26">
        <v>0.2</v>
      </c>
    </row>
    <row r="124" spans="1:5" x14ac:dyDescent="0.3">
      <c r="A124" s="24" t="s">
        <v>5</v>
      </c>
      <c r="B124" s="24" t="s">
        <v>126</v>
      </c>
      <c r="C124" s="25">
        <v>96666</v>
      </c>
      <c r="D124" s="26">
        <v>43</v>
      </c>
      <c r="E124" s="26">
        <v>0.4</v>
      </c>
    </row>
    <row r="125" spans="1:5" x14ac:dyDescent="0.3">
      <c r="A125" s="24" t="s">
        <v>5</v>
      </c>
      <c r="B125" s="24" t="s">
        <v>127</v>
      </c>
      <c r="C125" s="25">
        <v>4926</v>
      </c>
      <c r="D125" s="26">
        <v>2</v>
      </c>
      <c r="E125" s="26">
        <v>0.4</v>
      </c>
    </row>
    <row r="126" spans="1:5" x14ac:dyDescent="0.3">
      <c r="A126" s="24" t="s">
        <v>5</v>
      </c>
      <c r="B126" s="24" t="s">
        <v>128</v>
      </c>
      <c r="C126" s="25">
        <v>11062</v>
      </c>
      <c r="D126" s="26">
        <v>2</v>
      </c>
      <c r="E126" s="26">
        <v>0.2</v>
      </c>
    </row>
    <row r="127" spans="1:5" x14ac:dyDescent="0.3">
      <c r="A127" s="24" t="s">
        <v>5</v>
      </c>
      <c r="B127" s="24" t="s">
        <v>129</v>
      </c>
      <c r="C127" s="25">
        <v>2977</v>
      </c>
      <c r="D127" s="26">
        <v>1</v>
      </c>
      <c r="E127" s="26">
        <v>0.3</v>
      </c>
    </row>
    <row r="128" spans="1:5" x14ac:dyDescent="0.3">
      <c r="A128" s="24" t="s">
        <v>5</v>
      </c>
      <c r="B128" s="24" t="s">
        <v>130</v>
      </c>
      <c r="C128" s="25">
        <v>28437</v>
      </c>
      <c r="D128" s="26">
        <v>12</v>
      </c>
      <c r="E128" s="26">
        <v>0.4</v>
      </c>
    </row>
    <row r="129" spans="1:5" x14ac:dyDescent="0.3">
      <c r="A129" s="24" t="s">
        <v>5</v>
      </c>
      <c r="B129" s="24" t="s">
        <v>131</v>
      </c>
      <c r="C129" s="25">
        <v>6566</v>
      </c>
      <c r="D129" s="26">
        <v>1</v>
      </c>
      <c r="E129" s="26">
        <v>0.2</v>
      </c>
    </row>
    <row r="130" spans="1:5" x14ac:dyDescent="0.3">
      <c r="A130" s="24" t="s">
        <v>5</v>
      </c>
      <c r="B130" s="24" t="s">
        <v>132</v>
      </c>
      <c r="C130" s="25">
        <v>5641</v>
      </c>
      <c r="D130" s="26">
        <v>3</v>
      </c>
      <c r="E130" s="26">
        <v>0.5</v>
      </c>
    </row>
    <row r="131" spans="1:5" x14ac:dyDescent="0.3">
      <c r="A131" s="24" t="s">
        <v>5</v>
      </c>
      <c r="B131" s="24" t="s">
        <v>133</v>
      </c>
      <c r="C131" s="25">
        <v>32097</v>
      </c>
      <c r="D131" s="26">
        <v>4</v>
      </c>
      <c r="E131" s="26">
        <v>0.1</v>
      </c>
    </row>
    <row r="132" spans="1:5" x14ac:dyDescent="0.3">
      <c r="A132" s="24" t="s">
        <v>5</v>
      </c>
      <c r="B132" s="24" t="s">
        <v>134</v>
      </c>
      <c r="C132" s="25">
        <v>6544</v>
      </c>
      <c r="D132" s="26">
        <v>6</v>
      </c>
      <c r="E132" s="26">
        <v>0.9</v>
      </c>
    </row>
    <row r="133" spans="1:5" x14ac:dyDescent="0.3">
      <c r="A133" s="24" t="s">
        <v>5</v>
      </c>
      <c r="B133" s="24" t="s">
        <v>135</v>
      </c>
      <c r="C133" s="25">
        <v>7856</v>
      </c>
      <c r="D133" s="26">
        <v>2</v>
      </c>
      <c r="E133" s="26">
        <v>0.3</v>
      </c>
    </row>
    <row r="134" spans="1:5" x14ac:dyDescent="0.3">
      <c r="A134" s="24" t="s">
        <v>5</v>
      </c>
      <c r="B134" s="24" t="s">
        <v>136</v>
      </c>
      <c r="C134" s="25">
        <v>4626</v>
      </c>
      <c r="D134" s="26">
        <v>1</v>
      </c>
      <c r="E134" s="26">
        <v>0.2</v>
      </c>
    </row>
    <row r="135" spans="1:5" x14ac:dyDescent="0.3">
      <c r="A135" s="24" t="s">
        <v>5</v>
      </c>
      <c r="B135" s="24" t="s">
        <v>137</v>
      </c>
      <c r="C135" s="25">
        <v>2191</v>
      </c>
      <c r="D135" s="26">
        <v>4</v>
      </c>
      <c r="E135" s="26">
        <v>1.8</v>
      </c>
    </row>
    <row r="136" spans="1:5" x14ac:dyDescent="0.3">
      <c r="A136" s="24" t="s">
        <v>5</v>
      </c>
      <c r="B136" s="24" t="s">
        <v>138</v>
      </c>
      <c r="C136" s="25">
        <v>4748</v>
      </c>
      <c r="D136" s="26">
        <v>3</v>
      </c>
      <c r="E136" s="26">
        <v>0.6</v>
      </c>
    </row>
    <row r="137" spans="1:5" x14ac:dyDescent="0.3">
      <c r="A137" s="24" t="s">
        <v>5</v>
      </c>
      <c r="B137" s="24" t="s">
        <v>139</v>
      </c>
      <c r="C137" s="25">
        <v>13735</v>
      </c>
      <c r="D137" s="26">
        <v>6</v>
      </c>
      <c r="E137" s="26">
        <v>0.4</v>
      </c>
    </row>
    <row r="138" spans="1:5" x14ac:dyDescent="0.3">
      <c r="A138" s="24" t="s">
        <v>5</v>
      </c>
      <c r="B138" s="24" t="s">
        <v>140</v>
      </c>
      <c r="C138" s="25">
        <v>182093</v>
      </c>
      <c r="D138" s="26">
        <v>65</v>
      </c>
      <c r="E138" s="26">
        <v>0.4</v>
      </c>
    </row>
    <row r="139" spans="1:5" x14ac:dyDescent="0.3">
      <c r="A139" s="24" t="s">
        <v>5</v>
      </c>
      <c r="B139" s="24" t="s">
        <v>141</v>
      </c>
      <c r="C139" s="25">
        <v>7430</v>
      </c>
      <c r="D139" s="26">
        <v>2</v>
      </c>
      <c r="E139" s="26">
        <v>0.3</v>
      </c>
    </row>
    <row r="140" spans="1:5" x14ac:dyDescent="0.3">
      <c r="A140" s="24" t="s">
        <v>5</v>
      </c>
      <c r="B140" s="24" t="s">
        <v>142</v>
      </c>
      <c r="C140" s="25">
        <v>42062</v>
      </c>
      <c r="D140" s="26">
        <v>6</v>
      </c>
      <c r="E140" s="26">
        <v>0.1</v>
      </c>
    </row>
    <row r="141" spans="1:5" x14ac:dyDescent="0.3">
      <c r="A141" s="24" t="s">
        <v>5</v>
      </c>
      <c r="B141" s="24" t="s">
        <v>143</v>
      </c>
      <c r="C141" s="25">
        <v>4941</v>
      </c>
      <c r="D141" s="26">
        <v>2</v>
      </c>
      <c r="E141" s="26">
        <v>0.4</v>
      </c>
    </row>
    <row r="142" spans="1:5" x14ac:dyDescent="0.3">
      <c r="A142" s="24" t="s">
        <v>5</v>
      </c>
      <c r="B142" s="24" t="s">
        <v>144</v>
      </c>
      <c r="C142" s="25">
        <v>28830</v>
      </c>
      <c r="D142" s="26">
        <v>8</v>
      </c>
      <c r="E142" s="26">
        <v>0.3</v>
      </c>
    </row>
    <row r="143" spans="1:5" x14ac:dyDescent="0.3">
      <c r="A143" s="24" t="s">
        <v>5</v>
      </c>
      <c r="B143" s="24" t="s">
        <v>145</v>
      </c>
      <c r="C143" s="25">
        <v>6218</v>
      </c>
      <c r="D143" s="26">
        <v>3</v>
      </c>
      <c r="E143" s="26">
        <v>0.4</v>
      </c>
    </row>
    <row r="144" spans="1:5" x14ac:dyDescent="0.3">
      <c r="A144" s="24" t="s">
        <v>5</v>
      </c>
      <c r="B144" s="24" t="s">
        <v>146</v>
      </c>
      <c r="C144" s="25">
        <v>51603</v>
      </c>
      <c r="D144" s="26">
        <v>27</v>
      </c>
      <c r="E144" s="26">
        <v>0.5</v>
      </c>
    </row>
    <row r="145" spans="1:5" x14ac:dyDescent="0.3">
      <c r="A145" s="24" t="s">
        <v>5</v>
      </c>
      <c r="B145" s="24" t="s">
        <v>147</v>
      </c>
      <c r="C145" s="25">
        <v>8991</v>
      </c>
      <c r="D145" s="26">
        <v>3</v>
      </c>
      <c r="E145" s="26">
        <v>0.4</v>
      </c>
    </row>
    <row r="146" spans="1:5" x14ac:dyDescent="0.3">
      <c r="A146" s="24" t="s">
        <v>5</v>
      </c>
      <c r="B146" s="24" t="s">
        <v>148</v>
      </c>
      <c r="C146" s="25">
        <v>5338</v>
      </c>
      <c r="D146" s="26">
        <v>2</v>
      </c>
      <c r="E146" s="26">
        <v>0.4</v>
      </c>
    </row>
    <row r="147" spans="1:5" x14ac:dyDescent="0.3">
      <c r="A147" s="24" t="s">
        <v>5</v>
      </c>
      <c r="B147" s="24" t="s">
        <v>149</v>
      </c>
      <c r="C147" s="25">
        <v>2144</v>
      </c>
      <c r="D147" s="26">
        <v>1</v>
      </c>
      <c r="E147" s="26">
        <v>0.5</v>
      </c>
    </row>
    <row r="148" spans="1:5" x14ac:dyDescent="0.3">
      <c r="A148" s="24" t="s">
        <v>5</v>
      </c>
      <c r="B148" s="24" t="s">
        <v>150</v>
      </c>
      <c r="C148" s="25">
        <v>14249</v>
      </c>
      <c r="D148" s="26">
        <v>5</v>
      </c>
      <c r="E148" s="26">
        <v>0.4</v>
      </c>
    </row>
    <row r="149" spans="1:5" x14ac:dyDescent="0.3">
      <c r="A149" s="24" t="s">
        <v>5</v>
      </c>
      <c r="B149" s="24" t="s">
        <v>151</v>
      </c>
      <c r="C149" s="25">
        <v>29924</v>
      </c>
      <c r="D149" s="26">
        <v>13</v>
      </c>
      <c r="E149" s="26">
        <v>0.4</v>
      </c>
    </row>
    <row r="150" spans="1:5" x14ac:dyDescent="0.3">
      <c r="A150" s="24" t="s">
        <v>5</v>
      </c>
      <c r="B150" s="24" t="s">
        <v>152</v>
      </c>
      <c r="C150" s="25">
        <v>9670</v>
      </c>
      <c r="D150" s="26">
        <v>6</v>
      </c>
      <c r="E150" s="26">
        <v>0.6</v>
      </c>
    </row>
    <row r="151" spans="1:5" x14ac:dyDescent="0.3">
      <c r="A151" s="24" t="s">
        <v>5</v>
      </c>
      <c r="B151" s="24" t="s">
        <v>153</v>
      </c>
      <c r="C151" s="25">
        <v>2536</v>
      </c>
      <c r="D151" s="26">
        <v>1</v>
      </c>
      <c r="E151" s="26">
        <v>0.4</v>
      </c>
    </row>
    <row r="152" spans="1:5" x14ac:dyDescent="0.3">
      <c r="A152" s="24" t="s">
        <v>5</v>
      </c>
      <c r="B152" s="24" t="s">
        <v>154</v>
      </c>
      <c r="C152" s="25">
        <v>4448</v>
      </c>
      <c r="D152" s="26">
        <v>4</v>
      </c>
      <c r="E152" s="26">
        <v>0.9</v>
      </c>
    </row>
    <row r="153" spans="1:5" x14ac:dyDescent="0.3">
      <c r="A153" s="24" t="s">
        <v>5</v>
      </c>
      <c r="B153" s="24" t="s">
        <v>155</v>
      </c>
      <c r="C153" s="25">
        <v>14142</v>
      </c>
      <c r="D153" s="26">
        <v>7</v>
      </c>
      <c r="E153" s="26">
        <v>0.5</v>
      </c>
    </row>
    <row r="154" spans="1:5" x14ac:dyDescent="0.3">
      <c r="A154" s="24" t="s">
        <v>5</v>
      </c>
      <c r="B154" s="24" t="s">
        <v>156</v>
      </c>
      <c r="C154" s="25">
        <v>15746</v>
      </c>
      <c r="D154" s="26">
        <v>4</v>
      </c>
      <c r="E154" s="26">
        <v>0.3</v>
      </c>
    </row>
    <row r="155" spans="1:5" x14ac:dyDescent="0.3">
      <c r="A155" s="24" t="s">
        <v>5</v>
      </c>
      <c r="B155" s="24" t="s">
        <v>157</v>
      </c>
      <c r="C155" s="25">
        <v>2343</v>
      </c>
      <c r="D155" s="26">
        <v>1</v>
      </c>
      <c r="E155" s="26">
        <v>0.4</v>
      </c>
    </row>
    <row r="156" spans="1:5" x14ac:dyDescent="0.3">
      <c r="A156" s="24" t="s">
        <v>5</v>
      </c>
      <c r="B156" s="24" t="s">
        <v>158</v>
      </c>
      <c r="C156" s="25">
        <v>59250</v>
      </c>
      <c r="D156" s="26">
        <v>22</v>
      </c>
      <c r="E156" s="26">
        <v>0.4</v>
      </c>
    </row>
    <row r="157" spans="1:5" x14ac:dyDescent="0.3">
      <c r="A157" s="24" t="s">
        <v>5</v>
      </c>
      <c r="B157" s="24" t="s">
        <v>159</v>
      </c>
      <c r="C157" s="25">
        <v>10684</v>
      </c>
      <c r="D157" s="26">
        <v>4</v>
      </c>
      <c r="E157" s="26">
        <v>0.4</v>
      </c>
    </row>
    <row r="158" spans="1:5" x14ac:dyDescent="0.3">
      <c r="A158" s="24" t="s">
        <v>5</v>
      </c>
      <c r="B158" s="24" t="s">
        <v>160</v>
      </c>
      <c r="C158" s="25">
        <v>4481</v>
      </c>
      <c r="D158" s="26">
        <v>4</v>
      </c>
      <c r="E158" s="26">
        <v>0.9</v>
      </c>
    </row>
    <row r="159" spans="1:5" x14ac:dyDescent="0.3">
      <c r="A159" s="24" t="s">
        <v>5</v>
      </c>
      <c r="B159" s="24" t="s">
        <v>161</v>
      </c>
      <c r="C159" s="25">
        <v>11485</v>
      </c>
      <c r="D159" s="26">
        <v>5</v>
      </c>
      <c r="E159" s="26">
        <v>0.4</v>
      </c>
    </row>
    <row r="160" spans="1:5" x14ac:dyDescent="0.3">
      <c r="A160" s="24" t="s">
        <v>5</v>
      </c>
      <c r="B160" s="24" t="s">
        <v>162</v>
      </c>
      <c r="C160" s="25">
        <v>5908</v>
      </c>
      <c r="D160" s="26">
        <v>1</v>
      </c>
      <c r="E160" s="26">
        <v>0.2</v>
      </c>
    </row>
    <row r="161" spans="1:5" x14ac:dyDescent="0.3">
      <c r="A161" s="24" t="s">
        <v>5</v>
      </c>
      <c r="B161" s="24" t="s">
        <v>163</v>
      </c>
      <c r="C161" s="25">
        <v>6111</v>
      </c>
      <c r="D161" s="26">
        <v>1</v>
      </c>
      <c r="E161" s="26">
        <v>0.2</v>
      </c>
    </row>
    <row r="162" spans="1:5" x14ac:dyDescent="0.3">
      <c r="A162" s="24" t="s">
        <v>5</v>
      </c>
      <c r="B162" s="24" t="s">
        <v>164</v>
      </c>
      <c r="C162" s="25">
        <v>12344</v>
      </c>
      <c r="D162" s="26">
        <v>3</v>
      </c>
      <c r="E162" s="26">
        <v>0.2</v>
      </c>
    </row>
    <row r="163" spans="1:5" x14ac:dyDescent="0.3">
      <c r="A163" s="24" t="s">
        <v>5</v>
      </c>
      <c r="B163" s="24" t="s">
        <v>165</v>
      </c>
      <c r="C163" s="25">
        <v>31217</v>
      </c>
      <c r="D163" s="26">
        <v>2</v>
      </c>
      <c r="E163" s="26">
        <v>0.1</v>
      </c>
    </row>
    <row r="164" spans="1:5" x14ac:dyDescent="0.3">
      <c r="A164" s="24" t="s">
        <v>5</v>
      </c>
      <c r="B164" s="24" t="s">
        <v>166</v>
      </c>
      <c r="C164" s="25">
        <v>3572</v>
      </c>
      <c r="D164" s="26">
        <v>2</v>
      </c>
      <c r="E164" s="26">
        <v>0.6</v>
      </c>
    </row>
    <row r="165" spans="1:5" x14ac:dyDescent="0.3">
      <c r="A165" s="24" t="s">
        <v>5</v>
      </c>
      <c r="B165" s="24" t="s">
        <v>168</v>
      </c>
      <c r="C165" s="25">
        <v>32720</v>
      </c>
      <c r="D165" s="26">
        <v>6</v>
      </c>
      <c r="E165" s="26">
        <v>0.2</v>
      </c>
    </row>
    <row r="166" spans="1:5" x14ac:dyDescent="0.3">
      <c r="A166" s="24" t="s">
        <v>5</v>
      </c>
      <c r="B166" s="24" t="s">
        <v>169</v>
      </c>
      <c r="C166" s="25">
        <v>6831</v>
      </c>
      <c r="D166" s="26">
        <v>2</v>
      </c>
      <c r="E166" s="26">
        <v>0.3</v>
      </c>
    </row>
    <row r="167" spans="1:5" x14ac:dyDescent="0.3">
      <c r="A167" s="24" t="s">
        <v>5</v>
      </c>
      <c r="B167" s="24" t="s">
        <v>170</v>
      </c>
      <c r="C167" s="25">
        <v>2708</v>
      </c>
      <c r="D167" s="26">
        <v>2</v>
      </c>
      <c r="E167" s="26">
        <v>0.7</v>
      </c>
    </row>
    <row r="168" spans="1:5" x14ac:dyDescent="0.3">
      <c r="A168" s="24" t="s">
        <v>5</v>
      </c>
      <c r="B168" s="24" t="s">
        <v>171</v>
      </c>
      <c r="C168" s="25">
        <v>5427</v>
      </c>
      <c r="D168" s="26">
        <v>3</v>
      </c>
      <c r="E168" s="26">
        <v>0.6</v>
      </c>
    </row>
    <row r="169" spans="1:5" x14ac:dyDescent="0.3">
      <c r="A169" s="24" t="s">
        <v>5</v>
      </c>
      <c r="B169" s="24" t="s">
        <v>172</v>
      </c>
      <c r="C169" s="25">
        <v>40375</v>
      </c>
      <c r="D169" s="26">
        <v>12</v>
      </c>
      <c r="E169" s="26">
        <v>0.3</v>
      </c>
    </row>
    <row r="170" spans="1:5" x14ac:dyDescent="0.3">
      <c r="A170" s="24" t="s">
        <v>5</v>
      </c>
      <c r="B170" s="24" t="s">
        <v>173</v>
      </c>
      <c r="C170" s="25">
        <v>15122</v>
      </c>
      <c r="D170" s="26">
        <v>9</v>
      </c>
      <c r="E170" s="26">
        <v>0.6</v>
      </c>
    </row>
    <row r="171" spans="1:5" x14ac:dyDescent="0.3">
      <c r="A171" s="24" t="s">
        <v>5</v>
      </c>
      <c r="B171" s="24" t="s">
        <v>174</v>
      </c>
      <c r="C171" s="25">
        <v>35141</v>
      </c>
      <c r="D171" s="26">
        <v>12</v>
      </c>
      <c r="E171" s="26">
        <v>0.3</v>
      </c>
    </row>
    <row r="172" spans="1:5" x14ac:dyDescent="0.3">
      <c r="A172" s="24" t="s">
        <v>5</v>
      </c>
      <c r="B172" s="24" t="s">
        <v>175</v>
      </c>
      <c r="C172" s="25">
        <v>21408</v>
      </c>
      <c r="D172" s="26">
        <v>5</v>
      </c>
      <c r="E172" s="26">
        <v>0.2</v>
      </c>
    </row>
    <row r="173" spans="1:5" x14ac:dyDescent="0.3">
      <c r="A173" s="24" t="s">
        <v>5</v>
      </c>
      <c r="B173" s="24" t="s">
        <v>176</v>
      </c>
      <c r="C173" s="25">
        <v>5870</v>
      </c>
      <c r="D173" s="26">
        <v>2</v>
      </c>
      <c r="E173" s="26">
        <v>0.3</v>
      </c>
    </row>
    <row r="174" spans="1:5" x14ac:dyDescent="0.3">
      <c r="A174" s="24" t="s">
        <v>5</v>
      </c>
      <c r="B174" s="24" t="s">
        <v>177</v>
      </c>
      <c r="C174" s="25">
        <v>4972</v>
      </c>
      <c r="D174" s="26">
        <v>3</v>
      </c>
      <c r="E174" s="26">
        <v>0.6</v>
      </c>
    </row>
    <row r="175" spans="1:5" x14ac:dyDescent="0.3">
      <c r="A175" s="24" t="s">
        <v>5</v>
      </c>
      <c r="B175" s="24" t="s">
        <v>178</v>
      </c>
      <c r="C175" s="25">
        <v>9144</v>
      </c>
      <c r="D175" s="26">
        <v>3</v>
      </c>
      <c r="E175" s="26">
        <v>0.3</v>
      </c>
    </row>
    <row r="176" spans="1:5" x14ac:dyDescent="0.3">
      <c r="A176" s="24" t="s">
        <v>5</v>
      </c>
      <c r="B176" s="24" t="s">
        <v>179</v>
      </c>
      <c r="C176" s="25">
        <v>12004</v>
      </c>
      <c r="D176" s="26">
        <v>4</v>
      </c>
      <c r="E176" s="26">
        <v>0.3</v>
      </c>
    </row>
    <row r="177" spans="1:5" x14ac:dyDescent="0.3">
      <c r="A177" s="24" t="s">
        <v>5</v>
      </c>
      <c r="B177" s="24" t="s">
        <v>180</v>
      </c>
      <c r="C177" s="25">
        <v>1343</v>
      </c>
      <c r="D177" s="26">
        <v>2</v>
      </c>
      <c r="E177" s="26">
        <v>1.5</v>
      </c>
    </row>
    <row r="178" spans="1:5" x14ac:dyDescent="0.3">
      <c r="A178" s="24" t="s">
        <v>5</v>
      </c>
      <c r="B178" s="24" t="s">
        <v>181</v>
      </c>
      <c r="C178" s="25">
        <v>11813</v>
      </c>
      <c r="D178" s="26">
        <v>3</v>
      </c>
      <c r="E178" s="26">
        <v>0.3</v>
      </c>
    </row>
    <row r="179" spans="1:5" x14ac:dyDescent="0.3">
      <c r="A179" s="24" t="s">
        <v>5</v>
      </c>
      <c r="B179" s="24" t="s">
        <v>182</v>
      </c>
      <c r="C179" s="25">
        <v>10506</v>
      </c>
      <c r="D179" s="26">
        <v>2</v>
      </c>
      <c r="E179" s="26">
        <v>0.2</v>
      </c>
    </row>
    <row r="180" spans="1:5" x14ac:dyDescent="0.3">
      <c r="A180" s="24" t="s">
        <v>5</v>
      </c>
      <c r="B180" s="24" t="s">
        <v>183</v>
      </c>
      <c r="C180" s="25">
        <v>11945</v>
      </c>
      <c r="D180" s="26">
        <v>4</v>
      </c>
      <c r="E180" s="26">
        <v>0.3</v>
      </c>
    </row>
    <row r="181" spans="1:5" x14ac:dyDescent="0.3">
      <c r="A181" s="24" t="s">
        <v>5</v>
      </c>
      <c r="B181" s="24" t="s">
        <v>184</v>
      </c>
      <c r="C181" s="25">
        <v>3333</v>
      </c>
      <c r="D181" s="26">
        <v>1</v>
      </c>
      <c r="E181" s="26">
        <v>0.3</v>
      </c>
    </row>
    <row r="182" spans="1:5" x14ac:dyDescent="0.3">
      <c r="A182" s="24" t="s">
        <v>5</v>
      </c>
      <c r="B182" s="24" t="s">
        <v>185</v>
      </c>
      <c r="C182" s="25">
        <v>7771</v>
      </c>
      <c r="D182" s="26">
        <v>4</v>
      </c>
      <c r="E182" s="26">
        <v>0.5</v>
      </c>
    </row>
    <row r="183" spans="1:5" x14ac:dyDescent="0.3">
      <c r="A183" s="24" t="s">
        <v>5</v>
      </c>
      <c r="B183" s="24" t="s">
        <v>186</v>
      </c>
      <c r="C183" s="25">
        <v>6690</v>
      </c>
      <c r="D183" s="26">
        <v>3</v>
      </c>
      <c r="E183" s="26">
        <v>0.4</v>
      </c>
    </row>
    <row r="184" spans="1:5" x14ac:dyDescent="0.3">
      <c r="A184" s="24" t="s">
        <v>5</v>
      </c>
      <c r="B184" s="24" t="s">
        <v>187</v>
      </c>
      <c r="C184" s="25">
        <v>4582</v>
      </c>
      <c r="D184" s="26">
        <v>2</v>
      </c>
      <c r="E184" s="26">
        <v>0.4</v>
      </c>
    </row>
    <row r="185" spans="1:5" x14ac:dyDescent="0.3">
      <c r="A185" s="24" t="s">
        <v>5</v>
      </c>
      <c r="B185" s="24" t="s">
        <v>188</v>
      </c>
      <c r="C185" s="25">
        <v>45003</v>
      </c>
      <c r="D185" s="26">
        <v>12</v>
      </c>
      <c r="E185" s="26">
        <v>0.3</v>
      </c>
    </row>
    <row r="186" spans="1:5" x14ac:dyDescent="0.3">
      <c r="A186" s="24" t="s">
        <v>5</v>
      </c>
      <c r="B186" s="24" t="s">
        <v>189</v>
      </c>
      <c r="C186" s="25">
        <v>5600</v>
      </c>
      <c r="D186" s="26">
        <v>4</v>
      </c>
      <c r="E186" s="26">
        <v>0.7</v>
      </c>
    </row>
    <row r="187" spans="1:5" x14ac:dyDescent="0.3">
      <c r="A187" s="24" t="s">
        <v>5</v>
      </c>
      <c r="B187" s="24" t="s">
        <v>190</v>
      </c>
      <c r="C187" s="25">
        <v>32227</v>
      </c>
      <c r="D187" s="26">
        <v>10</v>
      </c>
      <c r="E187" s="26">
        <v>0.3</v>
      </c>
    </row>
    <row r="188" spans="1:5" x14ac:dyDescent="0.3">
      <c r="A188" s="24" t="s">
        <v>5</v>
      </c>
      <c r="B188" s="24" t="s">
        <v>191</v>
      </c>
      <c r="C188" s="25">
        <v>3752</v>
      </c>
      <c r="D188" s="26">
        <v>3</v>
      </c>
      <c r="E188" s="26">
        <v>0.8</v>
      </c>
    </row>
    <row r="189" spans="1:5" x14ac:dyDescent="0.3">
      <c r="A189" s="24" t="s">
        <v>5</v>
      </c>
      <c r="B189" s="24" t="s">
        <v>193</v>
      </c>
      <c r="C189" s="25">
        <v>5175</v>
      </c>
      <c r="D189" s="26">
        <v>2</v>
      </c>
      <c r="E189" s="26">
        <v>0.3</v>
      </c>
    </row>
    <row r="190" spans="1:5" x14ac:dyDescent="0.3">
      <c r="A190" s="24" t="s">
        <v>5</v>
      </c>
      <c r="B190" s="24" t="s">
        <v>194</v>
      </c>
      <c r="C190" s="25">
        <v>23225</v>
      </c>
      <c r="D190" s="26">
        <v>5</v>
      </c>
      <c r="E190" s="26">
        <v>0.2</v>
      </c>
    </row>
    <row r="191" spans="1:5" x14ac:dyDescent="0.3">
      <c r="A191" s="24" t="s">
        <v>5</v>
      </c>
      <c r="B191" s="24" t="s">
        <v>195</v>
      </c>
      <c r="C191" s="25">
        <v>4601</v>
      </c>
      <c r="D191" s="26">
        <v>2</v>
      </c>
      <c r="E191" s="26">
        <v>0.4</v>
      </c>
    </row>
    <row r="192" spans="1:5" x14ac:dyDescent="0.3">
      <c r="A192" s="24" t="s">
        <v>5</v>
      </c>
      <c r="B192" s="24" t="s">
        <v>196</v>
      </c>
      <c r="C192" s="25">
        <v>555937</v>
      </c>
      <c r="D192" s="26">
        <v>106</v>
      </c>
      <c r="E192" s="26">
        <v>0.2</v>
      </c>
    </row>
    <row r="193" spans="1:5" x14ac:dyDescent="0.3">
      <c r="A193" s="24" t="s">
        <v>5</v>
      </c>
      <c r="B193" s="24" t="s">
        <v>197</v>
      </c>
      <c r="C193" s="25">
        <v>6690</v>
      </c>
      <c r="D193" s="26">
        <v>3</v>
      </c>
      <c r="E193" s="26">
        <v>0.4</v>
      </c>
    </row>
    <row r="194" spans="1:5" x14ac:dyDescent="0.3">
      <c r="A194" s="24" t="s">
        <v>5</v>
      </c>
      <c r="B194" s="24" t="s">
        <v>198</v>
      </c>
      <c r="C194" s="25">
        <v>4872</v>
      </c>
      <c r="D194" s="26">
        <v>3</v>
      </c>
      <c r="E194" s="26">
        <v>0.6</v>
      </c>
    </row>
    <row r="195" spans="1:5" x14ac:dyDescent="0.3">
      <c r="A195" s="24" t="s">
        <v>5</v>
      </c>
      <c r="B195" s="24" t="s">
        <v>199</v>
      </c>
      <c r="C195" s="25">
        <v>4813</v>
      </c>
      <c r="D195" s="26">
        <v>2</v>
      </c>
      <c r="E195" s="26">
        <v>0.4</v>
      </c>
    </row>
    <row r="196" spans="1:5" x14ac:dyDescent="0.3">
      <c r="A196" s="24" t="s">
        <v>5</v>
      </c>
      <c r="B196" s="24" t="s">
        <v>200</v>
      </c>
      <c r="C196" s="25">
        <v>13428</v>
      </c>
      <c r="D196" s="26">
        <v>5</v>
      </c>
      <c r="E196" s="26">
        <v>0.4</v>
      </c>
    </row>
    <row r="197" spans="1:5" x14ac:dyDescent="0.3">
      <c r="A197" s="24" t="s">
        <v>5</v>
      </c>
      <c r="B197" s="24" t="s">
        <v>201</v>
      </c>
      <c r="C197" s="25">
        <v>13452</v>
      </c>
      <c r="D197" s="26">
        <v>4</v>
      </c>
      <c r="E197" s="26">
        <v>0.3</v>
      </c>
    </row>
    <row r="198" spans="1:5" x14ac:dyDescent="0.3">
      <c r="A198" s="24" t="s">
        <v>5</v>
      </c>
      <c r="B198" s="24" t="s">
        <v>202</v>
      </c>
      <c r="C198" s="25">
        <v>31457</v>
      </c>
      <c r="D198" s="26">
        <v>12</v>
      </c>
      <c r="E198" s="26">
        <v>0.4</v>
      </c>
    </row>
    <row r="199" spans="1:5" x14ac:dyDescent="0.3">
      <c r="A199" s="24" t="s">
        <v>5</v>
      </c>
      <c r="B199" s="24" t="s">
        <v>203</v>
      </c>
      <c r="C199" s="25">
        <v>36716</v>
      </c>
      <c r="D199" s="26">
        <v>9</v>
      </c>
      <c r="E199" s="26">
        <v>0.2</v>
      </c>
    </row>
    <row r="200" spans="1:5" x14ac:dyDescent="0.3">
      <c r="A200" s="24" t="s">
        <v>5</v>
      </c>
      <c r="B200" s="24" t="s">
        <v>204</v>
      </c>
      <c r="C200" s="25">
        <v>27434</v>
      </c>
      <c r="D200" s="26">
        <v>4</v>
      </c>
      <c r="E200" s="26">
        <v>0.1</v>
      </c>
    </row>
    <row r="201" spans="1:5" x14ac:dyDescent="0.3">
      <c r="A201" s="24" t="s">
        <v>5</v>
      </c>
      <c r="B201" s="24" t="s">
        <v>205</v>
      </c>
      <c r="C201" s="25">
        <v>2770</v>
      </c>
      <c r="D201" s="26">
        <v>3</v>
      </c>
      <c r="E201" s="26">
        <v>1.1000000000000001</v>
      </c>
    </row>
    <row r="202" spans="1:5" x14ac:dyDescent="0.3">
      <c r="A202" s="24" t="s">
        <v>5</v>
      </c>
      <c r="B202" s="24" t="s">
        <v>206</v>
      </c>
      <c r="C202" s="25">
        <v>16603</v>
      </c>
      <c r="D202" s="26">
        <v>9</v>
      </c>
      <c r="E202" s="26">
        <v>0.5</v>
      </c>
    </row>
    <row r="203" spans="1:5" x14ac:dyDescent="0.3">
      <c r="A203" s="24" t="s">
        <v>5</v>
      </c>
      <c r="B203" s="24" t="s">
        <v>207</v>
      </c>
      <c r="C203" s="25">
        <v>14240</v>
      </c>
      <c r="D203" s="26">
        <v>3</v>
      </c>
      <c r="E203" s="26">
        <v>0.2</v>
      </c>
    </row>
    <row r="204" spans="1:5" x14ac:dyDescent="0.3">
      <c r="A204" s="24" t="s">
        <v>5</v>
      </c>
      <c r="B204" s="24" t="s">
        <v>208</v>
      </c>
      <c r="C204" s="25">
        <v>55836</v>
      </c>
      <c r="D204" s="26">
        <v>9</v>
      </c>
      <c r="E204" s="26">
        <v>0.2</v>
      </c>
    </row>
    <row r="205" spans="1:5" x14ac:dyDescent="0.3">
      <c r="A205" s="24" t="s">
        <v>5</v>
      </c>
      <c r="B205" s="24" t="s">
        <v>209</v>
      </c>
      <c r="C205" s="25">
        <v>5865</v>
      </c>
      <c r="D205" s="26">
        <v>1</v>
      </c>
      <c r="E205" s="26">
        <v>0.2</v>
      </c>
    </row>
    <row r="206" spans="1:5" x14ac:dyDescent="0.3">
      <c r="A206" s="24" t="s">
        <v>5</v>
      </c>
      <c r="B206" s="24" t="s">
        <v>210</v>
      </c>
      <c r="C206" s="25">
        <v>41851</v>
      </c>
      <c r="D206" s="26">
        <v>7</v>
      </c>
      <c r="E206" s="26">
        <v>0.2</v>
      </c>
    </row>
    <row r="207" spans="1:5" x14ac:dyDescent="0.3">
      <c r="A207" s="24" t="s">
        <v>5</v>
      </c>
      <c r="B207" s="24" t="s">
        <v>211</v>
      </c>
      <c r="C207" s="25">
        <v>8677</v>
      </c>
      <c r="D207" s="26">
        <v>2</v>
      </c>
      <c r="E207" s="26">
        <v>0.2</v>
      </c>
    </row>
    <row r="208" spans="1:5" x14ac:dyDescent="0.3">
      <c r="A208" s="24" t="s">
        <v>5</v>
      </c>
      <c r="B208" s="24" t="s">
        <v>212</v>
      </c>
      <c r="C208" s="25">
        <v>7253</v>
      </c>
      <c r="D208" s="26">
        <v>6</v>
      </c>
      <c r="E208" s="26">
        <v>0.8</v>
      </c>
    </row>
    <row r="209" spans="1:5" x14ac:dyDescent="0.3">
      <c r="A209" s="24" t="s">
        <v>5</v>
      </c>
      <c r="B209" s="24" t="s">
        <v>213</v>
      </c>
      <c r="C209" s="25">
        <v>9847</v>
      </c>
      <c r="D209" s="26">
        <v>3</v>
      </c>
      <c r="E209" s="26">
        <v>0.3</v>
      </c>
    </row>
    <row r="210" spans="1:5" x14ac:dyDescent="0.3">
      <c r="A210" s="24" t="s">
        <v>5</v>
      </c>
      <c r="B210" s="24" t="s">
        <v>214</v>
      </c>
      <c r="C210" s="25">
        <v>409657</v>
      </c>
      <c r="D210" s="26">
        <v>148</v>
      </c>
      <c r="E210" s="26">
        <v>0.4</v>
      </c>
    </row>
    <row r="211" spans="1:5" x14ac:dyDescent="0.3">
      <c r="A211" s="24" t="s">
        <v>5</v>
      </c>
      <c r="B211" s="24" t="s">
        <v>215</v>
      </c>
      <c r="C211" s="25">
        <v>6371</v>
      </c>
      <c r="D211" s="26">
        <v>2</v>
      </c>
      <c r="E211" s="26">
        <v>0.3</v>
      </c>
    </row>
    <row r="212" spans="1:5" x14ac:dyDescent="0.3">
      <c r="A212" s="24" t="s">
        <v>5</v>
      </c>
      <c r="B212" s="24" t="s">
        <v>216</v>
      </c>
      <c r="C212" s="25">
        <v>6555</v>
      </c>
      <c r="D212" s="26">
        <v>2</v>
      </c>
      <c r="E212" s="26">
        <v>0.3</v>
      </c>
    </row>
    <row r="213" spans="1:5" x14ac:dyDescent="0.3">
      <c r="A213" s="24" t="s">
        <v>5</v>
      </c>
      <c r="B213" s="24" t="s">
        <v>217</v>
      </c>
      <c r="C213" s="25">
        <v>15901</v>
      </c>
      <c r="D213" s="26">
        <v>4</v>
      </c>
      <c r="E213" s="26">
        <v>0.3</v>
      </c>
    </row>
    <row r="214" spans="1:5" x14ac:dyDescent="0.3">
      <c r="A214" s="24" t="s">
        <v>5</v>
      </c>
      <c r="B214" s="24" t="s">
        <v>218</v>
      </c>
      <c r="C214" s="25">
        <v>4504</v>
      </c>
      <c r="D214" s="26">
        <v>2</v>
      </c>
      <c r="E214" s="26">
        <v>0.4</v>
      </c>
    </row>
    <row r="215" spans="1:5" x14ac:dyDescent="0.3">
      <c r="A215" s="24" t="s">
        <v>5</v>
      </c>
      <c r="B215" s="24" t="s">
        <v>219</v>
      </c>
      <c r="C215" s="25">
        <v>4699</v>
      </c>
      <c r="D215" s="26">
        <v>2</v>
      </c>
      <c r="E215" s="26">
        <v>0.4</v>
      </c>
    </row>
    <row r="216" spans="1:5" x14ac:dyDescent="0.3">
      <c r="A216" s="24" t="s">
        <v>5</v>
      </c>
      <c r="B216" s="24" t="s">
        <v>220</v>
      </c>
      <c r="C216" s="25">
        <v>18450</v>
      </c>
      <c r="D216" s="26">
        <v>8</v>
      </c>
      <c r="E216" s="26">
        <v>0.4</v>
      </c>
    </row>
    <row r="217" spans="1:5" x14ac:dyDescent="0.3">
      <c r="A217" s="24" t="s">
        <v>5</v>
      </c>
      <c r="B217" s="24" t="s">
        <v>221</v>
      </c>
      <c r="C217" s="25">
        <v>39259</v>
      </c>
      <c r="D217" s="26">
        <v>6</v>
      </c>
      <c r="E217" s="26">
        <v>0.2</v>
      </c>
    </row>
    <row r="218" spans="1:5" x14ac:dyDescent="0.3">
      <c r="A218" s="24" t="s">
        <v>5</v>
      </c>
      <c r="B218" s="24" t="s">
        <v>222</v>
      </c>
      <c r="C218" s="25">
        <v>3267</v>
      </c>
      <c r="D218" s="26">
        <v>1</v>
      </c>
      <c r="E218" s="26">
        <v>0.3</v>
      </c>
    </row>
    <row r="219" spans="1:5" x14ac:dyDescent="0.3">
      <c r="A219" s="24" t="s">
        <v>5</v>
      </c>
      <c r="B219" s="24" t="s">
        <v>223</v>
      </c>
      <c r="C219" s="25">
        <v>9383</v>
      </c>
      <c r="D219" s="26">
        <v>2</v>
      </c>
      <c r="E219" s="26">
        <v>0.2</v>
      </c>
    </row>
    <row r="220" spans="1:5" x14ac:dyDescent="0.3">
      <c r="A220" s="24" t="s">
        <v>5</v>
      </c>
      <c r="B220" s="24" t="s">
        <v>224</v>
      </c>
      <c r="C220" s="25">
        <v>54369</v>
      </c>
      <c r="D220" s="26">
        <v>10</v>
      </c>
      <c r="E220" s="26">
        <v>0.2</v>
      </c>
    </row>
    <row r="221" spans="1:5" x14ac:dyDescent="0.3">
      <c r="A221" s="24" t="s">
        <v>5</v>
      </c>
      <c r="B221" s="24" t="s">
        <v>225</v>
      </c>
      <c r="C221" s="25">
        <v>5931</v>
      </c>
      <c r="D221" s="26">
        <v>1</v>
      </c>
      <c r="E221" s="26">
        <v>0.2</v>
      </c>
    </row>
    <row r="222" spans="1:5" x14ac:dyDescent="0.3">
      <c r="A222" s="24" t="s">
        <v>5</v>
      </c>
      <c r="B222" s="24" t="s">
        <v>226</v>
      </c>
      <c r="C222" s="25">
        <v>2238</v>
      </c>
      <c r="D222" s="26">
        <v>2</v>
      </c>
      <c r="E222" s="26">
        <v>0.9</v>
      </c>
    </row>
    <row r="223" spans="1:5" x14ac:dyDescent="0.3">
      <c r="A223" s="24" t="s">
        <v>5</v>
      </c>
      <c r="B223" s="24" t="s">
        <v>227</v>
      </c>
      <c r="C223" s="25">
        <v>1966</v>
      </c>
      <c r="D223" s="26">
        <v>1</v>
      </c>
      <c r="E223" s="26">
        <v>0.5</v>
      </c>
    </row>
    <row r="224" spans="1:5" x14ac:dyDescent="0.3">
      <c r="A224" s="24" t="s">
        <v>5</v>
      </c>
      <c r="B224" s="24" t="s">
        <v>228</v>
      </c>
      <c r="C224" s="25">
        <v>11064</v>
      </c>
      <c r="D224" s="26">
        <v>7</v>
      </c>
      <c r="E224" s="26">
        <v>0.6</v>
      </c>
    </row>
    <row r="225" spans="1:5" x14ac:dyDescent="0.3">
      <c r="A225" s="24" t="s">
        <v>5</v>
      </c>
      <c r="B225" s="24" t="s">
        <v>229</v>
      </c>
      <c r="C225" s="25">
        <v>11175</v>
      </c>
      <c r="D225" s="26">
        <v>2</v>
      </c>
      <c r="E225" s="26">
        <v>0.2</v>
      </c>
    </row>
    <row r="226" spans="1:5" x14ac:dyDescent="0.3">
      <c r="A226" s="24" t="s">
        <v>5</v>
      </c>
      <c r="B226" s="24" t="s">
        <v>230</v>
      </c>
      <c r="C226" s="25">
        <v>18309</v>
      </c>
      <c r="D226" s="26">
        <v>5</v>
      </c>
      <c r="E226" s="26">
        <v>0.3</v>
      </c>
    </row>
    <row r="227" spans="1:5" x14ac:dyDescent="0.3">
      <c r="A227" s="24" t="s">
        <v>5</v>
      </c>
      <c r="B227" s="24" t="s">
        <v>231</v>
      </c>
      <c r="C227" s="25">
        <v>3951</v>
      </c>
      <c r="D227" s="26">
        <v>1</v>
      </c>
      <c r="E227" s="26">
        <v>0.3</v>
      </c>
    </row>
    <row r="228" spans="1:5" x14ac:dyDescent="0.3">
      <c r="A228" s="24" t="s">
        <v>5</v>
      </c>
      <c r="B228" s="24" t="s">
        <v>232</v>
      </c>
      <c r="C228" s="25">
        <v>3669</v>
      </c>
      <c r="D228" s="26">
        <v>2</v>
      </c>
      <c r="E228" s="26">
        <v>0.5</v>
      </c>
    </row>
    <row r="229" spans="1:5" x14ac:dyDescent="0.3">
      <c r="A229" s="24" t="s">
        <v>5</v>
      </c>
      <c r="B229" s="24" t="s">
        <v>233</v>
      </c>
      <c r="C229" s="25">
        <v>1323</v>
      </c>
      <c r="D229" s="26">
        <v>2</v>
      </c>
      <c r="E229" s="26">
        <v>1.5</v>
      </c>
    </row>
    <row r="230" spans="1:5" x14ac:dyDescent="0.3">
      <c r="A230" s="24" t="s">
        <v>5</v>
      </c>
      <c r="B230" s="24" t="s">
        <v>234</v>
      </c>
      <c r="C230" s="25">
        <v>3280</v>
      </c>
      <c r="D230" s="26">
        <v>1</v>
      </c>
      <c r="E230" s="26">
        <v>0.3</v>
      </c>
    </row>
    <row r="231" spans="1:5" x14ac:dyDescent="0.3">
      <c r="A231" s="24" t="s">
        <v>5</v>
      </c>
      <c r="B231" s="24" t="s">
        <v>235</v>
      </c>
      <c r="C231" s="25">
        <v>13765</v>
      </c>
      <c r="D231" s="26">
        <v>2</v>
      </c>
      <c r="E231" s="26">
        <v>0.2</v>
      </c>
    </row>
    <row r="232" spans="1:5" x14ac:dyDescent="0.3">
      <c r="A232" s="24" t="s">
        <v>5</v>
      </c>
      <c r="B232" s="24" t="s">
        <v>236</v>
      </c>
      <c r="C232" s="25">
        <v>6790</v>
      </c>
      <c r="D232" s="26">
        <v>1</v>
      </c>
      <c r="E232" s="26">
        <v>0.1</v>
      </c>
    </row>
    <row r="233" spans="1:5" x14ac:dyDescent="0.3">
      <c r="A233" s="24" t="s">
        <v>5</v>
      </c>
      <c r="B233" s="24" t="s">
        <v>237</v>
      </c>
      <c r="C233" s="25">
        <v>26585</v>
      </c>
      <c r="D233" s="26">
        <v>4</v>
      </c>
      <c r="E233" s="26">
        <v>0.2</v>
      </c>
    </row>
    <row r="234" spans="1:5" x14ac:dyDescent="0.3">
      <c r="A234" s="24" t="s">
        <v>5</v>
      </c>
      <c r="B234" s="24" t="s">
        <v>238</v>
      </c>
      <c r="C234" s="25">
        <v>5597</v>
      </c>
      <c r="D234" s="26">
        <v>3</v>
      </c>
      <c r="E234" s="26">
        <v>0.5</v>
      </c>
    </row>
    <row r="235" spans="1:5" x14ac:dyDescent="0.3">
      <c r="A235" s="24" t="s">
        <v>5</v>
      </c>
      <c r="B235" s="24" t="s">
        <v>239</v>
      </c>
      <c r="C235" s="25">
        <v>7225</v>
      </c>
      <c r="D235" s="26">
        <v>3</v>
      </c>
      <c r="E235" s="26">
        <v>0.4</v>
      </c>
    </row>
    <row r="236" spans="1:5" x14ac:dyDescent="0.3">
      <c r="A236" s="24" t="s">
        <v>5</v>
      </c>
      <c r="B236" s="24" t="s">
        <v>240</v>
      </c>
      <c r="C236" s="25">
        <v>12074</v>
      </c>
      <c r="D236" s="26">
        <v>9</v>
      </c>
      <c r="E236" s="26">
        <v>0.8</v>
      </c>
    </row>
    <row r="237" spans="1:5" x14ac:dyDescent="0.3">
      <c r="A237" s="24" t="s">
        <v>5</v>
      </c>
      <c r="B237" s="24" t="s">
        <v>241</v>
      </c>
      <c r="C237" s="25">
        <v>12923</v>
      </c>
      <c r="D237" s="26">
        <v>6</v>
      </c>
      <c r="E237" s="26">
        <v>0.5</v>
      </c>
    </row>
    <row r="238" spans="1:5" x14ac:dyDescent="0.3">
      <c r="A238" s="24" t="s">
        <v>5</v>
      </c>
      <c r="B238" s="24" t="s">
        <v>242</v>
      </c>
      <c r="C238" s="25">
        <v>5833</v>
      </c>
      <c r="D238" s="26">
        <v>3</v>
      </c>
      <c r="E238" s="26">
        <v>0.5</v>
      </c>
    </row>
    <row r="239" spans="1:5" x14ac:dyDescent="0.3">
      <c r="A239" s="24" t="s">
        <v>5</v>
      </c>
      <c r="B239" s="24" t="s">
        <v>243</v>
      </c>
      <c r="C239" s="25">
        <v>4184</v>
      </c>
      <c r="D239" s="26">
        <v>2</v>
      </c>
      <c r="E239" s="26">
        <v>0.5</v>
      </c>
    </row>
    <row r="240" spans="1:5" x14ac:dyDescent="0.3">
      <c r="A240" s="24" t="s">
        <v>5</v>
      </c>
      <c r="B240" s="24" t="s">
        <v>244</v>
      </c>
      <c r="C240" s="25">
        <v>8322</v>
      </c>
      <c r="D240" s="26">
        <v>1</v>
      </c>
      <c r="E240" s="26">
        <v>0.1</v>
      </c>
    </row>
    <row r="241" spans="1:5" x14ac:dyDescent="0.3">
      <c r="A241" s="24" t="s">
        <v>5</v>
      </c>
      <c r="B241" s="24" t="s">
        <v>245</v>
      </c>
      <c r="C241" s="25">
        <v>12699</v>
      </c>
      <c r="D241" s="26">
        <v>5</v>
      </c>
      <c r="E241" s="26">
        <v>0.4</v>
      </c>
    </row>
    <row r="242" spans="1:5" x14ac:dyDescent="0.3">
      <c r="A242" s="24" t="s">
        <v>5</v>
      </c>
      <c r="B242" s="24" t="s">
        <v>246</v>
      </c>
      <c r="C242" s="25">
        <v>6848</v>
      </c>
      <c r="D242" s="26">
        <v>4</v>
      </c>
      <c r="E242" s="26">
        <v>0.6</v>
      </c>
    </row>
    <row r="243" spans="1:5" x14ac:dyDescent="0.3">
      <c r="A243" s="24" t="s">
        <v>5</v>
      </c>
      <c r="B243" s="24" t="s">
        <v>247</v>
      </c>
      <c r="C243" s="25">
        <v>3125</v>
      </c>
      <c r="D243" s="26">
        <v>1</v>
      </c>
      <c r="E243" s="26">
        <v>0.3</v>
      </c>
    </row>
    <row r="244" spans="1:5" x14ac:dyDescent="0.3">
      <c r="A244" s="24" t="s">
        <v>5</v>
      </c>
      <c r="B244" s="24" t="s">
        <v>248</v>
      </c>
      <c r="C244" s="25">
        <v>24192</v>
      </c>
      <c r="D244" s="26">
        <v>7</v>
      </c>
      <c r="E244" s="26">
        <v>0.3</v>
      </c>
    </row>
    <row r="245" spans="1:5" x14ac:dyDescent="0.3">
      <c r="A245" s="24" t="s">
        <v>5</v>
      </c>
      <c r="B245" s="24" t="s">
        <v>249</v>
      </c>
      <c r="C245" s="25">
        <v>3187</v>
      </c>
      <c r="D245" s="26">
        <v>2</v>
      </c>
      <c r="E245" s="26">
        <v>0.6</v>
      </c>
    </row>
    <row r="246" spans="1:5" x14ac:dyDescent="0.3">
      <c r="A246" s="24" t="s">
        <v>5</v>
      </c>
      <c r="B246" s="24" t="s">
        <v>250</v>
      </c>
      <c r="C246" s="25">
        <v>6785</v>
      </c>
      <c r="D246" s="26">
        <v>2</v>
      </c>
      <c r="E246" s="26">
        <v>0.3</v>
      </c>
    </row>
    <row r="247" spans="1:5" x14ac:dyDescent="0.3">
      <c r="A247" s="24" t="s">
        <v>5</v>
      </c>
      <c r="B247" s="24" t="s">
        <v>251</v>
      </c>
      <c r="C247" s="25">
        <v>45962</v>
      </c>
      <c r="D247" s="26">
        <v>4</v>
      </c>
      <c r="E247" s="26">
        <v>0.1</v>
      </c>
    </row>
    <row r="248" spans="1:5" x14ac:dyDescent="0.3">
      <c r="A248" s="24" t="s">
        <v>5</v>
      </c>
      <c r="B248" s="24" t="s">
        <v>252</v>
      </c>
      <c r="C248" s="25">
        <v>48247</v>
      </c>
      <c r="D248" s="26">
        <v>4</v>
      </c>
      <c r="E248" s="26">
        <v>0.1</v>
      </c>
    </row>
    <row r="249" spans="1:5" x14ac:dyDescent="0.3">
      <c r="A249" s="24" t="s">
        <v>5</v>
      </c>
      <c r="B249" s="24" t="s">
        <v>253</v>
      </c>
      <c r="C249" s="25">
        <v>33855</v>
      </c>
      <c r="D249" s="26">
        <v>12</v>
      </c>
      <c r="E249" s="26">
        <v>0.4</v>
      </c>
    </row>
    <row r="250" spans="1:5" x14ac:dyDescent="0.3">
      <c r="A250" s="24" t="s">
        <v>5</v>
      </c>
      <c r="B250" s="24" t="s">
        <v>254</v>
      </c>
      <c r="C250" s="25">
        <v>13033</v>
      </c>
      <c r="D250" s="26">
        <v>4</v>
      </c>
      <c r="E250" s="26">
        <v>0.3</v>
      </c>
    </row>
    <row r="251" spans="1:5" x14ac:dyDescent="0.3">
      <c r="A251" s="24" t="s">
        <v>5</v>
      </c>
      <c r="B251" s="24" t="s">
        <v>255</v>
      </c>
      <c r="C251" s="25">
        <v>35011</v>
      </c>
      <c r="D251" s="26">
        <v>12</v>
      </c>
      <c r="E251" s="26">
        <v>0.3</v>
      </c>
    </row>
    <row r="252" spans="1:5" x14ac:dyDescent="0.3">
      <c r="A252" s="24" t="s">
        <v>5</v>
      </c>
      <c r="B252" s="24" t="s">
        <v>256</v>
      </c>
      <c r="C252" s="25">
        <v>13245</v>
      </c>
      <c r="D252" s="26">
        <v>5</v>
      </c>
      <c r="E252" s="26">
        <v>0.4</v>
      </c>
    </row>
    <row r="253" spans="1:5" x14ac:dyDescent="0.3">
      <c r="A253" s="24" t="s">
        <v>5</v>
      </c>
      <c r="B253" s="24" t="s">
        <v>257</v>
      </c>
      <c r="C253" s="25">
        <v>9557</v>
      </c>
      <c r="D253" s="26">
        <v>2</v>
      </c>
      <c r="E253" s="26">
        <v>0.2</v>
      </c>
    </row>
    <row r="254" spans="1:5" x14ac:dyDescent="0.3">
      <c r="A254" s="24" t="s">
        <v>5</v>
      </c>
      <c r="B254" s="24" t="s">
        <v>258</v>
      </c>
      <c r="C254" s="25">
        <v>145829</v>
      </c>
      <c r="D254" s="26">
        <v>19</v>
      </c>
      <c r="E254" s="26">
        <v>0.1</v>
      </c>
    </row>
    <row r="255" spans="1:5" x14ac:dyDescent="0.3">
      <c r="A255" s="24" t="s">
        <v>5</v>
      </c>
      <c r="B255" s="24" t="s">
        <v>259</v>
      </c>
      <c r="C255" s="25">
        <v>2398</v>
      </c>
      <c r="D255" s="26">
        <v>2</v>
      </c>
      <c r="E255" s="26">
        <v>0.8</v>
      </c>
    </row>
    <row r="256" spans="1:5" x14ac:dyDescent="0.3">
      <c r="A256" s="24" t="s">
        <v>5</v>
      </c>
      <c r="B256" s="24" t="s">
        <v>260</v>
      </c>
      <c r="C256" s="25">
        <v>91950</v>
      </c>
      <c r="D256" s="26">
        <v>36</v>
      </c>
      <c r="E256" s="26">
        <v>0.4</v>
      </c>
    </row>
    <row r="257" spans="1:5" x14ac:dyDescent="0.3">
      <c r="A257" s="24" t="s">
        <v>5</v>
      </c>
      <c r="B257" s="24" t="s">
        <v>261</v>
      </c>
      <c r="C257" s="25">
        <v>5733</v>
      </c>
      <c r="D257" s="26">
        <v>2</v>
      </c>
      <c r="E257" s="26">
        <v>0.3</v>
      </c>
    </row>
    <row r="258" spans="1:5" x14ac:dyDescent="0.3">
      <c r="A258" s="24" t="s">
        <v>5</v>
      </c>
      <c r="B258" s="24" t="s">
        <v>262</v>
      </c>
      <c r="C258" s="25">
        <v>91836</v>
      </c>
      <c r="D258" s="26">
        <v>40</v>
      </c>
      <c r="E258" s="26">
        <v>0.4</v>
      </c>
    </row>
    <row r="259" spans="1:5" x14ac:dyDescent="0.3">
      <c r="A259" s="24" t="s">
        <v>5</v>
      </c>
      <c r="B259" s="24" t="s">
        <v>263</v>
      </c>
      <c r="C259" s="25">
        <v>5666</v>
      </c>
      <c r="D259" s="26">
        <v>4</v>
      </c>
      <c r="E259" s="26">
        <v>0.7</v>
      </c>
    </row>
    <row r="260" spans="1:5" x14ac:dyDescent="0.3">
      <c r="A260" s="24" t="s">
        <v>5</v>
      </c>
      <c r="B260" s="24" t="s">
        <v>264</v>
      </c>
      <c r="C260" s="25">
        <v>6343</v>
      </c>
      <c r="D260" s="26">
        <v>2</v>
      </c>
      <c r="E260" s="26">
        <v>0.2</v>
      </c>
    </row>
    <row r="261" spans="1:5" x14ac:dyDescent="0.3">
      <c r="A261" s="24" t="s">
        <v>5</v>
      </c>
      <c r="B261" s="24" t="s">
        <v>265</v>
      </c>
      <c r="C261" s="25">
        <v>13346</v>
      </c>
      <c r="D261" s="26">
        <v>3</v>
      </c>
      <c r="E261" s="26">
        <v>0.2</v>
      </c>
    </row>
    <row r="262" spans="1:5" x14ac:dyDescent="0.3">
      <c r="A262" s="24" t="s">
        <v>5</v>
      </c>
      <c r="B262" s="24" t="s">
        <v>266</v>
      </c>
      <c r="C262" s="25">
        <v>7189</v>
      </c>
      <c r="D262" s="26">
        <v>1</v>
      </c>
      <c r="E262" s="26">
        <v>0.1</v>
      </c>
    </row>
    <row r="263" spans="1:5" x14ac:dyDescent="0.3">
      <c r="A263" s="24" t="s">
        <v>5</v>
      </c>
      <c r="B263" s="24" t="s">
        <v>267</v>
      </c>
      <c r="C263" s="25">
        <v>11878</v>
      </c>
      <c r="D263" s="26">
        <v>4</v>
      </c>
      <c r="E263" s="26">
        <v>0.3</v>
      </c>
    </row>
    <row r="264" spans="1:5" x14ac:dyDescent="0.3">
      <c r="A264" s="24" t="s">
        <v>5</v>
      </c>
      <c r="B264" s="24" t="s">
        <v>268</v>
      </c>
      <c r="C264" s="25">
        <v>6221</v>
      </c>
      <c r="D264" s="26">
        <v>4</v>
      </c>
      <c r="E264" s="26">
        <v>0.6</v>
      </c>
    </row>
    <row r="265" spans="1:5" x14ac:dyDescent="0.3">
      <c r="A265" s="24" t="s">
        <v>5</v>
      </c>
      <c r="B265" s="24" t="s">
        <v>269</v>
      </c>
      <c r="C265" s="25">
        <v>13655</v>
      </c>
      <c r="D265" s="26">
        <v>3</v>
      </c>
      <c r="E265" s="26">
        <v>0.2</v>
      </c>
    </row>
    <row r="266" spans="1:5" x14ac:dyDescent="0.3">
      <c r="A266" s="24" t="s">
        <v>5</v>
      </c>
      <c r="B266" s="24" t="s">
        <v>270</v>
      </c>
      <c r="C266" s="25">
        <v>127019</v>
      </c>
      <c r="D266" s="26">
        <v>27</v>
      </c>
      <c r="E266" s="26">
        <v>0.2</v>
      </c>
    </row>
    <row r="267" spans="1:5" x14ac:dyDescent="0.3">
      <c r="A267" s="24" t="s">
        <v>5</v>
      </c>
      <c r="B267" s="24" t="s">
        <v>271</v>
      </c>
      <c r="C267" s="25">
        <v>6566</v>
      </c>
      <c r="D267" s="26">
        <v>3</v>
      </c>
      <c r="E267" s="26">
        <v>0.5</v>
      </c>
    </row>
    <row r="268" spans="1:5" x14ac:dyDescent="0.3">
      <c r="A268" s="24" t="s">
        <v>5</v>
      </c>
      <c r="B268" s="24" t="s">
        <v>272</v>
      </c>
      <c r="C268" s="25">
        <v>2761</v>
      </c>
      <c r="D268" s="26">
        <v>2</v>
      </c>
      <c r="E268" s="26">
        <v>0.7</v>
      </c>
    </row>
    <row r="269" spans="1:5" x14ac:dyDescent="0.3">
      <c r="A269" s="24" t="s">
        <v>5</v>
      </c>
      <c r="B269" s="24" t="s">
        <v>273</v>
      </c>
      <c r="C269" s="25">
        <v>29886</v>
      </c>
      <c r="D269" s="26">
        <v>6</v>
      </c>
      <c r="E269" s="26">
        <v>0.2</v>
      </c>
    </row>
    <row r="270" spans="1:5" x14ac:dyDescent="0.3">
      <c r="A270" s="24" t="s">
        <v>5</v>
      </c>
      <c r="B270" s="24" t="s">
        <v>274</v>
      </c>
      <c r="C270" s="25">
        <v>23649</v>
      </c>
      <c r="D270" s="26">
        <v>4</v>
      </c>
      <c r="E270" s="26">
        <v>0.2</v>
      </c>
    </row>
    <row r="271" spans="1:5" x14ac:dyDescent="0.3">
      <c r="A271" s="24" t="s">
        <v>5</v>
      </c>
      <c r="B271" s="24" t="s">
        <v>275</v>
      </c>
      <c r="C271" s="25">
        <v>118730</v>
      </c>
      <c r="D271" s="26">
        <v>15</v>
      </c>
      <c r="E271" s="26">
        <v>0.1</v>
      </c>
    </row>
    <row r="272" spans="1:5" x14ac:dyDescent="0.3">
      <c r="A272" s="24" t="s">
        <v>5</v>
      </c>
      <c r="B272" s="24" t="s">
        <v>276</v>
      </c>
      <c r="C272" s="25">
        <v>33567</v>
      </c>
      <c r="D272" s="26">
        <v>17</v>
      </c>
      <c r="E272" s="26">
        <v>0.5</v>
      </c>
    </row>
    <row r="273" spans="1:5" x14ac:dyDescent="0.3">
      <c r="A273" s="24" t="s">
        <v>5</v>
      </c>
      <c r="B273" s="24" t="s">
        <v>277</v>
      </c>
      <c r="C273" s="25">
        <v>3046</v>
      </c>
      <c r="D273" s="26">
        <v>1</v>
      </c>
      <c r="E273" s="26">
        <v>0.3</v>
      </c>
    </row>
    <row r="274" spans="1:5" x14ac:dyDescent="0.3">
      <c r="A274" s="24" t="s">
        <v>5</v>
      </c>
      <c r="B274" s="24" t="s">
        <v>278</v>
      </c>
      <c r="C274" s="25">
        <v>4070</v>
      </c>
      <c r="D274" s="26">
        <v>3</v>
      </c>
      <c r="E274" s="26">
        <v>0.7</v>
      </c>
    </row>
    <row r="275" spans="1:5" x14ac:dyDescent="0.3">
      <c r="A275" s="24" t="s">
        <v>5</v>
      </c>
      <c r="B275" s="24" t="s">
        <v>279</v>
      </c>
      <c r="C275" s="25">
        <v>14374</v>
      </c>
      <c r="D275" s="26">
        <v>6</v>
      </c>
      <c r="E275" s="26">
        <v>0.4</v>
      </c>
    </row>
    <row r="276" spans="1:5" x14ac:dyDescent="0.3">
      <c r="A276" s="24" t="s">
        <v>5</v>
      </c>
      <c r="B276" s="24" t="s">
        <v>280</v>
      </c>
      <c r="C276" s="25">
        <v>358367</v>
      </c>
      <c r="D276" s="26">
        <v>50</v>
      </c>
      <c r="E276" s="26">
        <v>0.1</v>
      </c>
    </row>
    <row r="277" spans="1:5" x14ac:dyDescent="0.3">
      <c r="A277" s="24" t="s">
        <v>5</v>
      </c>
      <c r="B277" s="24" t="s">
        <v>281</v>
      </c>
      <c r="C277" s="25">
        <v>30425</v>
      </c>
      <c r="D277" s="26">
        <v>3</v>
      </c>
      <c r="E277" s="26">
        <v>0.1</v>
      </c>
    </row>
    <row r="278" spans="1:5" x14ac:dyDescent="0.3">
      <c r="A278" s="24" t="s">
        <v>5</v>
      </c>
      <c r="B278" s="24" t="s">
        <v>282</v>
      </c>
      <c r="C278" s="25">
        <v>11624</v>
      </c>
      <c r="D278" s="26">
        <v>6</v>
      </c>
      <c r="E278" s="26">
        <v>0.5</v>
      </c>
    </row>
    <row r="279" spans="1:5" x14ac:dyDescent="0.3">
      <c r="A279" s="24" t="s">
        <v>5</v>
      </c>
      <c r="B279" s="24" t="s">
        <v>283</v>
      </c>
      <c r="C279" s="25">
        <v>4098</v>
      </c>
      <c r="D279" s="26">
        <v>1</v>
      </c>
      <c r="E279" s="26">
        <v>0.2</v>
      </c>
    </row>
    <row r="280" spans="1:5" x14ac:dyDescent="0.3">
      <c r="A280" s="24" t="s">
        <v>5</v>
      </c>
      <c r="B280" s="24" t="s">
        <v>284</v>
      </c>
      <c r="C280" s="25">
        <v>3110</v>
      </c>
      <c r="D280" s="26">
        <v>2</v>
      </c>
      <c r="E280" s="26">
        <v>0.6</v>
      </c>
    </row>
    <row r="281" spans="1:5" x14ac:dyDescent="0.3">
      <c r="A281" s="24" t="s">
        <v>5</v>
      </c>
      <c r="B281" s="24" t="s">
        <v>285</v>
      </c>
      <c r="C281" s="25">
        <v>3182</v>
      </c>
      <c r="D281" s="26">
        <v>2</v>
      </c>
      <c r="E281" s="26">
        <v>0.6</v>
      </c>
    </row>
    <row r="282" spans="1:5" x14ac:dyDescent="0.3">
      <c r="A282" s="24" t="s">
        <v>5</v>
      </c>
      <c r="B282" s="24" t="s">
        <v>286</v>
      </c>
      <c r="C282" s="25">
        <v>3562</v>
      </c>
      <c r="D282" s="26">
        <v>3</v>
      </c>
      <c r="E282" s="26">
        <v>0.9</v>
      </c>
    </row>
    <row r="283" spans="1:5" x14ac:dyDescent="0.3">
      <c r="A283" s="24" t="s">
        <v>5</v>
      </c>
      <c r="B283" s="24" t="s">
        <v>287</v>
      </c>
      <c r="C283" s="25">
        <v>3709</v>
      </c>
      <c r="D283" s="26">
        <v>2</v>
      </c>
      <c r="E283" s="26">
        <v>0.5</v>
      </c>
    </row>
    <row r="284" spans="1:5" x14ac:dyDescent="0.3">
      <c r="A284" s="24" t="s">
        <v>5</v>
      </c>
      <c r="B284" s="24" t="s">
        <v>288</v>
      </c>
      <c r="C284" s="25">
        <v>5737</v>
      </c>
      <c r="D284" s="26">
        <v>3</v>
      </c>
      <c r="E284" s="26">
        <v>0.5</v>
      </c>
    </row>
    <row r="285" spans="1:5" x14ac:dyDescent="0.3">
      <c r="A285" s="24" t="s">
        <v>5</v>
      </c>
      <c r="B285" s="24" t="s">
        <v>289</v>
      </c>
      <c r="C285" s="25">
        <v>4336</v>
      </c>
      <c r="D285" s="26">
        <v>1</v>
      </c>
      <c r="E285" s="26">
        <v>0.2</v>
      </c>
    </row>
    <row r="286" spans="1:5" x14ac:dyDescent="0.3">
      <c r="A286" s="24" t="s">
        <v>5</v>
      </c>
      <c r="B286" s="24" t="s">
        <v>290</v>
      </c>
      <c r="C286" s="25">
        <v>10082</v>
      </c>
      <c r="D286" s="26">
        <v>5</v>
      </c>
      <c r="E286" s="26">
        <v>0.5</v>
      </c>
    </row>
    <row r="287" spans="1:5" x14ac:dyDescent="0.3">
      <c r="A287" s="24" t="s">
        <v>5</v>
      </c>
      <c r="B287" s="24" t="s">
        <v>291</v>
      </c>
      <c r="C287" s="25">
        <v>49393</v>
      </c>
      <c r="D287" s="26">
        <v>6</v>
      </c>
      <c r="E287" s="26">
        <v>0.1</v>
      </c>
    </row>
    <row r="288" spans="1:5" x14ac:dyDescent="0.3">
      <c r="A288" s="24" t="s">
        <v>5</v>
      </c>
      <c r="B288" s="24" t="s">
        <v>292</v>
      </c>
      <c r="C288" s="25">
        <v>4201</v>
      </c>
      <c r="D288" s="26">
        <v>2</v>
      </c>
      <c r="E288" s="26">
        <v>0.5</v>
      </c>
    </row>
    <row r="289" spans="1:5" x14ac:dyDescent="0.3">
      <c r="A289" s="24" t="s">
        <v>5</v>
      </c>
      <c r="B289" s="24" t="s">
        <v>293</v>
      </c>
      <c r="C289" s="25">
        <v>8099</v>
      </c>
      <c r="D289" s="26">
        <v>3</v>
      </c>
      <c r="E289" s="26">
        <v>0.4</v>
      </c>
    </row>
    <row r="290" spans="1:5" x14ac:dyDescent="0.3">
      <c r="A290" s="24" t="s">
        <v>5</v>
      </c>
      <c r="B290" s="24" t="s">
        <v>294</v>
      </c>
      <c r="C290" s="25">
        <v>24191</v>
      </c>
      <c r="D290" s="26">
        <v>8</v>
      </c>
      <c r="E290" s="26">
        <v>0.3</v>
      </c>
    </row>
    <row r="291" spans="1:5" x14ac:dyDescent="0.3">
      <c r="A291" s="24" t="s">
        <v>5</v>
      </c>
      <c r="B291" s="24" t="s">
        <v>295</v>
      </c>
      <c r="C291" s="25">
        <v>4480</v>
      </c>
      <c r="D291" s="26">
        <v>1</v>
      </c>
      <c r="E291" s="26">
        <v>0.2</v>
      </c>
    </row>
    <row r="292" spans="1:5" x14ac:dyDescent="0.3">
      <c r="A292" s="24" t="s">
        <v>5</v>
      </c>
      <c r="B292" s="24" t="s">
        <v>296</v>
      </c>
      <c r="C292" s="25">
        <v>30738</v>
      </c>
      <c r="D292" s="26">
        <v>16</v>
      </c>
      <c r="E292" s="26">
        <v>0.5</v>
      </c>
    </row>
    <row r="293" spans="1:5" x14ac:dyDescent="0.3">
      <c r="A293" s="24" t="s">
        <v>5</v>
      </c>
      <c r="B293" s="24" t="s">
        <v>297</v>
      </c>
      <c r="C293" s="25">
        <v>10685</v>
      </c>
      <c r="D293" s="26">
        <v>5</v>
      </c>
      <c r="E293" s="26">
        <v>0.5</v>
      </c>
    </row>
    <row r="294" spans="1:5" x14ac:dyDescent="0.3">
      <c r="A294" s="24" t="s">
        <v>5</v>
      </c>
      <c r="B294" s="24" t="s">
        <v>298</v>
      </c>
      <c r="C294" s="25">
        <v>5001</v>
      </c>
      <c r="D294" s="26">
        <v>3</v>
      </c>
      <c r="E294" s="26">
        <v>0.6</v>
      </c>
    </row>
    <row r="295" spans="1:5" x14ac:dyDescent="0.3">
      <c r="A295" s="24" t="s">
        <v>5</v>
      </c>
      <c r="B295" s="24" t="s">
        <v>299</v>
      </c>
      <c r="C295" s="25">
        <v>18398</v>
      </c>
      <c r="D295" s="26">
        <v>5</v>
      </c>
      <c r="E295" s="26">
        <v>0.3</v>
      </c>
    </row>
    <row r="296" spans="1:5" x14ac:dyDescent="0.3">
      <c r="A296" s="24" t="s">
        <v>5</v>
      </c>
      <c r="B296" s="24" t="s">
        <v>300</v>
      </c>
      <c r="C296" s="25">
        <v>4221</v>
      </c>
      <c r="D296" s="26">
        <v>1</v>
      </c>
      <c r="E296" s="26">
        <v>0.2</v>
      </c>
    </row>
    <row r="297" spans="1:5" x14ac:dyDescent="0.3">
      <c r="A297" s="24" t="s">
        <v>5</v>
      </c>
      <c r="B297" s="24" t="s">
        <v>301</v>
      </c>
      <c r="C297" s="25">
        <v>3512</v>
      </c>
      <c r="D297" s="26">
        <v>1</v>
      </c>
      <c r="E297" s="26">
        <v>0.3</v>
      </c>
    </row>
    <row r="298" spans="1:5" x14ac:dyDescent="0.3">
      <c r="A298" s="24" t="s">
        <v>5</v>
      </c>
      <c r="B298" s="24" t="s">
        <v>302</v>
      </c>
      <c r="C298" s="25">
        <v>2618</v>
      </c>
      <c r="D298" s="26">
        <v>1</v>
      </c>
      <c r="E298" s="26">
        <v>0.4</v>
      </c>
    </row>
    <row r="299" spans="1:5" x14ac:dyDescent="0.3">
      <c r="A299" s="24" t="s">
        <v>5</v>
      </c>
      <c r="B299" s="24" t="s">
        <v>303</v>
      </c>
      <c r="C299" s="25">
        <v>19247</v>
      </c>
      <c r="D299" s="26">
        <v>8</v>
      </c>
      <c r="E299" s="26">
        <v>0.4</v>
      </c>
    </row>
    <row r="300" spans="1:5" x14ac:dyDescent="0.3">
      <c r="A300" s="24" t="s">
        <v>5</v>
      </c>
      <c r="B300" s="24" t="s">
        <v>304</v>
      </c>
      <c r="C300" s="25">
        <v>14514</v>
      </c>
      <c r="D300" s="26">
        <v>8</v>
      </c>
      <c r="E300" s="26">
        <v>0.6</v>
      </c>
    </row>
    <row r="301" spans="1:5" x14ac:dyDescent="0.3">
      <c r="A301" s="24" t="s">
        <v>5</v>
      </c>
      <c r="B301" s="24" t="s">
        <v>305</v>
      </c>
      <c r="C301" s="25">
        <v>6841</v>
      </c>
      <c r="D301" s="26">
        <v>3</v>
      </c>
      <c r="E301" s="26">
        <v>0.4</v>
      </c>
    </row>
    <row r="302" spans="1:5" x14ac:dyDescent="0.3">
      <c r="A302" s="24" t="s">
        <v>5</v>
      </c>
      <c r="B302" s="24" t="s">
        <v>306</v>
      </c>
      <c r="C302" s="25">
        <v>24573</v>
      </c>
      <c r="D302" s="26">
        <v>8</v>
      </c>
      <c r="E302" s="26">
        <v>0.3</v>
      </c>
    </row>
    <row r="303" spans="1:5" x14ac:dyDescent="0.3">
      <c r="A303" s="24" t="s">
        <v>5</v>
      </c>
      <c r="B303" s="24" t="s">
        <v>307</v>
      </c>
      <c r="C303" s="25">
        <v>6553</v>
      </c>
      <c r="D303" s="26">
        <v>4</v>
      </c>
      <c r="E303" s="26">
        <v>0.6</v>
      </c>
    </row>
    <row r="304" spans="1:5" x14ac:dyDescent="0.3">
      <c r="A304" s="24" t="s">
        <v>5</v>
      </c>
      <c r="B304" s="24" t="s">
        <v>308</v>
      </c>
      <c r="C304" s="25">
        <v>12364</v>
      </c>
      <c r="D304" s="26">
        <v>3</v>
      </c>
      <c r="E304" s="26">
        <v>0.2</v>
      </c>
    </row>
    <row r="305" spans="1:5" x14ac:dyDescent="0.3">
      <c r="A305" s="24" t="s">
        <v>5</v>
      </c>
      <c r="B305" s="24" t="s">
        <v>309</v>
      </c>
      <c r="C305" s="25">
        <v>13060</v>
      </c>
      <c r="D305" s="26">
        <v>1</v>
      </c>
      <c r="E305" s="26">
        <v>0</v>
      </c>
    </row>
    <row r="306" spans="1:5" x14ac:dyDescent="0.3">
      <c r="A306" s="24" t="s">
        <v>5</v>
      </c>
      <c r="B306" s="24" t="s">
        <v>310</v>
      </c>
      <c r="C306" s="25">
        <v>14025</v>
      </c>
      <c r="D306" s="26">
        <v>5</v>
      </c>
      <c r="E306" s="26">
        <v>0.4</v>
      </c>
    </row>
    <row r="307" spans="1:5" x14ac:dyDescent="0.3">
      <c r="A307" s="24" t="s">
        <v>5</v>
      </c>
      <c r="B307" s="24" t="s">
        <v>311</v>
      </c>
      <c r="C307" s="25">
        <v>3197</v>
      </c>
      <c r="D307" s="26">
        <v>3</v>
      </c>
      <c r="E307" s="26">
        <v>0.9</v>
      </c>
    </row>
    <row r="308" spans="1:5" x14ac:dyDescent="0.3">
      <c r="A308" s="24" t="s">
        <v>5</v>
      </c>
      <c r="B308" s="24" t="s">
        <v>312</v>
      </c>
      <c r="C308" s="25">
        <v>13929</v>
      </c>
      <c r="D308" s="26">
        <v>4</v>
      </c>
      <c r="E308" s="26">
        <v>0.3</v>
      </c>
    </row>
    <row r="309" spans="1:5" x14ac:dyDescent="0.3">
      <c r="A309" s="24" t="s">
        <v>5</v>
      </c>
      <c r="B309" s="24" t="s">
        <v>313</v>
      </c>
      <c r="C309" s="25">
        <v>3808</v>
      </c>
      <c r="D309" s="26">
        <v>2</v>
      </c>
      <c r="E309" s="26">
        <v>0.5</v>
      </c>
    </row>
    <row r="310" spans="1:5" x14ac:dyDescent="0.3">
      <c r="A310" s="24" t="s">
        <v>5</v>
      </c>
      <c r="B310" s="24" t="s">
        <v>314</v>
      </c>
      <c r="C310" s="25">
        <v>37558</v>
      </c>
      <c r="D310" s="26">
        <v>5</v>
      </c>
      <c r="E310" s="26">
        <v>0.1</v>
      </c>
    </row>
    <row r="311" spans="1:5" x14ac:dyDescent="0.3">
      <c r="A311" s="24" t="s">
        <v>5</v>
      </c>
      <c r="B311" s="24" t="s">
        <v>315</v>
      </c>
      <c r="C311" s="25">
        <v>31324</v>
      </c>
      <c r="D311" s="26">
        <v>14</v>
      </c>
      <c r="E311" s="26">
        <v>0.4</v>
      </c>
    </row>
    <row r="312" spans="1:5" x14ac:dyDescent="0.3">
      <c r="A312" s="24" t="s">
        <v>5</v>
      </c>
      <c r="B312" s="24" t="s">
        <v>316</v>
      </c>
      <c r="C312" s="25">
        <v>71670</v>
      </c>
      <c r="D312" s="26">
        <v>21</v>
      </c>
      <c r="E312" s="26">
        <v>0.3</v>
      </c>
    </row>
    <row r="313" spans="1:5" x14ac:dyDescent="0.3">
      <c r="A313" s="24" t="s">
        <v>5</v>
      </c>
      <c r="B313" s="24" t="s">
        <v>317</v>
      </c>
      <c r="C313" s="25">
        <v>11251</v>
      </c>
      <c r="D313" s="26">
        <v>3</v>
      </c>
      <c r="E313" s="26">
        <v>0.3</v>
      </c>
    </row>
    <row r="314" spans="1:5" x14ac:dyDescent="0.3">
      <c r="A314" s="24" t="s">
        <v>5</v>
      </c>
      <c r="B314" s="24" t="s">
        <v>318</v>
      </c>
      <c r="C314" s="25">
        <v>9097</v>
      </c>
      <c r="D314" s="26">
        <v>4</v>
      </c>
      <c r="E314" s="26">
        <v>0.4</v>
      </c>
    </row>
    <row r="315" spans="1:5" x14ac:dyDescent="0.3">
      <c r="A315" s="24" t="s">
        <v>5</v>
      </c>
      <c r="B315" s="24" t="s">
        <v>319</v>
      </c>
      <c r="C315" s="25">
        <v>5435</v>
      </c>
      <c r="D315" s="26">
        <v>3</v>
      </c>
      <c r="E315" s="26">
        <v>0.6</v>
      </c>
    </row>
    <row r="316" spans="1:5" x14ac:dyDescent="0.3">
      <c r="A316" s="24" t="s">
        <v>5</v>
      </c>
      <c r="B316" s="24" t="s">
        <v>320</v>
      </c>
      <c r="C316" s="25">
        <v>8822</v>
      </c>
      <c r="D316" s="26">
        <v>4</v>
      </c>
      <c r="E316" s="26">
        <v>0.5</v>
      </c>
    </row>
    <row r="317" spans="1:5" x14ac:dyDescent="0.3">
      <c r="A317" s="24" t="s">
        <v>5</v>
      </c>
      <c r="B317" s="24" t="s">
        <v>321</v>
      </c>
      <c r="C317" s="25">
        <v>4075</v>
      </c>
      <c r="D317" s="26">
        <v>2</v>
      </c>
      <c r="E317" s="26">
        <v>0.5</v>
      </c>
    </row>
    <row r="318" spans="1:5" x14ac:dyDescent="0.3">
      <c r="A318" s="24" t="s">
        <v>5</v>
      </c>
      <c r="B318" s="24" t="s">
        <v>322</v>
      </c>
      <c r="C318" s="25">
        <v>5192</v>
      </c>
      <c r="D318" s="26">
        <v>2</v>
      </c>
      <c r="E318" s="26">
        <v>0.4</v>
      </c>
    </row>
    <row r="319" spans="1:5" x14ac:dyDescent="0.3">
      <c r="A319" s="24" t="s">
        <v>5</v>
      </c>
      <c r="B319" s="24" t="s">
        <v>323</v>
      </c>
      <c r="C319" s="25">
        <v>15223</v>
      </c>
      <c r="D319" s="26">
        <v>5</v>
      </c>
      <c r="E319" s="26">
        <v>0.3</v>
      </c>
    </row>
    <row r="320" spans="1:5" x14ac:dyDescent="0.3">
      <c r="A320" s="24" t="s">
        <v>5</v>
      </c>
      <c r="B320" s="24" t="s">
        <v>325</v>
      </c>
      <c r="C320" s="25">
        <v>3365</v>
      </c>
      <c r="D320" s="26">
        <v>2</v>
      </c>
      <c r="E320" s="26">
        <v>0.6</v>
      </c>
    </row>
    <row r="321" spans="1:5" x14ac:dyDescent="0.3">
      <c r="A321" s="24" t="s">
        <v>5</v>
      </c>
      <c r="B321" s="24" t="s">
        <v>326</v>
      </c>
      <c r="C321" s="25">
        <v>8613</v>
      </c>
      <c r="D321" s="26">
        <v>4</v>
      </c>
      <c r="E321" s="26">
        <v>0.5</v>
      </c>
    </row>
    <row r="322" spans="1:5" x14ac:dyDescent="0.3">
      <c r="A322" s="24" t="s">
        <v>5</v>
      </c>
      <c r="B322" s="24" t="s">
        <v>327</v>
      </c>
      <c r="C322" s="25">
        <v>11378</v>
      </c>
      <c r="D322" s="26">
        <v>1</v>
      </c>
      <c r="E322" s="26">
        <v>0.1</v>
      </c>
    </row>
    <row r="323" spans="1:5" x14ac:dyDescent="0.3">
      <c r="A323" s="24" t="s">
        <v>5</v>
      </c>
      <c r="B323" s="24" t="s">
        <v>328</v>
      </c>
      <c r="C323" s="25">
        <v>25492</v>
      </c>
      <c r="D323" s="26">
        <v>9</v>
      </c>
      <c r="E323" s="26">
        <v>0.4</v>
      </c>
    </row>
    <row r="324" spans="1:5" x14ac:dyDescent="0.3">
      <c r="A324" s="24" t="s">
        <v>5</v>
      </c>
      <c r="B324" s="24" t="s">
        <v>329</v>
      </c>
      <c r="C324" s="25">
        <v>1748</v>
      </c>
      <c r="D324" s="26">
        <v>1</v>
      </c>
      <c r="E324" s="26">
        <v>0.6</v>
      </c>
    </row>
    <row r="325" spans="1:5" x14ac:dyDescent="0.3">
      <c r="A325" s="24" t="s">
        <v>5</v>
      </c>
      <c r="B325" s="24" t="s">
        <v>330</v>
      </c>
      <c r="C325" s="25">
        <v>8912</v>
      </c>
      <c r="D325" s="26">
        <v>4</v>
      </c>
      <c r="E325" s="26">
        <v>0.4</v>
      </c>
    </row>
    <row r="326" spans="1:5" x14ac:dyDescent="0.3">
      <c r="A326" s="24" t="s">
        <v>5</v>
      </c>
      <c r="B326" s="24" t="s">
        <v>331</v>
      </c>
      <c r="C326" s="25">
        <v>14070</v>
      </c>
      <c r="D326" s="26">
        <v>5</v>
      </c>
      <c r="E326" s="26">
        <v>0.4</v>
      </c>
    </row>
    <row r="327" spans="1:5" x14ac:dyDescent="0.3">
      <c r="A327" s="24" t="s">
        <v>5</v>
      </c>
      <c r="B327" s="24" t="s">
        <v>332</v>
      </c>
      <c r="C327" s="25">
        <v>3644</v>
      </c>
      <c r="D327" s="26">
        <v>1</v>
      </c>
      <c r="E327" s="26">
        <v>0.3</v>
      </c>
    </row>
    <row r="328" spans="1:5" x14ac:dyDescent="0.3">
      <c r="A328" s="24" t="s">
        <v>5</v>
      </c>
      <c r="B328" s="24" t="s">
        <v>333</v>
      </c>
      <c r="C328" s="25">
        <v>9934</v>
      </c>
      <c r="D328" s="26">
        <v>3</v>
      </c>
      <c r="E328" s="26">
        <v>0.3</v>
      </c>
    </row>
    <row r="329" spans="1:5" x14ac:dyDescent="0.3">
      <c r="A329" s="24" t="s">
        <v>5</v>
      </c>
      <c r="B329" s="24" t="s">
        <v>334</v>
      </c>
      <c r="C329" s="25">
        <v>11066</v>
      </c>
      <c r="D329" s="26">
        <v>3</v>
      </c>
      <c r="E329" s="26">
        <v>0.3</v>
      </c>
    </row>
    <row r="330" spans="1:5" x14ac:dyDescent="0.3">
      <c r="A330" s="24" t="s">
        <v>5</v>
      </c>
      <c r="B330" s="24" t="s">
        <v>335</v>
      </c>
      <c r="C330" s="25">
        <v>3356</v>
      </c>
      <c r="D330" s="26">
        <v>2</v>
      </c>
      <c r="E330" s="26">
        <v>0.6</v>
      </c>
    </row>
    <row r="331" spans="1:5" x14ac:dyDescent="0.3">
      <c r="A331" s="24" t="s">
        <v>5</v>
      </c>
      <c r="B331" s="24" t="s">
        <v>336</v>
      </c>
      <c r="C331" s="25">
        <v>5514</v>
      </c>
      <c r="D331" s="26">
        <v>3</v>
      </c>
      <c r="E331" s="26">
        <v>0.5</v>
      </c>
    </row>
    <row r="332" spans="1:5" x14ac:dyDescent="0.3">
      <c r="A332" s="24" t="s">
        <v>5</v>
      </c>
      <c r="B332" s="24" t="s">
        <v>337</v>
      </c>
      <c r="C332" s="25">
        <v>13174</v>
      </c>
      <c r="D332" s="26">
        <v>2</v>
      </c>
      <c r="E332" s="26">
        <v>0.2</v>
      </c>
    </row>
    <row r="333" spans="1:5" x14ac:dyDescent="0.3">
      <c r="A333" s="24" t="s">
        <v>5</v>
      </c>
      <c r="B333" s="24" t="s">
        <v>338</v>
      </c>
      <c r="C333" s="25">
        <v>24262</v>
      </c>
      <c r="D333" s="26">
        <v>14</v>
      </c>
      <c r="E333" s="26">
        <v>0.6</v>
      </c>
    </row>
    <row r="334" spans="1:5" x14ac:dyDescent="0.3">
      <c r="A334" s="24" t="s">
        <v>5</v>
      </c>
      <c r="B334" s="24" t="s">
        <v>339</v>
      </c>
      <c r="C334" s="25">
        <v>44369</v>
      </c>
      <c r="D334" s="26">
        <v>10</v>
      </c>
      <c r="E334" s="26">
        <v>0.2</v>
      </c>
    </row>
    <row r="335" spans="1:5" x14ac:dyDescent="0.3">
      <c r="A335" s="24" t="s">
        <v>5</v>
      </c>
      <c r="B335" s="24" t="s">
        <v>340</v>
      </c>
      <c r="C335" s="25">
        <v>2493</v>
      </c>
      <c r="D335" s="26">
        <v>2</v>
      </c>
      <c r="E335" s="26">
        <v>0.8</v>
      </c>
    </row>
    <row r="336" spans="1:5" x14ac:dyDescent="0.3">
      <c r="A336" s="24" t="s">
        <v>5</v>
      </c>
      <c r="B336" s="24" t="s">
        <v>342</v>
      </c>
      <c r="C336" s="25">
        <v>23673</v>
      </c>
      <c r="D336" s="26">
        <v>4</v>
      </c>
      <c r="E336" s="26">
        <v>0.2</v>
      </c>
    </row>
    <row r="337" spans="1:5" x14ac:dyDescent="0.3">
      <c r="A337" s="24" t="s">
        <v>5</v>
      </c>
      <c r="B337" s="24" t="s">
        <v>343</v>
      </c>
      <c r="C337" s="25">
        <v>6181</v>
      </c>
      <c r="D337" s="26">
        <v>3</v>
      </c>
      <c r="E337" s="26">
        <v>0.5</v>
      </c>
    </row>
    <row r="338" spans="1:5" x14ac:dyDescent="0.3">
      <c r="A338" s="24" t="s">
        <v>5</v>
      </c>
      <c r="B338" s="24" t="s">
        <v>344</v>
      </c>
      <c r="C338" s="25">
        <v>6587</v>
      </c>
      <c r="D338" s="26">
        <v>1</v>
      </c>
      <c r="E338" s="26">
        <v>0.2</v>
      </c>
    </row>
    <row r="339" spans="1:5" x14ac:dyDescent="0.3">
      <c r="A339" s="24" t="s">
        <v>5</v>
      </c>
      <c r="B339" s="24" t="s">
        <v>345</v>
      </c>
      <c r="C339" s="25">
        <v>10830</v>
      </c>
      <c r="D339" s="26">
        <v>4</v>
      </c>
      <c r="E339" s="26">
        <v>0.4</v>
      </c>
    </row>
    <row r="340" spans="1:5" x14ac:dyDescent="0.3">
      <c r="A340" s="24" t="s">
        <v>5</v>
      </c>
      <c r="B340" s="24" t="s">
        <v>346</v>
      </c>
      <c r="C340" s="25">
        <v>11886</v>
      </c>
      <c r="D340" s="26">
        <v>3</v>
      </c>
      <c r="E340" s="26">
        <v>0.3</v>
      </c>
    </row>
    <row r="341" spans="1:5" x14ac:dyDescent="0.3">
      <c r="A341" s="24" t="s">
        <v>5</v>
      </c>
      <c r="B341" s="24" t="s">
        <v>347</v>
      </c>
      <c r="C341" s="25">
        <v>5586</v>
      </c>
      <c r="D341" s="26">
        <v>1</v>
      </c>
      <c r="E341" s="26">
        <v>0.2</v>
      </c>
    </row>
    <row r="342" spans="1:5" x14ac:dyDescent="0.3">
      <c r="A342" s="24" t="s">
        <v>5</v>
      </c>
      <c r="B342" s="24" t="s">
        <v>348</v>
      </c>
      <c r="C342" s="25">
        <v>10667</v>
      </c>
      <c r="D342" s="26">
        <v>2</v>
      </c>
      <c r="E342" s="26">
        <v>0.2</v>
      </c>
    </row>
    <row r="343" spans="1:5" x14ac:dyDescent="0.3">
      <c r="A343" s="24" t="s">
        <v>5</v>
      </c>
      <c r="B343" s="24" t="s">
        <v>349</v>
      </c>
      <c r="C343" s="25">
        <v>13726</v>
      </c>
      <c r="D343" s="26">
        <v>4</v>
      </c>
      <c r="E343" s="26">
        <v>0.3</v>
      </c>
    </row>
    <row r="344" spans="1:5" x14ac:dyDescent="0.3">
      <c r="A344" s="24" t="s">
        <v>5</v>
      </c>
      <c r="B344" s="24" t="s">
        <v>350</v>
      </c>
      <c r="C344" s="25">
        <v>9378</v>
      </c>
      <c r="D344" s="26">
        <v>5</v>
      </c>
      <c r="E344" s="26">
        <v>0.5</v>
      </c>
    </row>
    <row r="345" spans="1:5" x14ac:dyDescent="0.3">
      <c r="A345" s="24" t="s">
        <v>5</v>
      </c>
      <c r="B345" s="24" t="s">
        <v>351</v>
      </c>
      <c r="C345" s="25">
        <v>5168</v>
      </c>
      <c r="D345" s="26">
        <v>3</v>
      </c>
      <c r="E345" s="26">
        <v>0.5</v>
      </c>
    </row>
    <row r="346" spans="1:5" x14ac:dyDescent="0.3">
      <c r="A346" s="24" t="s">
        <v>5</v>
      </c>
      <c r="B346" s="24" t="s">
        <v>352</v>
      </c>
      <c r="C346" s="25">
        <v>6504</v>
      </c>
      <c r="D346" s="26">
        <v>3</v>
      </c>
      <c r="E346" s="26">
        <v>0.5</v>
      </c>
    </row>
    <row r="347" spans="1:5" x14ac:dyDescent="0.3">
      <c r="A347" s="24" t="s">
        <v>5</v>
      </c>
      <c r="B347" s="24" t="s">
        <v>353</v>
      </c>
      <c r="C347" s="25">
        <v>6040</v>
      </c>
      <c r="D347" s="26">
        <v>3</v>
      </c>
      <c r="E347" s="26">
        <v>0.5</v>
      </c>
    </row>
    <row r="348" spans="1:5" x14ac:dyDescent="0.3">
      <c r="A348" s="24" t="s">
        <v>5</v>
      </c>
      <c r="B348" s="24" t="s">
        <v>354</v>
      </c>
      <c r="C348" s="25">
        <v>3870</v>
      </c>
      <c r="D348" s="26">
        <v>1</v>
      </c>
      <c r="E348" s="26">
        <v>0.3</v>
      </c>
    </row>
    <row r="349" spans="1:5" x14ac:dyDescent="0.3">
      <c r="A349" s="24" t="s">
        <v>5</v>
      </c>
      <c r="B349" s="24" t="s">
        <v>355</v>
      </c>
      <c r="C349" s="25">
        <v>329222</v>
      </c>
      <c r="D349" s="26">
        <v>63</v>
      </c>
      <c r="E349" s="26">
        <v>0.2</v>
      </c>
    </row>
    <row r="350" spans="1:5" x14ac:dyDescent="0.3">
      <c r="A350" s="24" t="s">
        <v>5</v>
      </c>
      <c r="B350" s="24" t="s">
        <v>356</v>
      </c>
      <c r="C350" s="25">
        <v>2138</v>
      </c>
      <c r="D350" s="26">
        <v>2</v>
      </c>
      <c r="E350" s="26">
        <v>0.9</v>
      </c>
    </row>
    <row r="351" spans="1:5" x14ac:dyDescent="0.3">
      <c r="A351" s="24" t="s">
        <v>5</v>
      </c>
      <c r="B351" s="24" t="s">
        <v>357</v>
      </c>
      <c r="C351" s="25">
        <v>42358</v>
      </c>
      <c r="D351" s="26">
        <v>10</v>
      </c>
      <c r="E351" s="26">
        <v>0.2</v>
      </c>
    </row>
    <row r="352" spans="1:5" x14ac:dyDescent="0.3">
      <c r="A352" s="24" t="s">
        <v>5</v>
      </c>
      <c r="B352" s="24" t="s">
        <v>358</v>
      </c>
      <c r="C352" s="25">
        <v>29122</v>
      </c>
      <c r="D352" s="26">
        <v>8</v>
      </c>
      <c r="E352" s="26">
        <v>0.3</v>
      </c>
    </row>
    <row r="353" spans="1:5" x14ac:dyDescent="0.3">
      <c r="A353" s="24" t="s">
        <v>5</v>
      </c>
      <c r="B353" s="24" t="s">
        <v>359</v>
      </c>
      <c r="C353" s="25">
        <v>5784</v>
      </c>
      <c r="D353" s="26">
        <v>3</v>
      </c>
      <c r="E353" s="26">
        <v>0.5</v>
      </c>
    </row>
    <row r="354" spans="1:5" x14ac:dyDescent="0.3">
      <c r="A354" s="24" t="s">
        <v>5</v>
      </c>
      <c r="B354" s="24" t="s">
        <v>360</v>
      </c>
      <c r="C354" s="25">
        <v>8690</v>
      </c>
      <c r="D354" s="26">
        <v>6</v>
      </c>
      <c r="E354" s="26">
        <v>0.7</v>
      </c>
    </row>
    <row r="355" spans="1:5" x14ac:dyDescent="0.3">
      <c r="A355" s="24" t="s">
        <v>5</v>
      </c>
      <c r="B355" s="24" t="s">
        <v>361</v>
      </c>
      <c r="C355" s="25">
        <v>2661</v>
      </c>
      <c r="D355" s="26">
        <v>2</v>
      </c>
      <c r="E355" s="26">
        <v>0.8</v>
      </c>
    </row>
    <row r="356" spans="1:5" x14ac:dyDescent="0.3">
      <c r="A356" s="24" t="s">
        <v>5</v>
      </c>
      <c r="B356" s="24" t="s">
        <v>362</v>
      </c>
      <c r="C356" s="25">
        <v>8063</v>
      </c>
      <c r="D356" s="26">
        <v>1</v>
      </c>
      <c r="E356" s="26">
        <v>0.1</v>
      </c>
    </row>
    <row r="357" spans="1:5" x14ac:dyDescent="0.3">
      <c r="A357" s="24" t="s">
        <v>5</v>
      </c>
      <c r="B357" s="24" t="s">
        <v>363</v>
      </c>
      <c r="C357" s="25">
        <v>5232</v>
      </c>
      <c r="D357" s="26">
        <v>2</v>
      </c>
      <c r="E357" s="26">
        <v>0.4</v>
      </c>
    </row>
    <row r="358" spans="1:5" x14ac:dyDescent="0.3">
      <c r="A358" s="24" t="s">
        <v>5</v>
      </c>
      <c r="B358" s="24" t="s">
        <v>364</v>
      </c>
      <c r="C358" s="25">
        <v>6695</v>
      </c>
      <c r="D358" s="26">
        <v>4</v>
      </c>
      <c r="E358" s="26">
        <v>0.6</v>
      </c>
    </row>
    <row r="359" spans="1:5" x14ac:dyDescent="0.3">
      <c r="A359" s="24" t="s">
        <v>5</v>
      </c>
      <c r="B359" s="24" t="s">
        <v>365</v>
      </c>
      <c r="C359" s="25">
        <v>118455</v>
      </c>
      <c r="D359" s="26">
        <v>10</v>
      </c>
      <c r="E359" s="26">
        <v>0.1</v>
      </c>
    </row>
    <row r="360" spans="1:5" x14ac:dyDescent="0.3">
      <c r="A360" s="24" t="s">
        <v>5</v>
      </c>
      <c r="B360" s="24" t="s">
        <v>366</v>
      </c>
      <c r="C360" s="25">
        <v>6108</v>
      </c>
      <c r="D360" s="26">
        <v>3</v>
      </c>
      <c r="E360" s="26">
        <v>0.5</v>
      </c>
    </row>
    <row r="361" spans="1:5" x14ac:dyDescent="0.3">
      <c r="A361" s="24" t="s">
        <v>5</v>
      </c>
      <c r="B361" s="24" t="s">
        <v>367</v>
      </c>
      <c r="C361" s="25">
        <v>17270</v>
      </c>
      <c r="D361" s="26">
        <v>3</v>
      </c>
      <c r="E361" s="26">
        <v>0.2</v>
      </c>
    </row>
    <row r="362" spans="1:5" x14ac:dyDescent="0.3">
      <c r="A362" s="24" t="s">
        <v>5</v>
      </c>
      <c r="B362" s="24" t="s">
        <v>368</v>
      </c>
      <c r="C362" s="25">
        <v>5007</v>
      </c>
      <c r="D362" s="26">
        <v>2</v>
      </c>
      <c r="E362" s="26">
        <v>0.4</v>
      </c>
    </row>
    <row r="363" spans="1:5" x14ac:dyDescent="0.3">
      <c r="A363" s="24" t="s">
        <v>5</v>
      </c>
      <c r="B363" s="24" t="s">
        <v>369</v>
      </c>
      <c r="C363" s="25">
        <v>5616</v>
      </c>
      <c r="D363" s="26">
        <v>4</v>
      </c>
      <c r="E363" s="26">
        <v>0.7</v>
      </c>
    </row>
    <row r="364" spans="1:5" x14ac:dyDescent="0.3">
      <c r="A364" s="24" t="s">
        <v>5</v>
      </c>
      <c r="B364" s="24" t="s">
        <v>370</v>
      </c>
      <c r="C364" s="25">
        <v>15930</v>
      </c>
      <c r="D364" s="26">
        <v>10</v>
      </c>
      <c r="E364" s="26">
        <v>0.6</v>
      </c>
    </row>
    <row r="365" spans="1:5" x14ac:dyDescent="0.3">
      <c r="A365" s="24" t="s">
        <v>5</v>
      </c>
      <c r="B365" s="24" t="s">
        <v>371</v>
      </c>
      <c r="C365" s="25">
        <v>22811</v>
      </c>
      <c r="D365" s="26">
        <v>6</v>
      </c>
      <c r="E365" s="26">
        <v>0.3</v>
      </c>
    </row>
    <row r="366" spans="1:5" x14ac:dyDescent="0.3">
      <c r="A366" s="24" t="s">
        <v>5</v>
      </c>
      <c r="B366" s="24" t="s">
        <v>372</v>
      </c>
      <c r="C366" s="25">
        <v>3440</v>
      </c>
      <c r="D366" s="26">
        <v>1</v>
      </c>
      <c r="E366" s="26">
        <v>0.3</v>
      </c>
    </row>
    <row r="367" spans="1:5" x14ac:dyDescent="0.3">
      <c r="A367" s="24" t="s">
        <v>5</v>
      </c>
      <c r="B367" s="24" t="s">
        <v>373</v>
      </c>
      <c r="C367" s="25">
        <v>10707</v>
      </c>
      <c r="D367" s="26">
        <v>4</v>
      </c>
      <c r="E367" s="26">
        <v>0.4</v>
      </c>
    </row>
    <row r="368" spans="1:5" x14ac:dyDescent="0.3">
      <c r="A368" s="24" t="s">
        <v>5</v>
      </c>
      <c r="B368" s="24" t="s">
        <v>374</v>
      </c>
      <c r="C368" s="25">
        <v>4880</v>
      </c>
      <c r="D368" s="26">
        <v>4</v>
      </c>
      <c r="E368" s="26">
        <v>0.7</v>
      </c>
    </row>
    <row r="369" spans="1:5" x14ac:dyDescent="0.3">
      <c r="A369" s="24" t="s">
        <v>5</v>
      </c>
      <c r="B369" s="24" t="s">
        <v>375</v>
      </c>
      <c r="C369" s="25">
        <v>15869</v>
      </c>
      <c r="D369" s="26">
        <v>3</v>
      </c>
      <c r="E369" s="26">
        <v>0.2</v>
      </c>
    </row>
    <row r="370" spans="1:5" x14ac:dyDescent="0.3">
      <c r="A370" s="24" t="s">
        <v>5</v>
      </c>
      <c r="B370" s="24" t="s">
        <v>376</v>
      </c>
      <c r="C370" s="25">
        <v>5745</v>
      </c>
      <c r="D370" s="26">
        <v>3</v>
      </c>
      <c r="E370" s="26">
        <v>0.5</v>
      </c>
    </row>
    <row r="371" spans="1:5" x14ac:dyDescent="0.3">
      <c r="A371" s="24" t="s">
        <v>5</v>
      </c>
      <c r="B371" s="24" t="s">
        <v>377</v>
      </c>
      <c r="C371" s="25">
        <v>9547</v>
      </c>
      <c r="D371" s="26">
        <v>6</v>
      </c>
      <c r="E371" s="26">
        <v>0.6</v>
      </c>
    </row>
    <row r="372" spans="1:5" x14ac:dyDescent="0.3">
      <c r="A372" s="24" t="s">
        <v>5</v>
      </c>
      <c r="B372" s="24" t="s">
        <v>378</v>
      </c>
      <c r="C372" s="25">
        <v>75042</v>
      </c>
      <c r="D372" s="26">
        <v>13</v>
      </c>
      <c r="E372" s="26">
        <v>0.2</v>
      </c>
    </row>
    <row r="373" spans="1:5" x14ac:dyDescent="0.3">
      <c r="A373" s="24" t="s">
        <v>5</v>
      </c>
      <c r="B373" s="24" t="s">
        <v>379</v>
      </c>
      <c r="C373" s="25">
        <v>17568</v>
      </c>
      <c r="D373" s="26">
        <v>11</v>
      </c>
      <c r="E373" s="26">
        <v>0.6</v>
      </c>
    </row>
    <row r="374" spans="1:5" x14ac:dyDescent="0.3">
      <c r="A374" s="24" t="s">
        <v>5</v>
      </c>
      <c r="B374" s="24" t="s">
        <v>380</v>
      </c>
      <c r="C374" s="25">
        <v>14842</v>
      </c>
      <c r="D374" s="26">
        <v>6</v>
      </c>
      <c r="E374" s="26">
        <v>0.4</v>
      </c>
    </row>
    <row r="375" spans="1:5" x14ac:dyDescent="0.3">
      <c r="A375" s="24" t="s">
        <v>5</v>
      </c>
      <c r="B375" s="24" t="s">
        <v>382</v>
      </c>
      <c r="C375" s="25">
        <v>19961</v>
      </c>
      <c r="D375" s="26">
        <v>4</v>
      </c>
      <c r="E375" s="26">
        <v>0.2</v>
      </c>
    </row>
    <row r="376" spans="1:5" x14ac:dyDescent="0.3">
      <c r="A376" s="24" t="s">
        <v>5</v>
      </c>
      <c r="B376" s="24" t="s">
        <v>383</v>
      </c>
      <c r="C376" s="25">
        <v>17606</v>
      </c>
      <c r="D376" s="26">
        <v>10</v>
      </c>
      <c r="E376" s="26">
        <v>0.6</v>
      </c>
    </row>
    <row r="377" spans="1:5" x14ac:dyDescent="0.3">
      <c r="A377" s="24" t="s">
        <v>5</v>
      </c>
      <c r="B377" s="24" t="s">
        <v>384</v>
      </c>
      <c r="C377" s="25">
        <v>150470</v>
      </c>
      <c r="D377" s="26">
        <v>36</v>
      </c>
      <c r="E377" s="26">
        <v>0.2</v>
      </c>
    </row>
    <row r="378" spans="1:5" x14ac:dyDescent="0.3">
      <c r="A378" s="24" t="s">
        <v>5</v>
      </c>
      <c r="B378" s="24" t="s">
        <v>385</v>
      </c>
      <c r="C378" s="25">
        <v>8426</v>
      </c>
      <c r="D378" s="26">
        <v>4</v>
      </c>
      <c r="E378" s="26">
        <v>0.5</v>
      </c>
    </row>
    <row r="379" spans="1:5" x14ac:dyDescent="0.3">
      <c r="A379" s="24" t="s">
        <v>5</v>
      </c>
      <c r="B379" s="24" t="s">
        <v>386</v>
      </c>
      <c r="C379" s="25">
        <v>11135</v>
      </c>
      <c r="D379" s="26">
        <v>3</v>
      </c>
      <c r="E379" s="26">
        <v>0.3</v>
      </c>
    </row>
    <row r="380" spans="1:5" x14ac:dyDescent="0.3">
      <c r="A380" s="24" t="s">
        <v>5</v>
      </c>
      <c r="B380" s="24" t="s">
        <v>387</v>
      </c>
      <c r="C380" s="25">
        <v>6219</v>
      </c>
      <c r="D380" s="26">
        <v>3</v>
      </c>
      <c r="E380" s="26">
        <v>0.5</v>
      </c>
    </row>
    <row r="381" spans="1:5" x14ac:dyDescent="0.3">
      <c r="A381" s="24" t="s">
        <v>5</v>
      </c>
      <c r="B381" s="24" t="s">
        <v>388</v>
      </c>
      <c r="C381" s="25">
        <v>8067</v>
      </c>
      <c r="D381" s="26">
        <v>3</v>
      </c>
      <c r="E381" s="26">
        <v>0.4</v>
      </c>
    </row>
    <row r="382" spans="1:5" x14ac:dyDescent="0.3">
      <c r="A382" s="24" t="s">
        <v>5</v>
      </c>
      <c r="B382" s="24" t="s">
        <v>389</v>
      </c>
      <c r="C382" s="25">
        <v>8077</v>
      </c>
      <c r="D382" s="26">
        <v>1</v>
      </c>
      <c r="E382" s="26">
        <v>0.1</v>
      </c>
    </row>
    <row r="383" spans="1:5" x14ac:dyDescent="0.3">
      <c r="A383" s="24" t="s">
        <v>5</v>
      </c>
      <c r="B383" s="24" t="s">
        <v>390</v>
      </c>
      <c r="C383" s="25">
        <v>14231</v>
      </c>
      <c r="D383" s="26">
        <v>11</v>
      </c>
      <c r="E383" s="26">
        <v>0.8</v>
      </c>
    </row>
    <row r="384" spans="1:5" x14ac:dyDescent="0.3">
      <c r="A384" s="24" t="s">
        <v>5</v>
      </c>
      <c r="B384" s="24" t="s">
        <v>391</v>
      </c>
      <c r="C384" s="25">
        <v>24749</v>
      </c>
      <c r="D384" s="26">
        <v>13</v>
      </c>
      <c r="E384" s="26">
        <v>0.5</v>
      </c>
    </row>
    <row r="385" spans="1:5" x14ac:dyDescent="0.3">
      <c r="A385" s="24" t="s">
        <v>5</v>
      </c>
      <c r="B385" s="24" t="s">
        <v>392</v>
      </c>
      <c r="C385" s="25">
        <v>117095</v>
      </c>
      <c r="D385" s="26">
        <v>36</v>
      </c>
      <c r="E385" s="26">
        <v>0.3</v>
      </c>
    </row>
    <row r="386" spans="1:5" x14ac:dyDescent="0.3">
      <c r="A386" s="24" t="s">
        <v>5</v>
      </c>
      <c r="B386" s="24" t="s">
        <v>393</v>
      </c>
      <c r="C386" s="25">
        <v>55033</v>
      </c>
      <c r="D386" s="26">
        <v>8</v>
      </c>
      <c r="E386" s="26">
        <v>0.1</v>
      </c>
    </row>
    <row r="387" spans="1:5" x14ac:dyDescent="0.3">
      <c r="A387" s="24" t="s">
        <v>5</v>
      </c>
      <c r="B387" s="24" t="s">
        <v>394</v>
      </c>
      <c r="C387" s="25">
        <v>2136</v>
      </c>
      <c r="D387" s="26">
        <v>1</v>
      </c>
      <c r="E387" s="26">
        <v>0.5</v>
      </c>
    </row>
    <row r="388" spans="1:5" x14ac:dyDescent="0.3">
      <c r="A388" s="24" t="s">
        <v>5</v>
      </c>
      <c r="B388" s="24" t="s">
        <v>395</v>
      </c>
      <c r="C388" s="25">
        <v>10406</v>
      </c>
      <c r="D388" s="26">
        <v>1</v>
      </c>
      <c r="E388" s="26">
        <v>0.1</v>
      </c>
    </row>
    <row r="389" spans="1:5" x14ac:dyDescent="0.3">
      <c r="A389" s="24" t="s">
        <v>5</v>
      </c>
      <c r="B389" s="24" t="s">
        <v>396</v>
      </c>
      <c r="C389" s="25">
        <v>19188</v>
      </c>
      <c r="D389" s="26">
        <v>4</v>
      </c>
      <c r="E389" s="26">
        <v>0.2</v>
      </c>
    </row>
    <row r="390" spans="1:5" x14ac:dyDescent="0.3">
      <c r="A390" s="24" t="s">
        <v>5</v>
      </c>
      <c r="B390" s="24" t="s">
        <v>397</v>
      </c>
      <c r="C390" s="25">
        <v>9681</v>
      </c>
      <c r="D390" s="26">
        <v>4</v>
      </c>
      <c r="E390" s="26">
        <v>0.4</v>
      </c>
    </row>
    <row r="391" spans="1:5" x14ac:dyDescent="0.3">
      <c r="A391" s="24" t="s">
        <v>5</v>
      </c>
      <c r="B391" s="24" t="s">
        <v>398</v>
      </c>
      <c r="C391" s="25">
        <v>8215</v>
      </c>
      <c r="D391" s="26">
        <v>3</v>
      </c>
      <c r="E391" s="26">
        <v>0.4</v>
      </c>
    </row>
    <row r="392" spans="1:5" x14ac:dyDescent="0.3">
      <c r="A392" s="24" t="s">
        <v>5</v>
      </c>
      <c r="B392" s="24" t="s">
        <v>399</v>
      </c>
      <c r="C392" s="25">
        <v>7932</v>
      </c>
      <c r="D392" s="26">
        <v>2</v>
      </c>
      <c r="E392" s="26">
        <v>0.3</v>
      </c>
    </row>
    <row r="393" spans="1:5" x14ac:dyDescent="0.3">
      <c r="A393" s="24" t="s">
        <v>5</v>
      </c>
      <c r="B393" s="24" t="s">
        <v>400</v>
      </c>
      <c r="C393" s="25">
        <v>3055</v>
      </c>
      <c r="D393" s="26">
        <v>3</v>
      </c>
      <c r="E393" s="26">
        <v>1</v>
      </c>
    </row>
    <row r="394" spans="1:5" x14ac:dyDescent="0.3">
      <c r="A394" s="24" t="s">
        <v>5</v>
      </c>
      <c r="B394" s="24" t="s">
        <v>401</v>
      </c>
      <c r="C394" s="25">
        <v>5697</v>
      </c>
      <c r="D394" s="26">
        <v>3</v>
      </c>
      <c r="E394" s="26">
        <v>0.5</v>
      </c>
    </row>
    <row r="395" spans="1:5" x14ac:dyDescent="0.3">
      <c r="A395" s="24" t="s">
        <v>5</v>
      </c>
      <c r="B395" s="24" t="s">
        <v>402</v>
      </c>
      <c r="C395" s="25">
        <v>3811</v>
      </c>
      <c r="D395" s="26">
        <v>3</v>
      </c>
      <c r="E395" s="26">
        <v>0.8</v>
      </c>
    </row>
    <row r="396" spans="1:5" x14ac:dyDescent="0.3">
      <c r="A396" s="24" t="s">
        <v>5</v>
      </c>
      <c r="B396" s="24" t="s">
        <v>403</v>
      </c>
      <c r="C396" s="25">
        <v>9706</v>
      </c>
      <c r="D396" s="26">
        <v>3</v>
      </c>
      <c r="E396" s="26">
        <v>0.3</v>
      </c>
    </row>
    <row r="397" spans="1:5" x14ac:dyDescent="0.3">
      <c r="A397" s="24" t="s">
        <v>5</v>
      </c>
      <c r="B397" s="24" t="s">
        <v>404</v>
      </c>
      <c r="C397" s="25">
        <v>5798</v>
      </c>
      <c r="D397" s="26">
        <v>1</v>
      </c>
      <c r="E397" s="26">
        <v>0.2</v>
      </c>
    </row>
    <row r="398" spans="1:5" x14ac:dyDescent="0.3">
      <c r="A398" s="28" t="str">
        <f>CONCATENATE("Total (",RIGHT(Índice!$A$4,2),")")</f>
        <v>Total (PR)</v>
      </c>
      <c r="B398" s="28"/>
      <c r="C398" s="29">
        <f>SUM(C5:C397)</f>
        <v>11397911</v>
      </c>
      <c r="D398" s="29">
        <f>SUM(D5:D397)</f>
        <v>3334</v>
      </c>
      <c r="E398" s="30">
        <f>D398/(C398/1000)</f>
        <v>0.29250974147806558</v>
      </c>
    </row>
    <row r="399" spans="1:5" x14ac:dyDescent="0.3">
      <c r="A399" s="31"/>
      <c r="B399" s="31"/>
      <c r="C399" s="32"/>
      <c r="D399" s="32" t="s">
        <v>457</v>
      </c>
      <c r="E399" s="33">
        <f>MIN($E$5:$E$397)</f>
        <v>0</v>
      </c>
    </row>
    <row r="400" spans="1:5" x14ac:dyDescent="0.3">
      <c r="A400" s="31"/>
      <c r="B400" s="31"/>
      <c r="C400" s="32"/>
      <c r="D400" s="32" t="s">
        <v>458</v>
      </c>
      <c r="E400" s="33">
        <f>MAX($E$5:$E$397)</f>
        <v>1.8</v>
      </c>
    </row>
    <row r="401" spans="1:5" x14ac:dyDescent="0.3">
      <c r="A401" s="34" t="s">
        <v>459</v>
      </c>
      <c r="B401" s="34"/>
      <c r="C401" s="35">
        <v>201935360</v>
      </c>
      <c r="D401" s="35">
        <v>58097</v>
      </c>
      <c r="E401" s="36">
        <v>0.28770097520315413</v>
      </c>
    </row>
    <row r="402" spans="1:5" x14ac:dyDescent="0.3">
      <c r="A402" s="34"/>
      <c r="B402" s="34"/>
      <c r="C402" s="35"/>
      <c r="D402" s="35" t="s">
        <v>457</v>
      </c>
      <c r="E402" s="36">
        <v>0</v>
      </c>
    </row>
    <row r="403" spans="1:5" x14ac:dyDescent="0.3">
      <c r="A403" s="37"/>
      <c r="B403" s="37"/>
      <c r="C403" s="38"/>
      <c r="D403" s="38" t="s">
        <v>458</v>
      </c>
      <c r="E403" s="39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456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9</v>
      </c>
      <c r="E5" s="26">
        <v>1.2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20</v>
      </c>
      <c r="E6" s="26">
        <v>3.2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22</v>
      </c>
      <c r="E7" s="26">
        <v>2.1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115</v>
      </c>
      <c r="E8" s="26">
        <v>1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12</v>
      </c>
      <c r="E9" s="26">
        <v>3.3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45</v>
      </c>
      <c r="E10" s="26">
        <v>2.4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24</v>
      </c>
      <c r="E11" s="26">
        <v>1.7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15</v>
      </c>
      <c r="E12" s="26">
        <v>1.6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26</v>
      </c>
      <c r="E13" s="26">
        <v>2.5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19</v>
      </c>
      <c r="E14" s="26">
        <v>4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29</v>
      </c>
      <c r="E15" s="26">
        <v>1.5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10</v>
      </c>
      <c r="E16" s="26">
        <v>3.4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39</v>
      </c>
      <c r="E17" s="26">
        <v>1.9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12</v>
      </c>
      <c r="E18" s="26">
        <v>3.7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53</v>
      </c>
      <c r="E19" s="26">
        <v>2.9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19</v>
      </c>
      <c r="E20" s="26">
        <v>2.7</v>
      </c>
    </row>
    <row r="21" spans="1:5" x14ac:dyDescent="0.3">
      <c r="A21" s="24" t="s">
        <v>5</v>
      </c>
      <c r="B21" s="24" t="s">
        <v>22</v>
      </c>
      <c r="C21" s="25">
        <v>130134</v>
      </c>
      <c r="D21" s="26">
        <v>650</v>
      </c>
      <c r="E21" s="26">
        <v>5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388</v>
      </c>
      <c r="E22" s="26">
        <v>3.3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69</v>
      </c>
      <c r="E23" s="26">
        <v>2.7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4</v>
      </c>
      <c r="E24" s="26">
        <v>1.1000000000000001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26</v>
      </c>
      <c r="E25" s="26">
        <v>1.8</v>
      </c>
    </row>
    <row r="26" spans="1:5" x14ac:dyDescent="0.3">
      <c r="A26" s="24" t="s">
        <v>5</v>
      </c>
      <c r="B26" s="24" t="s">
        <v>27</v>
      </c>
      <c r="C26" s="25">
        <v>151666</v>
      </c>
      <c r="D26" s="26">
        <v>659</v>
      </c>
      <c r="E26" s="26">
        <v>4.3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4</v>
      </c>
      <c r="E27" s="26">
        <v>1.7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24</v>
      </c>
      <c r="E28" s="26">
        <v>1.8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109</v>
      </c>
      <c r="E29" s="26">
        <v>3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81</v>
      </c>
      <c r="E30" s="26">
        <v>3.2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13</v>
      </c>
      <c r="E31" s="26">
        <v>3.2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26</v>
      </c>
      <c r="E32" s="26">
        <v>1.9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94</v>
      </c>
      <c r="E33" s="26">
        <v>3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31</v>
      </c>
      <c r="E34" s="26">
        <v>2.9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9</v>
      </c>
      <c r="E35" s="26">
        <v>0.9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</v>
      </c>
      <c r="E36" s="26">
        <v>1.1000000000000001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8</v>
      </c>
      <c r="E37" s="26">
        <v>2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29</v>
      </c>
      <c r="E38" s="26">
        <v>2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47</v>
      </c>
      <c r="E39" s="26">
        <v>3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11</v>
      </c>
      <c r="E40" s="26">
        <v>2.4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4</v>
      </c>
      <c r="E41" s="26">
        <v>1.6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8</v>
      </c>
      <c r="E42" s="26">
        <v>1.3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15</v>
      </c>
      <c r="E43" s="26">
        <v>1.9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27</v>
      </c>
      <c r="E44" s="26">
        <v>2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4</v>
      </c>
      <c r="E45" s="26">
        <v>1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17</v>
      </c>
      <c r="E46" s="26">
        <v>2.6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7</v>
      </c>
      <c r="E47" s="26">
        <v>2.1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16</v>
      </c>
      <c r="E48" s="26">
        <v>2.1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10</v>
      </c>
      <c r="E49" s="26">
        <v>2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19</v>
      </c>
      <c r="E50" s="26">
        <v>5.0999999999999996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9</v>
      </c>
      <c r="E51" s="26">
        <v>3.4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30</v>
      </c>
      <c r="E52" s="26">
        <v>1.6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16</v>
      </c>
      <c r="E53" s="26">
        <v>3.6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9</v>
      </c>
      <c r="E54" s="26">
        <v>1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54</v>
      </c>
      <c r="E55" s="26">
        <v>2.2999999999999998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351</v>
      </c>
      <c r="E56" s="26">
        <v>3.3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14</v>
      </c>
      <c r="E57" s="26">
        <v>1.4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18</v>
      </c>
      <c r="E58" s="26">
        <v>1.1000000000000001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7</v>
      </c>
      <c r="E59" s="26">
        <v>1.8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998</v>
      </c>
      <c r="E60" s="26">
        <v>20.9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6</v>
      </c>
      <c r="E61" s="26">
        <v>1.5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24</v>
      </c>
      <c r="E62" s="26">
        <v>3.2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1231</v>
      </c>
      <c r="E63" s="26">
        <v>9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48</v>
      </c>
      <c r="E64" s="26">
        <v>1.6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609</v>
      </c>
      <c r="E65" s="26">
        <v>6.1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27</v>
      </c>
      <c r="E66" s="26">
        <v>1.8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23</v>
      </c>
      <c r="E67" s="26">
        <v>1.5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15</v>
      </c>
      <c r="E68" s="26">
        <v>1.4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25</v>
      </c>
      <c r="E69" s="26">
        <v>1.2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29</v>
      </c>
      <c r="E70" s="26">
        <v>1.9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47</v>
      </c>
      <c r="E71" s="26">
        <v>2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23</v>
      </c>
      <c r="E72" s="26">
        <v>1.4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2522</v>
      </c>
      <c r="E73" s="26">
        <v>7.2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138</v>
      </c>
      <c r="E74" s="26">
        <v>1.9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24</v>
      </c>
      <c r="E75" s="26">
        <v>2.2000000000000002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28</v>
      </c>
      <c r="E76" s="26">
        <v>2.6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31</v>
      </c>
      <c r="E77" s="26">
        <v>1.9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28</v>
      </c>
      <c r="E78" s="26">
        <v>2.5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65</v>
      </c>
      <c r="E79" s="26">
        <v>3.1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289</v>
      </c>
      <c r="E80" s="26">
        <v>3.6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31</v>
      </c>
      <c r="E81" s="26">
        <v>2.7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31</v>
      </c>
      <c r="E82" s="26">
        <v>2</v>
      </c>
    </row>
    <row r="83" spans="1:5" x14ac:dyDescent="0.3">
      <c r="A83" s="24" t="s">
        <v>5</v>
      </c>
      <c r="B83" s="24" t="s">
        <v>84</v>
      </c>
      <c r="C83" s="25">
        <v>232056</v>
      </c>
      <c r="D83" s="26">
        <v>373</v>
      </c>
      <c r="E83" s="26">
        <v>1.6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149</v>
      </c>
      <c r="E84" s="26">
        <v>6.5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26</v>
      </c>
      <c r="E85" s="26">
        <v>3.1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14</v>
      </c>
      <c r="E86" s="26">
        <v>4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33</v>
      </c>
      <c r="E87" s="26">
        <v>1.7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57</v>
      </c>
      <c r="E88" s="26">
        <v>3.2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282</v>
      </c>
      <c r="E89" s="26">
        <v>6.2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15</v>
      </c>
      <c r="E90" s="26">
        <v>2.6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47</v>
      </c>
      <c r="E91" s="26">
        <v>2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10</v>
      </c>
      <c r="E92" s="26">
        <v>2.7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8</v>
      </c>
      <c r="E93" s="26">
        <v>1.9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27</v>
      </c>
      <c r="E94" s="26">
        <v>1.1000000000000001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17</v>
      </c>
      <c r="E95" s="26">
        <v>3.8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48</v>
      </c>
      <c r="E96" s="26">
        <v>3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5</v>
      </c>
      <c r="E97" s="26">
        <v>1.7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10715</v>
      </c>
      <c r="E98" s="26">
        <v>6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28</v>
      </c>
      <c r="E99" s="26">
        <v>2.1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16</v>
      </c>
      <c r="E100" s="26">
        <v>3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4</v>
      </c>
      <c r="E101" s="26">
        <v>1.3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10</v>
      </c>
      <c r="E102" s="26">
        <v>2.2000000000000002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73</v>
      </c>
      <c r="E103" s="26">
        <v>1.6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32</v>
      </c>
      <c r="E104" s="26">
        <v>3.5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15</v>
      </c>
      <c r="E105" s="26">
        <v>2.4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12</v>
      </c>
      <c r="E106" s="26">
        <v>2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30</v>
      </c>
      <c r="E107" s="26">
        <v>2.4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6</v>
      </c>
      <c r="E108" s="26">
        <v>3.4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6</v>
      </c>
      <c r="E109" s="26">
        <v>1.3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6</v>
      </c>
      <c r="E110" s="26">
        <v>1.3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10</v>
      </c>
      <c r="E111" s="26">
        <v>3.3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31</v>
      </c>
      <c r="E112" s="26">
        <v>1.9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176</v>
      </c>
      <c r="E113" s="26">
        <v>1.2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10</v>
      </c>
      <c r="E114" s="26">
        <v>2.2999999999999998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17</v>
      </c>
      <c r="E115" s="26">
        <v>2.8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14</v>
      </c>
      <c r="E116" s="26">
        <v>1.8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8</v>
      </c>
      <c r="E117" s="26">
        <v>1.7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7</v>
      </c>
      <c r="E118" s="26">
        <v>1.6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26</v>
      </c>
      <c r="E119" s="26">
        <v>2.5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29</v>
      </c>
      <c r="E120" s="26">
        <v>2.5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11</v>
      </c>
      <c r="E121" s="26">
        <v>4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11</v>
      </c>
      <c r="E122" s="26">
        <v>1.4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1716</v>
      </c>
      <c r="E123" s="26">
        <v>6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16</v>
      </c>
      <c r="E124" s="26">
        <v>2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6">
        <v>615</v>
      </c>
      <c r="E125" s="26">
        <v>6.4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14</v>
      </c>
      <c r="E126" s="26">
        <v>2.9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25</v>
      </c>
      <c r="E127" s="26">
        <v>2.2999999999999998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7</v>
      </c>
      <c r="E128" s="26">
        <v>2.2999999999999998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105</v>
      </c>
      <c r="E129" s="26">
        <v>3.7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5</v>
      </c>
      <c r="E130" s="26">
        <v>0.8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16</v>
      </c>
      <c r="E131" s="26">
        <v>2.8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64</v>
      </c>
      <c r="E132" s="26">
        <v>2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18</v>
      </c>
      <c r="E133" s="26">
        <v>2.8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21</v>
      </c>
      <c r="E134" s="26">
        <v>2.7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14</v>
      </c>
      <c r="E135" s="26">
        <v>3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4</v>
      </c>
      <c r="E136" s="26">
        <v>1.8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17</v>
      </c>
      <c r="E137" s="26">
        <v>3.6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37</v>
      </c>
      <c r="E138" s="26">
        <v>2.7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6">
        <v>877</v>
      </c>
      <c r="E139" s="26">
        <v>4.8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23</v>
      </c>
      <c r="E140" s="26">
        <v>3.1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85</v>
      </c>
      <c r="E141" s="26">
        <v>2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15</v>
      </c>
      <c r="E142" s="26">
        <v>3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70</v>
      </c>
      <c r="E143" s="26">
        <v>2.4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11</v>
      </c>
      <c r="E144" s="26">
        <v>1.8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198</v>
      </c>
      <c r="E145" s="26">
        <v>3.8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16</v>
      </c>
      <c r="E146" s="26">
        <v>1.8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21</v>
      </c>
      <c r="E147" s="26">
        <v>4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2</v>
      </c>
      <c r="E148" s="26">
        <v>0.9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20</v>
      </c>
      <c r="E149" s="26">
        <v>1.4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56</v>
      </c>
      <c r="E150" s="26">
        <v>1.9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31</v>
      </c>
      <c r="E151" s="26">
        <v>3.2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13</v>
      </c>
      <c r="E152" s="26">
        <v>5.0999999999999996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15</v>
      </c>
      <c r="E153" s="26">
        <v>3.4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36</v>
      </c>
      <c r="E154" s="26">
        <v>2.5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42</v>
      </c>
      <c r="E155" s="26">
        <v>2.7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4</v>
      </c>
      <c r="E156" s="26">
        <v>1.7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222</v>
      </c>
      <c r="E157" s="26">
        <v>3.8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25</v>
      </c>
      <c r="E158" s="26">
        <v>2.4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8</v>
      </c>
      <c r="E159" s="26">
        <v>1.8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37</v>
      </c>
      <c r="E160" s="26">
        <v>3.2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16</v>
      </c>
      <c r="E161" s="26">
        <v>2.7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15</v>
      </c>
      <c r="E162" s="26">
        <v>2.5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22</v>
      </c>
      <c r="E163" s="26">
        <v>1.8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31</v>
      </c>
      <c r="E164" s="26">
        <v>1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18</v>
      </c>
      <c r="E165" s="26">
        <v>4.9000000000000004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24</v>
      </c>
      <c r="E166" s="26">
        <v>1.8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276</v>
      </c>
      <c r="E167" s="26">
        <v>8.4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15</v>
      </c>
      <c r="E168" s="26">
        <v>2.2000000000000002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8</v>
      </c>
      <c r="E169" s="26">
        <v>2.9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16</v>
      </c>
      <c r="E170" s="26">
        <v>2.9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175</v>
      </c>
      <c r="E171" s="26">
        <v>4.3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32</v>
      </c>
      <c r="E172" s="26">
        <v>2.1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107</v>
      </c>
      <c r="E173" s="26">
        <v>3.1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90</v>
      </c>
      <c r="E174" s="26">
        <v>4.2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16</v>
      </c>
      <c r="E175" s="26">
        <v>2.7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12</v>
      </c>
      <c r="E176" s="26">
        <v>2.5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13</v>
      </c>
      <c r="E177" s="26">
        <v>1.4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19</v>
      </c>
      <c r="E178" s="26">
        <v>1.5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7</v>
      </c>
      <c r="E179" s="26">
        <v>5.2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21</v>
      </c>
      <c r="E180" s="26">
        <v>1.7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16</v>
      </c>
      <c r="E181" s="26">
        <v>1.5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29</v>
      </c>
      <c r="E182" s="26">
        <v>2.4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11</v>
      </c>
      <c r="E183" s="26">
        <v>3.3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13</v>
      </c>
      <c r="E184" s="26">
        <v>1.7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21</v>
      </c>
      <c r="E185" s="26">
        <v>3.1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19</v>
      </c>
      <c r="E186" s="26">
        <v>4.0999999999999996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217</v>
      </c>
      <c r="E187" s="26">
        <v>4.8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4</v>
      </c>
      <c r="E188" s="26">
        <v>0.7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85</v>
      </c>
      <c r="E189" s="26">
        <v>2.6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8</v>
      </c>
      <c r="E190" s="26">
        <v>2.1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5</v>
      </c>
      <c r="E191" s="26">
        <v>1.3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20</v>
      </c>
      <c r="E192" s="26">
        <v>3.8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50</v>
      </c>
      <c r="E193" s="26">
        <v>2.2000000000000002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13</v>
      </c>
      <c r="E194" s="26">
        <v>2.7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3609</v>
      </c>
      <c r="E195" s="26">
        <v>6.5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12</v>
      </c>
      <c r="E196" s="26">
        <v>1.8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12</v>
      </c>
      <c r="E197" s="26">
        <v>2.5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20</v>
      </c>
      <c r="E198" s="26">
        <v>4.0999999999999996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28</v>
      </c>
      <c r="E199" s="26">
        <v>2.1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32</v>
      </c>
      <c r="E200" s="26">
        <v>2.4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36</v>
      </c>
      <c r="E201" s="26">
        <v>1.1000000000000001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50</v>
      </c>
      <c r="E202" s="26">
        <v>1.4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35</v>
      </c>
      <c r="E203" s="26">
        <v>1.3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5</v>
      </c>
      <c r="E204" s="26">
        <v>1.8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40</v>
      </c>
      <c r="E205" s="26">
        <v>2.4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31</v>
      </c>
      <c r="E206" s="26">
        <v>2.2000000000000002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101</v>
      </c>
      <c r="E207" s="26">
        <v>1.8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9</v>
      </c>
      <c r="E208" s="26">
        <v>1.6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63</v>
      </c>
      <c r="E209" s="26">
        <v>1.5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17</v>
      </c>
      <c r="E210" s="26">
        <v>2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21</v>
      </c>
      <c r="E211" s="26">
        <v>2.9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17</v>
      </c>
      <c r="E212" s="26">
        <v>1.7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2357</v>
      </c>
      <c r="E213" s="26">
        <v>5.8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12</v>
      </c>
      <c r="E214" s="26">
        <v>1.8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13</v>
      </c>
      <c r="E215" s="26">
        <v>1.9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33</v>
      </c>
      <c r="E216" s="26">
        <v>2.1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10</v>
      </c>
      <c r="E217" s="26">
        <v>2.2000000000000002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9</v>
      </c>
      <c r="E218" s="26">
        <v>2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46</v>
      </c>
      <c r="E219" s="26">
        <v>2.5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84</v>
      </c>
      <c r="E220" s="26">
        <v>2.1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10</v>
      </c>
      <c r="E221" s="26">
        <v>2.9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18</v>
      </c>
      <c r="E222" s="26">
        <v>2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146</v>
      </c>
      <c r="E223" s="26">
        <v>2.7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12</v>
      </c>
      <c r="E224" s="26">
        <v>2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7</v>
      </c>
      <c r="E225" s="26">
        <v>3.1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14</v>
      </c>
      <c r="E226" s="26">
        <v>7.1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32</v>
      </c>
      <c r="E227" s="26">
        <v>2.9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28</v>
      </c>
      <c r="E228" s="26">
        <v>2.5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43</v>
      </c>
      <c r="E229" s="26">
        <v>2.4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11</v>
      </c>
      <c r="E230" s="26">
        <v>2.8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15</v>
      </c>
      <c r="E231" s="26">
        <v>4.0999999999999996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5</v>
      </c>
      <c r="E232" s="26">
        <v>3.8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14</v>
      </c>
      <c r="E233" s="26">
        <v>4.3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29</v>
      </c>
      <c r="E234" s="26">
        <v>2.1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7</v>
      </c>
      <c r="E235" s="26">
        <v>1.1000000000000001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56</v>
      </c>
      <c r="E236" s="26">
        <v>2.1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12</v>
      </c>
      <c r="E237" s="26">
        <v>2.1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10</v>
      </c>
      <c r="E238" s="26">
        <v>1.4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29</v>
      </c>
      <c r="E239" s="26">
        <v>2.4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28</v>
      </c>
      <c r="E240" s="26">
        <v>2.2000000000000002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16</v>
      </c>
      <c r="E241" s="26">
        <v>2.7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7</v>
      </c>
      <c r="E242" s="26">
        <v>1.7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17</v>
      </c>
      <c r="E243" s="26">
        <v>2.1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17</v>
      </c>
      <c r="E244" s="26">
        <v>1.3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28</v>
      </c>
      <c r="E245" s="26">
        <v>4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10</v>
      </c>
      <c r="E246" s="26">
        <v>3.3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53</v>
      </c>
      <c r="E247" s="26">
        <v>2.2000000000000002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10</v>
      </c>
      <c r="E248" s="26">
        <v>3.1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11</v>
      </c>
      <c r="E249" s="26">
        <v>1.7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48</v>
      </c>
      <c r="E250" s="26">
        <v>1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81</v>
      </c>
      <c r="E251" s="26">
        <v>1.7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86</v>
      </c>
      <c r="E252" s="26">
        <v>2.5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17</v>
      </c>
      <c r="E253" s="26">
        <v>1.3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81</v>
      </c>
      <c r="E254" s="26">
        <v>2.2999999999999998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12</v>
      </c>
      <c r="E255" s="26">
        <v>0.9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20</v>
      </c>
      <c r="E256" s="26">
        <v>2.1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6">
        <v>555</v>
      </c>
      <c r="E257" s="26">
        <v>3.8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11</v>
      </c>
      <c r="E258" s="26">
        <v>4.5999999999999996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6">
        <v>517</v>
      </c>
      <c r="E259" s="26">
        <v>5.6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9</v>
      </c>
      <c r="E260" s="26">
        <v>1.6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6">
        <v>475</v>
      </c>
      <c r="E261" s="26">
        <v>5.2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12</v>
      </c>
      <c r="E262" s="26">
        <v>2.1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12</v>
      </c>
      <c r="E263" s="26">
        <v>1.9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20</v>
      </c>
      <c r="E264" s="26">
        <v>1.5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12</v>
      </c>
      <c r="E265" s="26">
        <v>1.7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24</v>
      </c>
      <c r="E266" s="26">
        <v>2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12</v>
      </c>
      <c r="E267" s="26">
        <v>1.9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24</v>
      </c>
      <c r="E268" s="26">
        <v>1.8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6">
        <v>395</v>
      </c>
      <c r="E269" s="26">
        <v>3.1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12</v>
      </c>
      <c r="E270" s="26">
        <v>1.8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3</v>
      </c>
      <c r="E271" s="26">
        <v>1.2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47</v>
      </c>
      <c r="E272" s="26">
        <v>1.6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46</v>
      </c>
      <c r="E273" s="26">
        <v>1.9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6">
        <v>298</v>
      </c>
      <c r="E274" s="26">
        <v>2.5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79</v>
      </c>
      <c r="E275" s="26">
        <v>2.4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4</v>
      </c>
      <c r="E276" s="26">
        <v>1.3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12</v>
      </c>
      <c r="E277" s="26">
        <v>2.9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21</v>
      </c>
      <c r="E278" s="26">
        <v>1.5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1094</v>
      </c>
      <c r="E279" s="26">
        <v>3.1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73</v>
      </c>
      <c r="E280" s="26">
        <v>2.4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33</v>
      </c>
      <c r="E281" s="26">
        <v>2.8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16</v>
      </c>
      <c r="E282" s="26">
        <v>3.9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6</v>
      </c>
      <c r="E283" s="26">
        <v>1.9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7</v>
      </c>
      <c r="E284" s="26">
        <v>2.2000000000000002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6</v>
      </c>
      <c r="E285" s="26">
        <v>1.7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13</v>
      </c>
      <c r="E286" s="26">
        <v>3.5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13</v>
      </c>
      <c r="E287" s="26">
        <v>2.2999999999999998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7</v>
      </c>
      <c r="E288" s="26">
        <v>1.6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19</v>
      </c>
      <c r="E289" s="26">
        <v>1.9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110</v>
      </c>
      <c r="E290" s="26">
        <v>2.2000000000000002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7</v>
      </c>
      <c r="E291" s="26">
        <v>1.7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16</v>
      </c>
      <c r="E292" s="26">
        <v>2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32</v>
      </c>
      <c r="E293" s="26">
        <v>1.3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5</v>
      </c>
      <c r="E294" s="26">
        <v>1.1000000000000001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56</v>
      </c>
      <c r="E295" s="26">
        <v>1.8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34</v>
      </c>
      <c r="E296" s="26">
        <v>3.2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11</v>
      </c>
      <c r="E297" s="26">
        <v>2.2000000000000002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32</v>
      </c>
      <c r="E298" s="26">
        <v>1.8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7</v>
      </c>
      <c r="E299" s="26">
        <v>1.7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9</v>
      </c>
      <c r="E300" s="26">
        <v>2.6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9</v>
      </c>
      <c r="E301" s="26">
        <v>3.2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21</v>
      </c>
      <c r="E302" s="26">
        <v>1.1000000000000001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57</v>
      </c>
      <c r="E303" s="26">
        <v>3.9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10</v>
      </c>
      <c r="E304" s="26">
        <v>1.5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30</v>
      </c>
      <c r="E305" s="26">
        <v>1.2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17</v>
      </c>
      <c r="E306" s="26">
        <v>2.6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23</v>
      </c>
      <c r="E307" s="26">
        <v>1.9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20</v>
      </c>
      <c r="E308" s="26">
        <v>1.5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49</v>
      </c>
      <c r="E309" s="26">
        <v>3.5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9</v>
      </c>
      <c r="E310" s="26">
        <v>2.8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27</v>
      </c>
      <c r="E311" s="26">
        <v>2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11</v>
      </c>
      <c r="E312" s="26">
        <v>2.9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87</v>
      </c>
      <c r="E313" s="26">
        <v>2.2999999999999998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70</v>
      </c>
      <c r="E314" s="26">
        <v>2.2000000000000002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223</v>
      </c>
      <c r="E315" s="26">
        <v>3.1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21</v>
      </c>
      <c r="E316" s="26">
        <v>1.9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23</v>
      </c>
      <c r="E317" s="26">
        <v>2.6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9</v>
      </c>
      <c r="E318" s="26">
        <v>1.7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11</v>
      </c>
      <c r="E319" s="26">
        <v>1.2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3</v>
      </c>
      <c r="E320" s="26">
        <v>0.7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18</v>
      </c>
      <c r="E321" s="26">
        <v>3.4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24</v>
      </c>
      <c r="E322" s="26">
        <v>1.6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10</v>
      </c>
      <c r="E323" s="26">
        <v>2.9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14</v>
      </c>
      <c r="E324" s="26">
        <v>4.2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17</v>
      </c>
      <c r="E325" s="26">
        <v>1.9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15</v>
      </c>
      <c r="E326" s="26">
        <v>1.3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61</v>
      </c>
      <c r="E327" s="26">
        <v>2.4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6</v>
      </c>
      <c r="E328" s="26">
        <v>3.4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12</v>
      </c>
      <c r="E329" s="26">
        <v>1.3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40</v>
      </c>
      <c r="E330" s="26">
        <v>2.8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11</v>
      </c>
      <c r="E331" s="26">
        <v>3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16</v>
      </c>
      <c r="E332" s="26">
        <v>1.7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27</v>
      </c>
      <c r="E333" s="26">
        <v>2.5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9</v>
      </c>
      <c r="E334" s="26">
        <v>2.7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22</v>
      </c>
      <c r="E335" s="26">
        <v>3.9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18</v>
      </c>
      <c r="E336" s="26">
        <v>1.4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35</v>
      </c>
      <c r="E337" s="26">
        <v>1.5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257</v>
      </c>
      <c r="E338" s="26">
        <v>5.8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22</v>
      </c>
      <c r="E339" s="26">
        <v>8.8000000000000007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8</v>
      </c>
      <c r="E340" s="26">
        <v>3.8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28</v>
      </c>
      <c r="E341" s="26">
        <v>1.2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25</v>
      </c>
      <c r="E342" s="26">
        <v>4.0999999999999996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13</v>
      </c>
      <c r="E343" s="26">
        <v>1.9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25</v>
      </c>
      <c r="E344" s="26">
        <v>2.2999999999999998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16</v>
      </c>
      <c r="E345" s="26">
        <v>1.4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23</v>
      </c>
      <c r="E346" s="26">
        <v>4.0999999999999996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22</v>
      </c>
      <c r="E347" s="26">
        <v>2.1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27</v>
      </c>
      <c r="E348" s="26">
        <v>2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21</v>
      </c>
      <c r="E349" s="26">
        <v>2.2000000000000002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13</v>
      </c>
      <c r="E350" s="26">
        <v>2.5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21</v>
      </c>
      <c r="E351" s="26">
        <v>3.2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17</v>
      </c>
      <c r="E352" s="26">
        <v>2.8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12</v>
      </c>
      <c r="E353" s="26">
        <v>3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6">
        <v>908</v>
      </c>
      <c r="E354" s="26">
        <v>2.8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5</v>
      </c>
      <c r="E355" s="26">
        <v>2.2999999999999998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91</v>
      </c>
      <c r="E356" s="26">
        <v>2.2000000000000002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50</v>
      </c>
      <c r="E357" s="26">
        <v>1.7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16</v>
      </c>
      <c r="E358" s="26">
        <v>2.8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18</v>
      </c>
      <c r="E359" s="26">
        <v>2.1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6</v>
      </c>
      <c r="E360" s="26">
        <v>2.2999999999999998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19</v>
      </c>
      <c r="E361" s="26">
        <v>2.2999999999999998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7</v>
      </c>
      <c r="E362" s="26">
        <v>1.3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23</v>
      </c>
      <c r="E363" s="26">
        <v>3.5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6">
        <v>356</v>
      </c>
      <c r="E364" s="26">
        <v>3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7</v>
      </c>
      <c r="E365" s="26">
        <v>1.1000000000000001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41</v>
      </c>
      <c r="E366" s="26">
        <v>2.4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11</v>
      </c>
      <c r="E367" s="26">
        <v>2.2000000000000002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25</v>
      </c>
      <c r="E368" s="26">
        <v>4.5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34</v>
      </c>
      <c r="E369" s="26">
        <v>2.1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36</v>
      </c>
      <c r="E370" s="26">
        <v>1.6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5</v>
      </c>
      <c r="E371" s="26">
        <v>1.5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31</v>
      </c>
      <c r="E372" s="26">
        <v>2.9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17</v>
      </c>
      <c r="E373" s="26">
        <v>3.5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28</v>
      </c>
      <c r="E374" s="26">
        <v>1.8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15</v>
      </c>
      <c r="E375" s="26">
        <v>2.6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25</v>
      </c>
      <c r="E376" s="26">
        <v>2.6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239</v>
      </c>
      <c r="E377" s="26">
        <v>3.2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71</v>
      </c>
      <c r="E378" s="26">
        <v>4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51</v>
      </c>
      <c r="E379" s="26">
        <v>3.4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26</v>
      </c>
      <c r="E380" s="26">
        <v>1.4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50</v>
      </c>
      <c r="E381" s="26">
        <v>2.5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36</v>
      </c>
      <c r="E382" s="26">
        <v>2.1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6">
        <v>602</v>
      </c>
      <c r="E383" s="26">
        <v>4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21</v>
      </c>
      <c r="E384" s="26">
        <v>2.5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19</v>
      </c>
      <c r="E385" s="26">
        <v>1.7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10</v>
      </c>
      <c r="E386" s="26">
        <v>1.6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26</v>
      </c>
      <c r="E387" s="26">
        <v>3.3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12</v>
      </c>
      <c r="E388" s="26">
        <v>1.5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27</v>
      </c>
      <c r="E389" s="26">
        <v>1.9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47</v>
      </c>
      <c r="E390" s="26">
        <v>1.9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6">
        <v>911</v>
      </c>
      <c r="E391" s="26">
        <v>7.8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296</v>
      </c>
      <c r="E392" s="26">
        <v>5.4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8</v>
      </c>
      <c r="E393" s="26">
        <v>3.7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22</v>
      </c>
      <c r="E394" s="26">
        <v>2.2000000000000002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37</v>
      </c>
      <c r="E395" s="26">
        <v>1.9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28</v>
      </c>
      <c r="E396" s="26">
        <v>2.8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25</v>
      </c>
      <c r="E397" s="26">
        <v>3.1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13</v>
      </c>
      <c r="E398" s="26">
        <v>1.6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11</v>
      </c>
      <c r="E399" s="26">
        <v>3.6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18</v>
      </c>
      <c r="E400" s="26">
        <v>3.2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9</v>
      </c>
      <c r="E401" s="26">
        <v>2.4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14</v>
      </c>
      <c r="E402" s="26">
        <v>1.4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12</v>
      </c>
      <c r="E403" s="26">
        <v>2.1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46058</v>
      </c>
      <c r="E404" s="30">
        <f>D404/(C404/1000)</f>
        <v>4.0249202845915235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0.7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20.9</v>
      </c>
    </row>
    <row r="407" spans="1:5" x14ac:dyDescent="0.3">
      <c r="A407" s="34" t="s">
        <v>459</v>
      </c>
      <c r="B407" s="34"/>
      <c r="C407" s="35">
        <v>203062512</v>
      </c>
      <c r="D407" s="35">
        <v>828288</v>
      </c>
      <c r="E407" s="36">
        <v>4.0789803683705044</v>
      </c>
    </row>
    <row r="408" spans="1:5" x14ac:dyDescent="0.3">
      <c r="A408" s="34"/>
      <c r="B408" s="34"/>
      <c r="C408" s="35"/>
      <c r="D408" s="35" t="s">
        <v>457</v>
      </c>
      <c r="E408" s="36">
        <v>0.4</v>
      </c>
    </row>
    <row r="409" spans="1:5" x14ac:dyDescent="0.3">
      <c r="A409" s="37"/>
      <c r="B409" s="37"/>
      <c r="C409" s="38"/>
      <c r="D409" s="38" t="s">
        <v>458</v>
      </c>
      <c r="E409" s="39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301405</v>
      </c>
      <c r="D5" s="25">
        <v>4143</v>
      </c>
      <c r="E5" s="26">
        <v>13.7</v>
      </c>
    </row>
    <row r="6" spans="1:5" x14ac:dyDescent="0.3">
      <c r="A6" s="24" t="s">
        <v>5</v>
      </c>
      <c r="B6" s="24" t="s">
        <v>407</v>
      </c>
      <c r="C6" s="25">
        <v>3559366</v>
      </c>
      <c r="D6" s="25">
        <v>75926</v>
      </c>
      <c r="E6" s="26">
        <v>21.3</v>
      </c>
    </row>
    <row r="7" spans="1:5" x14ac:dyDescent="0.3">
      <c r="A7" s="24" t="s">
        <v>5</v>
      </c>
      <c r="B7" s="24" t="s">
        <v>408</v>
      </c>
      <c r="C7" s="25">
        <v>635581</v>
      </c>
      <c r="D7" s="25">
        <v>9110</v>
      </c>
      <c r="E7" s="26">
        <v>14.3</v>
      </c>
    </row>
    <row r="8" spans="1:5" x14ac:dyDescent="0.3">
      <c r="A8" s="24" t="s">
        <v>5</v>
      </c>
      <c r="B8" s="24" t="s">
        <v>409</v>
      </c>
      <c r="C8" s="25">
        <v>164469</v>
      </c>
      <c r="D8" s="25">
        <v>2518</v>
      </c>
      <c r="E8" s="26">
        <v>15.3</v>
      </c>
    </row>
    <row r="9" spans="1:5" x14ac:dyDescent="0.3">
      <c r="A9" s="24" t="s">
        <v>5</v>
      </c>
      <c r="B9" s="24" t="s">
        <v>410</v>
      </c>
      <c r="C9" s="25">
        <v>451723</v>
      </c>
      <c r="D9" s="25">
        <v>7055</v>
      </c>
      <c r="E9" s="26">
        <v>15.6</v>
      </c>
    </row>
    <row r="10" spans="1:5" x14ac:dyDescent="0.3">
      <c r="A10" s="24" t="s">
        <v>5</v>
      </c>
      <c r="B10" s="24" t="s">
        <v>411</v>
      </c>
      <c r="C10" s="25">
        <v>162553</v>
      </c>
      <c r="D10" s="25">
        <v>2254</v>
      </c>
      <c r="E10" s="26">
        <v>13.9</v>
      </c>
    </row>
    <row r="11" spans="1:5" x14ac:dyDescent="0.3">
      <c r="A11" s="24" t="s">
        <v>5</v>
      </c>
      <c r="B11" s="24" t="s">
        <v>412</v>
      </c>
      <c r="C11" s="25">
        <v>279813</v>
      </c>
      <c r="D11" s="25">
        <v>5784</v>
      </c>
      <c r="E11" s="26">
        <v>20.7</v>
      </c>
    </row>
    <row r="12" spans="1:5" x14ac:dyDescent="0.3">
      <c r="A12" s="24" t="s">
        <v>5</v>
      </c>
      <c r="B12" s="24" t="s">
        <v>413</v>
      </c>
      <c r="C12" s="25">
        <v>382856</v>
      </c>
      <c r="D12" s="25">
        <v>7017</v>
      </c>
      <c r="E12" s="26">
        <v>18.3</v>
      </c>
    </row>
    <row r="13" spans="1:5" x14ac:dyDescent="0.3">
      <c r="A13" s="24" t="s">
        <v>5</v>
      </c>
      <c r="B13" s="24" t="s">
        <v>414</v>
      </c>
      <c r="C13" s="25">
        <v>443395</v>
      </c>
      <c r="D13" s="25">
        <v>7829</v>
      </c>
      <c r="E13" s="26">
        <v>17.7</v>
      </c>
    </row>
    <row r="14" spans="1:5" x14ac:dyDescent="0.3">
      <c r="A14" s="24" t="s">
        <v>5</v>
      </c>
      <c r="B14" s="24" t="s">
        <v>415</v>
      </c>
      <c r="C14" s="25">
        <v>576817</v>
      </c>
      <c r="D14" s="25">
        <v>14979</v>
      </c>
      <c r="E14" s="26">
        <v>26</v>
      </c>
    </row>
    <row r="15" spans="1:5" x14ac:dyDescent="0.3">
      <c r="A15" s="24" t="s">
        <v>5</v>
      </c>
      <c r="B15" s="24" t="s">
        <v>416</v>
      </c>
      <c r="C15" s="25">
        <v>341931</v>
      </c>
      <c r="D15" s="25">
        <v>8648</v>
      </c>
      <c r="E15" s="26">
        <v>25.3</v>
      </c>
    </row>
    <row r="16" spans="1:5" x14ac:dyDescent="0.3">
      <c r="A16" s="24" t="s">
        <v>5</v>
      </c>
      <c r="B16" s="24" t="s">
        <v>417</v>
      </c>
      <c r="C16" s="25">
        <v>289980</v>
      </c>
      <c r="D16" s="25">
        <v>5931</v>
      </c>
      <c r="E16" s="26">
        <v>20.5</v>
      </c>
    </row>
    <row r="17" spans="1:6" x14ac:dyDescent="0.3">
      <c r="A17" s="24" t="s">
        <v>5</v>
      </c>
      <c r="B17" s="24" t="s">
        <v>418</v>
      </c>
      <c r="C17" s="25">
        <v>153870</v>
      </c>
      <c r="D17" s="25">
        <v>2324</v>
      </c>
      <c r="E17" s="26">
        <v>15.1</v>
      </c>
    </row>
    <row r="18" spans="1:6" x14ac:dyDescent="0.3">
      <c r="A18" s="24" t="s">
        <v>5</v>
      </c>
      <c r="B18" s="24" t="s">
        <v>419</v>
      </c>
      <c r="C18" s="25">
        <v>272724</v>
      </c>
      <c r="D18" s="25">
        <v>4103</v>
      </c>
      <c r="E18" s="26">
        <v>15</v>
      </c>
    </row>
    <row r="19" spans="1:6" x14ac:dyDescent="0.3">
      <c r="A19" s="24" t="s">
        <v>5</v>
      </c>
      <c r="B19" s="24" t="s">
        <v>420</v>
      </c>
      <c r="C19" s="25">
        <v>865048</v>
      </c>
      <c r="D19" s="25">
        <v>18590</v>
      </c>
      <c r="E19" s="26">
        <v>21.5</v>
      </c>
    </row>
    <row r="20" spans="1:6" x14ac:dyDescent="0.3">
      <c r="A20" s="24" t="s">
        <v>5</v>
      </c>
      <c r="B20" s="24" t="s">
        <v>421</v>
      </c>
      <c r="C20" s="25">
        <v>376371</v>
      </c>
      <c r="D20" s="25">
        <v>6234</v>
      </c>
      <c r="E20" s="26">
        <v>16.600000000000001</v>
      </c>
    </row>
    <row r="21" spans="1:6" x14ac:dyDescent="0.3">
      <c r="A21" s="24" t="s">
        <v>5</v>
      </c>
      <c r="B21" s="24" t="s">
        <v>422</v>
      </c>
      <c r="C21" s="25">
        <v>943839</v>
      </c>
      <c r="D21" s="25">
        <v>19375</v>
      </c>
      <c r="E21" s="26">
        <v>20.5</v>
      </c>
    </row>
    <row r="22" spans="1:6" x14ac:dyDescent="0.3">
      <c r="A22" s="24" t="s">
        <v>5</v>
      </c>
      <c r="B22" s="24" t="s">
        <v>423</v>
      </c>
      <c r="C22" s="25">
        <v>214399</v>
      </c>
      <c r="D22" s="25">
        <v>3171</v>
      </c>
      <c r="E22" s="26">
        <v>14.8</v>
      </c>
    </row>
    <row r="23" spans="1:6" x14ac:dyDescent="0.3">
      <c r="A23" s="24" t="s">
        <v>5</v>
      </c>
      <c r="B23" s="24" t="s">
        <v>424</v>
      </c>
      <c r="C23" s="25">
        <v>292529</v>
      </c>
      <c r="D23" s="25">
        <v>3891</v>
      </c>
      <c r="E23" s="26">
        <v>13.3</v>
      </c>
    </row>
    <row r="24" spans="1:6" x14ac:dyDescent="0.3">
      <c r="A24" s="24" t="s">
        <v>5</v>
      </c>
      <c r="B24" s="24" t="s">
        <v>425</v>
      </c>
      <c r="C24" s="25">
        <v>418502</v>
      </c>
      <c r="D24" s="25">
        <v>6573</v>
      </c>
      <c r="E24" s="26">
        <v>15.7</v>
      </c>
    </row>
    <row r="25" spans="1:6" x14ac:dyDescent="0.3">
      <c r="A25" s="24" t="s">
        <v>5</v>
      </c>
      <c r="B25" s="24" t="s">
        <v>426</v>
      </c>
      <c r="C25" s="25">
        <v>181345</v>
      </c>
      <c r="D25" s="25">
        <v>1892</v>
      </c>
      <c r="E25" s="26">
        <v>10.4</v>
      </c>
    </row>
    <row r="26" spans="1:6" x14ac:dyDescent="0.3">
      <c r="A26" s="24" t="s">
        <v>5</v>
      </c>
      <c r="B26" s="24" t="s">
        <v>427</v>
      </c>
      <c r="C26" s="25">
        <v>134692</v>
      </c>
      <c r="D26" s="25">
        <v>2313</v>
      </c>
      <c r="E26" s="26">
        <v>17.2</v>
      </c>
    </row>
    <row r="27" spans="1:6" x14ac:dyDescent="0.3">
      <c r="A27" s="28" t="str">
        <f>CONCATENATE("Total (",RIGHT(Índice!$A$4,2),")")</f>
        <v>Total (PR)</v>
      </c>
      <c r="B27" s="28"/>
      <c r="C27" s="29">
        <f>SUM(C5:C26)</f>
        <v>11443208</v>
      </c>
      <c r="D27" s="29">
        <f>SUM(D5:D26)</f>
        <v>219660</v>
      </c>
      <c r="E27" s="30">
        <f>D27/(C27/1000)</f>
        <v>19.195666110412393</v>
      </c>
      <c r="F27" s="27">
        <f>E27/(D27/1000)</f>
        <v>8.7388082083275948E-2</v>
      </c>
    </row>
    <row r="28" spans="1:6" x14ac:dyDescent="0.3">
      <c r="A28" s="31"/>
      <c r="B28" s="31"/>
      <c r="C28" s="32"/>
      <c r="D28" s="32" t="s">
        <v>457</v>
      </c>
      <c r="E28" s="33">
        <f>MIN($E$5:$E$26)</f>
        <v>10.4</v>
      </c>
      <c r="F28" s="27">
        <f>MIN($E$5:$E$235)</f>
        <v>8.6</v>
      </c>
    </row>
    <row r="29" spans="1:6" x14ac:dyDescent="0.3">
      <c r="A29" s="31"/>
      <c r="B29" s="31"/>
      <c r="C29" s="32"/>
      <c r="D29" s="32" t="s">
        <v>458</v>
      </c>
      <c r="E29" s="33">
        <f>MAX($E$5:$E$26)</f>
        <v>26</v>
      </c>
      <c r="F29" s="27">
        <f>MAX($E$5:$E$235)</f>
        <v>37.6</v>
      </c>
    </row>
    <row r="30" spans="1:6" x14ac:dyDescent="0.3">
      <c r="A30" s="34" t="s">
        <v>459</v>
      </c>
      <c r="B30" s="34"/>
      <c r="C30" s="35">
        <v>203062512</v>
      </c>
      <c r="D30" s="35">
        <v>3986899</v>
      </c>
      <c r="E30" s="36">
        <v>19.633850486396032</v>
      </c>
    </row>
    <row r="31" spans="1:6" x14ac:dyDescent="0.3">
      <c r="A31" s="34"/>
      <c r="B31" s="34"/>
      <c r="C31" s="35"/>
      <c r="D31" s="35" t="s">
        <v>457</v>
      </c>
      <c r="E31" s="36">
        <v>8.6</v>
      </c>
    </row>
    <row r="32" spans="1:6" x14ac:dyDescent="0.3">
      <c r="A32" s="37"/>
      <c r="B32" s="37"/>
      <c r="C32" s="38"/>
      <c r="D32" s="38" t="s">
        <v>458</v>
      </c>
      <c r="E32" s="39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40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64</v>
      </c>
      <c r="E5" s="26">
        <v>8.8000000000000007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106</v>
      </c>
      <c r="E6" s="26">
        <v>16.899999999999999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111</v>
      </c>
      <c r="E7" s="26">
        <v>10.9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576</v>
      </c>
      <c r="E8" s="26">
        <v>4.8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95</v>
      </c>
      <c r="E9" s="26">
        <v>26.3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157</v>
      </c>
      <c r="E10" s="26">
        <v>8.4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116</v>
      </c>
      <c r="E11" s="26">
        <v>8.3000000000000007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81</v>
      </c>
      <c r="E12" s="26">
        <v>8.3000000000000007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136</v>
      </c>
      <c r="E13" s="26">
        <v>13.2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65</v>
      </c>
      <c r="E14" s="26">
        <v>13.6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193</v>
      </c>
      <c r="E15" s="26">
        <v>9.8000000000000007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62</v>
      </c>
      <c r="E16" s="26">
        <v>21.2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162</v>
      </c>
      <c r="E17" s="26">
        <v>8.1999999999999993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48</v>
      </c>
      <c r="E18" s="26">
        <v>14.8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210</v>
      </c>
      <c r="E19" s="26">
        <v>11.6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87</v>
      </c>
      <c r="E20" s="26">
        <v>12.4</v>
      </c>
    </row>
    <row r="21" spans="1:5" x14ac:dyDescent="0.3">
      <c r="A21" s="24" t="s">
        <v>5</v>
      </c>
      <c r="B21" s="24" t="s">
        <v>22</v>
      </c>
      <c r="C21" s="25">
        <v>130134</v>
      </c>
      <c r="D21" s="25">
        <v>2191</v>
      </c>
      <c r="E21" s="26">
        <v>16.8</v>
      </c>
    </row>
    <row r="22" spans="1:5" x14ac:dyDescent="0.3">
      <c r="A22" s="24" t="s">
        <v>5</v>
      </c>
      <c r="B22" s="24" t="s">
        <v>23</v>
      </c>
      <c r="C22" s="25">
        <v>119138</v>
      </c>
      <c r="D22" s="25">
        <v>1571</v>
      </c>
      <c r="E22" s="26">
        <v>13.2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236</v>
      </c>
      <c r="E23" s="26">
        <v>9.1999999999999993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34</v>
      </c>
      <c r="E24" s="26">
        <v>9.6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166</v>
      </c>
      <c r="E25" s="26">
        <v>11.5</v>
      </c>
    </row>
    <row r="26" spans="1:5" x14ac:dyDescent="0.3">
      <c r="A26" s="24" t="s">
        <v>5</v>
      </c>
      <c r="B26" s="24" t="s">
        <v>27</v>
      </c>
      <c r="C26" s="25">
        <v>151666</v>
      </c>
      <c r="D26" s="25">
        <v>2533</v>
      </c>
      <c r="E26" s="26">
        <v>16.7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34</v>
      </c>
      <c r="E27" s="26">
        <v>14.8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124</v>
      </c>
      <c r="E28" s="26">
        <v>9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409</v>
      </c>
      <c r="E29" s="26">
        <v>11.1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297</v>
      </c>
      <c r="E30" s="26">
        <v>11.7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77</v>
      </c>
      <c r="E31" s="26">
        <v>19.399999999999999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146</v>
      </c>
      <c r="E32" s="26">
        <v>10.9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289</v>
      </c>
      <c r="E33" s="26">
        <v>9.1999999999999993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172</v>
      </c>
      <c r="E34" s="26">
        <v>15.9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105</v>
      </c>
      <c r="E35" s="26">
        <v>10.7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33</v>
      </c>
      <c r="E36" s="26">
        <v>11.6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55</v>
      </c>
      <c r="E37" s="26">
        <v>13.5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163</v>
      </c>
      <c r="E38" s="26">
        <v>11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196</v>
      </c>
      <c r="E39" s="26">
        <v>12.6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66</v>
      </c>
      <c r="E40" s="26">
        <v>14.5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35</v>
      </c>
      <c r="E41" s="26">
        <v>14.1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62</v>
      </c>
      <c r="E42" s="26">
        <v>9.6999999999999993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111</v>
      </c>
      <c r="E43" s="26">
        <v>14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157</v>
      </c>
      <c r="E44" s="26">
        <v>11.9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42</v>
      </c>
      <c r="E45" s="26">
        <v>10.6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97</v>
      </c>
      <c r="E46" s="26">
        <v>14.8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50</v>
      </c>
      <c r="E47" s="26">
        <v>15.6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87</v>
      </c>
      <c r="E48" s="26">
        <v>11.3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71</v>
      </c>
      <c r="E49" s="26">
        <v>14.6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105</v>
      </c>
      <c r="E50" s="26">
        <v>28.4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38</v>
      </c>
      <c r="E51" s="26">
        <v>14.4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259</v>
      </c>
      <c r="E52" s="26">
        <v>13.6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64</v>
      </c>
      <c r="E53" s="26">
        <v>14.3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74</v>
      </c>
      <c r="E54" s="26">
        <v>8.5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207</v>
      </c>
      <c r="E55" s="26">
        <v>8.9</v>
      </c>
    </row>
    <row r="56" spans="1:5" x14ac:dyDescent="0.3">
      <c r="A56" s="24" t="s">
        <v>5</v>
      </c>
      <c r="B56" s="24" t="s">
        <v>57</v>
      </c>
      <c r="C56" s="25">
        <v>107208</v>
      </c>
      <c r="D56" s="25">
        <v>1272</v>
      </c>
      <c r="E56" s="26">
        <v>11.9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103</v>
      </c>
      <c r="E57" s="26">
        <v>10.9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137</v>
      </c>
      <c r="E58" s="26">
        <v>8.6999999999999993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52</v>
      </c>
      <c r="E59" s="26">
        <v>13.3</v>
      </c>
    </row>
    <row r="60" spans="1:5" x14ac:dyDescent="0.3">
      <c r="A60" s="24" t="s">
        <v>5</v>
      </c>
      <c r="B60" s="24" t="s">
        <v>61</v>
      </c>
      <c r="C60" s="25">
        <v>47799</v>
      </c>
      <c r="D60" s="25">
        <v>2793</v>
      </c>
      <c r="E60" s="26">
        <v>58.4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64</v>
      </c>
      <c r="E61" s="26">
        <v>15.8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132</v>
      </c>
      <c r="E62" s="26">
        <v>17.600000000000001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3542</v>
      </c>
      <c r="E63" s="26">
        <v>26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238</v>
      </c>
      <c r="E64" s="26">
        <v>8</v>
      </c>
    </row>
    <row r="65" spans="1:5" x14ac:dyDescent="0.3">
      <c r="A65" s="24" t="s">
        <v>5</v>
      </c>
      <c r="B65" s="24" t="s">
        <v>66</v>
      </c>
      <c r="C65" s="25">
        <v>99432</v>
      </c>
      <c r="D65" s="25">
        <v>2232</v>
      </c>
      <c r="E65" s="26">
        <v>22.4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171</v>
      </c>
      <c r="E66" s="26">
        <v>11.2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135</v>
      </c>
      <c r="E67" s="26">
        <v>9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107</v>
      </c>
      <c r="E68" s="26">
        <v>9.8000000000000007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154</v>
      </c>
      <c r="E69" s="26">
        <v>7.5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172</v>
      </c>
      <c r="E70" s="26">
        <v>11.7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192</v>
      </c>
      <c r="E71" s="26">
        <v>8.1999999999999993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132</v>
      </c>
      <c r="E72" s="26">
        <v>7.8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9159</v>
      </c>
      <c r="E73" s="26">
        <v>26.3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654</v>
      </c>
      <c r="E74" s="26">
        <v>8.9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131</v>
      </c>
      <c r="E75" s="26">
        <v>12.6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132</v>
      </c>
      <c r="E76" s="26">
        <v>12.2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144</v>
      </c>
      <c r="E77" s="26">
        <v>8.9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145</v>
      </c>
      <c r="E78" s="26">
        <v>13.1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320</v>
      </c>
      <c r="E79" s="26">
        <v>15.2</v>
      </c>
    </row>
    <row r="80" spans="1:5" x14ac:dyDescent="0.3">
      <c r="A80" s="24" t="s">
        <v>5</v>
      </c>
      <c r="B80" s="24" t="s">
        <v>81</v>
      </c>
      <c r="C80" s="25">
        <v>79527</v>
      </c>
      <c r="D80" s="25">
        <v>1255</v>
      </c>
      <c r="E80" s="26">
        <v>15.8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124</v>
      </c>
      <c r="E81" s="26">
        <v>10.8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146</v>
      </c>
      <c r="E82" s="26">
        <v>9.6999999999999993</v>
      </c>
    </row>
    <row r="83" spans="1:5" x14ac:dyDescent="0.3">
      <c r="A83" s="24" t="s">
        <v>5</v>
      </c>
      <c r="B83" s="24" t="s">
        <v>84</v>
      </c>
      <c r="C83" s="25">
        <v>232056</v>
      </c>
      <c r="D83" s="25">
        <v>1504</v>
      </c>
      <c r="E83" s="26">
        <v>6.5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567</v>
      </c>
      <c r="E84" s="26">
        <v>24.8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95</v>
      </c>
      <c r="E85" s="26">
        <v>11.4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46</v>
      </c>
      <c r="E86" s="26">
        <v>13.4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194</v>
      </c>
      <c r="E87" s="26">
        <v>10.1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357</v>
      </c>
      <c r="E88" s="26">
        <v>20.5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859</v>
      </c>
      <c r="E89" s="26">
        <v>19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83</v>
      </c>
      <c r="E90" s="26">
        <v>14.6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304</v>
      </c>
      <c r="E91" s="26">
        <v>13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55</v>
      </c>
      <c r="E92" s="26">
        <v>14.7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59</v>
      </c>
      <c r="E93" s="26">
        <v>14.3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206</v>
      </c>
      <c r="E94" s="26">
        <v>8.6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54</v>
      </c>
      <c r="E95" s="26">
        <v>12.1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184</v>
      </c>
      <c r="E96" s="26">
        <v>11.5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45</v>
      </c>
      <c r="E97" s="26">
        <v>15.7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34497</v>
      </c>
      <c r="E98" s="26">
        <v>19.399999999999999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165</v>
      </c>
      <c r="E99" s="26">
        <v>12.1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69</v>
      </c>
      <c r="E100" s="26">
        <v>13.3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38</v>
      </c>
      <c r="E101" s="26">
        <v>12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47</v>
      </c>
      <c r="E102" s="26">
        <v>10.3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526</v>
      </c>
      <c r="E103" s="26">
        <v>11.7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109</v>
      </c>
      <c r="E104" s="26">
        <v>11.9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88</v>
      </c>
      <c r="E105" s="26">
        <v>14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72</v>
      </c>
      <c r="E106" s="26">
        <v>12.1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181</v>
      </c>
      <c r="E107" s="26">
        <v>14.5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45</v>
      </c>
      <c r="E108" s="26">
        <v>24.2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50</v>
      </c>
      <c r="E109" s="26">
        <v>11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60</v>
      </c>
      <c r="E110" s="26">
        <v>12.5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51</v>
      </c>
      <c r="E111" s="26">
        <v>16.899999999999999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157</v>
      </c>
      <c r="E112" s="26">
        <v>9.6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738</v>
      </c>
      <c r="E113" s="26">
        <v>5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57</v>
      </c>
      <c r="E114" s="26">
        <v>12.7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83</v>
      </c>
      <c r="E115" s="26">
        <v>13.3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84</v>
      </c>
      <c r="E116" s="26">
        <v>10.5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74</v>
      </c>
      <c r="E117" s="26">
        <v>15.4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72</v>
      </c>
      <c r="E118" s="26">
        <v>16.399999999999999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105</v>
      </c>
      <c r="E119" s="26">
        <v>10.1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139</v>
      </c>
      <c r="E120" s="26">
        <v>12.1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51</v>
      </c>
      <c r="E121" s="26">
        <v>19.3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87</v>
      </c>
      <c r="E122" s="26">
        <v>11.3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4905</v>
      </c>
      <c r="E123" s="26">
        <v>17.2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86</v>
      </c>
      <c r="E124" s="26">
        <v>10.6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5">
        <v>2325</v>
      </c>
      <c r="E125" s="26">
        <v>24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59</v>
      </c>
      <c r="E126" s="26">
        <v>12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103</v>
      </c>
      <c r="E127" s="26">
        <v>9.3000000000000007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44</v>
      </c>
      <c r="E128" s="26">
        <v>14.7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441</v>
      </c>
      <c r="E129" s="26">
        <v>15.5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74</v>
      </c>
      <c r="E130" s="26">
        <v>11.3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74</v>
      </c>
      <c r="E131" s="26">
        <v>13.1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358</v>
      </c>
      <c r="E132" s="26">
        <v>11.2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92</v>
      </c>
      <c r="E133" s="26">
        <v>14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95</v>
      </c>
      <c r="E134" s="26">
        <v>12.1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46</v>
      </c>
      <c r="E135" s="26">
        <v>9.9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34</v>
      </c>
      <c r="E136" s="26">
        <v>15.3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80</v>
      </c>
      <c r="E137" s="26">
        <v>16.7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223</v>
      </c>
      <c r="E138" s="26">
        <v>16.2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5">
        <v>3234</v>
      </c>
      <c r="E139" s="26">
        <v>17.8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136</v>
      </c>
      <c r="E140" s="26">
        <v>18.3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341</v>
      </c>
      <c r="E141" s="26">
        <v>8.1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107</v>
      </c>
      <c r="E142" s="26">
        <v>21.7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288</v>
      </c>
      <c r="E143" s="26">
        <v>10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71</v>
      </c>
      <c r="E144" s="26">
        <v>11.5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714</v>
      </c>
      <c r="E145" s="26">
        <v>13.8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110</v>
      </c>
      <c r="E146" s="26">
        <v>12.2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78</v>
      </c>
      <c r="E147" s="26">
        <v>14.5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47</v>
      </c>
      <c r="E148" s="26">
        <v>21.7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75</v>
      </c>
      <c r="E149" s="26">
        <v>5.2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267</v>
      </c>
      <c r="E150" s="26">
        <v>8.9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155</v>
      </c>
      <c r="E151" s="26">
        <v>16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45</v>
      </c>
      <c r="E152" s="26">
        <v>17.7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73</v>
      </c>
      <c r="E153" s="26">
        <v>16.399999999999999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198</v>
      </c>
      <c r="E154" s="26">
        <v>14</v>
      </c>
    </row>
    <row r="155" spans="1:5" x14ac:dyDescent="0.3">
      <c r="A155" s="24" t="s">
        <v>5</v>
      </c>
      <c r="B155" s="24" t="s">
        <v>156</v>
      </c>
      <c r="C155" s="25">
        <v>15746</v>
      </c>
      <c r="D155" s="26">
        <v>251</v>
      </c>
      <c r="E155" s="26">
        <v>16</v>
      </c>
    </row>
    <row r="156" spans="1:5" x14ac:dyDescent="0.3">
      <c r="A156" s="24" t="s">
        <v>5</v>
      </c>
      <c r="B156" s="24" t="s">
        <v>157</v>
      </c>
      <c r="C156" s="25">
        <v>2343</v>
      </c>
      <c r="D156" s="26">
        <v>45</v>
      </c>
      <c r="E156" s="26">
        <v>19.100000000000001</v>
      </c>
    </row>
    <row r="157" spans="1:5" x14ac:dyDescent="0.3">
      <c r="A157" s="24" t="s">
        <v>5</v>
      </c>
      <c r="B157" s="24" t="s">
        <v>158</v>
      </c>
      <c r="C157" s="25">
        <v>59250</v>
      </c>
      <c r="D157" s="26">
        <v>754</v>
      </c>
      <c r="E157" s="26">
        <v>12.7</v>
      </c>
    </row>
    <row r="158" spans="1:5" x14ac:dyDescent="0.3">
      <c r="A158" s="24" t="s">
        <v>5</v>
      </c>
      <c r="B158" s="24" t="s">
        <v>159</v>
      </c>
      <c r="C158" s="25">
        <v>10684</v>
      </c>
      <c r="D158" s="26">
        <v>131</v>
      </c>
      <c r="E158" s="26">
        <v>12.2</v>
      </c>
    </row>
    <row r="159" spans="1:5" x14ac:dyDescent="0.3">
      <c r="A159" s="24" t="s">
        <v>5</v>
      </c>
      <c r="B159" s="24" t="s">
        <v>160</v>
      </c>
      <c r="C159" s="25">
        <v>4481</v>
      </c>
      <c r="D159" s="26">
        <v>53</v>
      </c>
      <c r="E159" s="26">
        <v>11.8</v>
      </c>
    </row>
    <row r="160" spans="1:5" x14ac:dyDescent="0.3">
      <c r="A160" s="24" t="s">
        <v>5</v>
      </c>
      <c r="B160" s="24" t="s">
        <v>161</v>
      </c>
      <c r="C160" s="25">
        <v>11485</v>
      </c>
      <c r="D160" s="26">
        <v>154</v>
      </c>
      <c r="E160" s="26">
        <v>13.4</v>
      </c>
    </row>
    <row r="161" spans="1:5" x14ac:dyDescent="0.3">
      <c r="A161" s="24" t="s">
        <v>5</v>
      </c>
      <c r="B161" s="24" t="s">
        <v>162</v>
      </c>
      <c r="C161" s="25">
        <v>5908</v>
      </c>
      <c r="D161" s="26">
        <v>79</v>
      </c>
      <c r="E161" s="26">
        <v>13.4</v>
      </c>
    </row>
    <row r="162" spans="1:5" x14ac:dyDescent="0.3">
      <c r="A162" s="24" t="s">
        <v>5</v>
      </c>
      <c r="B162" s="24" t="s">
        <v>163</v>
      </c>
      <c r="C162" s="25">
        <v>6111</v>
      </c>
      <c r="D162" s="26">
        <v>70</v>
      </c>
      <c r="E162" s="26">
        <v>11.5</v>
      </c>
    </row>
    <row r="163" spans="1:5" x14ac:dyDescent="0.3">
      <c r="A163" s="24" t="s">
        <v>5</v>
      </c>
      <c r="B163" s="24" t="s">
        <v>164</v>
      </c>
      <c r="C163" s="25">
        <v>12344</v>
      </c>
      <c r="D163" s="26">
        <v>117</v>
      </c>
      <c r="E163" s="26">
        <v>9.5</v>
      </c>
    </row>
    <row r="164" spans="1:5" x14ac:dyDescent="0.3">
      <c r="A164" s="24" t="s">
        <v>5</v>
      </c>
      <c r="B164" s="24" t="s">
        <v>165</v>
      </c>
      <c r="C164" s="25">
        <v>31217</v>
      </c>
      <c r="D164" s="26">
        <v>185</v>
      </c>
      <c r="E164" s="26">
        <v>5.9</v>
      </c>
    </row>
    <row r="165" spans="1:5" x14ac:dyDescent="0.3">
      <c r="A165" s="24" t="s">
        <v>5</v>
      </c>
      <c r="B165" s="24" t="s">
        <v>166</v>
      </c>
      <c r="C165" s="25">
        <v>3572</v>
      </c>
      <c r="D165" s="26">
        <v>59</v>
      </c>
      <c r="E165" s="26">
        <v>16.600000000000001</v>
      </c>
    </row>
    <row r="166" spans="1:5" x14ac:dyDescent="0.3">
      <c r="A166" s="24" t="s">
        <v>5</v>
      </c>
      <c r="B166" s="24" t="s">
        <v>167</v>
      </c>
      <c r="C166" s="25">
        <v>13229</v>
      </c>
      <c r="D166" s="26">
        <v>114</v>
      </c>
      <c r="E166" s="26">
        <v>8.6</v>
      </c>
    </row>
    <row r="167" spans="1:5" x14ac:dyDescent="0.3">
      <c r="A167" s="24" t="s">
        <v>5</v>
      </c>
      <c r="B167" s="24" t="s">
        <v>168</v>
      </c>
      <c r="C167" s="25">
        <v>32720</v>
      </c>
      <c r="D167" s="26">
        <v>860</v>
      </c>
      <c r="E167" s="26">
        <v>26.3</v>
      </c>
    </row>
    <row r="168" spans="1:5" x14ac:dyDescent="0.3">
      <c r="A168" s="24" t="s">
        <v>5</v>
      </c>
      <c r="B168" s="24" t="s">
        <v>169</v>
      </c>
      <c r="C168" s="25">
        <v>6831</v>
      </c>
      <c r="D168" s="26">
        <v>82</v>
      </c>
      <c r="E168" s="26">
        <v>12.1</v>
      </c>
    </row>
    <row r="169" spans="1:5" x14ac:dyDescent="0.3">
      <c r="A169" s="24" t="s">
        <v>5</v>
      </c>
      <c r="B169" s="24" t="s">
        <v>170</v>
      </c>
      <c r="C169" s="25">
        <v>2708</v>
      </c>
      <c r="D169" s="26">
        <v>51</v>
      </c>
      <c r="E169" s="26">
        <v>18.8</v>
      </c>
    </row>
    <row r="170" spans="1:5" x14ac:dyDescent="0.3">
      <c r="A170" s="24" t="s">
        <v>5</v>
      </c>
      <c r="B170" s="24" t="s">
        <v>171</v>
      </c>
      <c r="C170" s="25">
        <v>5427</v>
      </c>
      <c r="D170" s="26">
        <v>81</v>
      </c>
      <c r="E170" s="26">
        <v>14.8</v>
      </c>
    </row>
    <row r="171" spans="1:5" x14ac:dyDescent="0.3">
      <c r="A171" s="24" t="s">
        <v>5</v>
      </c>
      <c r="B171" s="24" t="s">
        <v>172</v>
      </c>
      <c r="C171" s="25">
        <v>40375</v>
      </c>
      <c r="D171" s="26">
        <v>600</v>
      </c>
      <c r="E171" s="26">
        <v>14.9</v>
      </c>
    </row>
    <row r="172" spans="1:5" x14ac:dyDescent="0.3">
      <c r="A172" s="24" t="s">
        <v>5</v>
      </c>
      <c r="B172" s="24" t="s">
        <v>173</v>
      </c>
      <c r="C172" s="25">
        <v>15122</v>
      </c>
      <c r="D172" s="26">
        <v>238</v>
      </c>
      <c r="E172" s="26">
        <v>15.7</v>
      </c>
    </row>
    <row r="173" spans="1:5" x14ac:dyDescent="0.3">
      <c r="A173" s="24" t="s">
        <v>5</v>
      </c>
      <c r="B173" s="24" t="s">
        <v>174</v>
      </c>
      <c r="C173" s="25">
        <v>35141</v>
      </c>
      <c r="D173" s="26">
        <v>332</v>
      </c>
      <c r="E173" s="26">
        <v>9.5</v>
      </c>
    </row>
    <row r="174" spans="1:5" x14ac:dyDescent="0.3">
      <c r="A174" s="24" t="s">
        <v>5</v>
      </c>
      <c r="B174" s="24" t="s">
        <v>175</v>
      </c>
      <c r="C174" s="25">
        <v>21408</v>
      </c>
      <c r="D174" s="26">
        <v>430</v>
      </c>
      <c r="E174" s="26">
        <v>20.100000000000001</v>
      </c>
    </row>
    <row r="175" spans="1:5" x14ac:dyDescent="0.3">
      <c r="A175" s="24" t="s">
        <v>5</v>
      </c>
      <c r="B175" s="24" t="s">
        <v>176</v>
      </c>
      <c r="C175" s="25">
        <v>5870</v>
      </c>
      <c r="D175" s="26">
        <v>112</v>
      </c>
      <c r="E175" s="26">
        <v>19.100000000000001</v>
      </c>
    </row>
    <row r="176" spans="1:5" x14ac:dyDescent="0.3">
      <c r="A176" s="24" t="s">
        <v>5</v>
      </c>
      <c r="B176" s="24" t="s">
        <v>177</v>
      </c>
      <c r="C176" s="25">
        <v>4972</v>
      </c>
      <c r="D176" s="26">
        <v>77</v>
      </c>
      <c r="E176" s="26">
        <v>15.5</v>
      </c>
    </row>
    <row r="177" spans="1:5" x14ac:dyDescent="0.3">
      <c r="A177" s="24" t="s">
        <v>5</v>
      </c>
      <c r="B177" s="24" t="s">
        <v>178</v>
      </c>
      <c r="C177" s="25">
        <v>9144</v>
      </c>
      <c r="D177" s="26">
        <v>84</v>
      </c>
      <c r="E177" s="26">
        <v>9.1999999999999993</v>
      </c>
    </row>
    <row r="178" spans="1:5" x14ac:dyDescent="0.3">
      <c r="A178" s="24" t="s">
        <v>5</v>
      </c>
      <c r="B178" s="24" t="s">
        <v>179</v>
      </c>
      <c r="C178" s="25">
        <v>12004</v>
      </c>
      <c r="D178" s="26">
        <v>120</v>
      </c>
      <c r="E178" s="26">
        <v>10</v>
      </c>
    </row>
    <row r="179" spans="1:5" x14ac:dyDescent="0.3">
      <c r="A179" s="24" t="s">
        <v>5</v>
      </c>
      <c r="B179" s="24" t="s">
        <v>180</v>
      </c>
      <c r="C179" s="25">
        <v>1343</v>
      </c>
      <c r="D179" s="26">
        <v>31</v>
      </c>
      <c r="E179" s="26">
        <v>23.3</v>
      </c>
    </row>
    <row r="180" spans="1:5" x14ac:dyDescent="0.3">
      <c r="A180" s="24" t="s">
        <v>5</v>
      </c>
      <c r="B180" s="24" t="s">
        <v>181</v>
      </c>
      <c r="C180" s="25">
        <v>11813</v>
      </c>
      <c r="D180" s="26">
        <v>129</v>
      </c>
      <c r="E180" s="26">
        <v>11</v>
      </c>
    </row>
    <row r="181" spans="1:5" x14ac:dyDescent="0.3">
      <c r="A181" s="24" t="s">
        <v>5</v>
      </c>
      <c r="B181" s="24" t="s">
        <v>182</v>
      </c>
      <c r="C181" s="25">
        <v>10506</v>
      </c>
      <c r="D181" s="26">
        <v>114</v>
      </c>
      <c r="E181" s="26">
        <v>10.8</v>
      </c>
    </row>
    <row r="182" spans="1:5" x14ac:dyDescent="0.3">
      <c r="A182" s="24" t="s">
        <v>5</v>
      </c>
      <c r="B182" s="24" t="s">
        <v>183</v>
      </c>
      <c r="C182" s="25">
        <v>11945</v>
      </c>
      <c r="D182" s="26">
        <v>129</v>
      </c>
      <c r="E182" s="26">
        <v>10.8</v>
      </c>
    </row>
    <row r="183" spans="1:5" x14ac:dyDescent="0.3">
      <c r="A183" s="24" t="s">
        <v>5</v>
      </c>
      <c r="B183" s="24" t="s">
        <v>184</v>
      </c>
      <c r="C183" s="25">
        <v>3333</v>
      </c>
      <c r="D183" s="26">
        <v>50</v>
      </c>
      <c r="E183" s="26">
        <v>15.1</v>
      </c>
    </row>
    <row r="184" spans="1:5" x14ac:dyDescent="0.3">
      <c r="A184" s="24" t="s">
        <v>5</v>
      </c>
      <c r="B184" s="24" t="s">
        <v>185</v>
      </c>
      <c r="C184" s="25">
        <v>7771</v>
      </c>
      <c r="D184" s="26">
        <v>130</v>
      </c>
      <c r="E184" s="26">
        <v>16.7</v>
      </c>
    </row>
    <row r="185" spans="1:5" x14ac:dyDescent="0.3">
      <c r="A185" s="24" t="s">
        <v>5</v>
      </c>
      <c r="B185" s="24" t="s">
        <v>186</v>
      </c>
      <c r="C185" s="25">
        <v>6690</v>
      </c>
      <c r="D185" s="26">
        <v>89</v>
      </c>
      <c r="E185" s="26">
        <v>13.4</v>
      </c>
    </row>
    <row r="186" spans="1:5" x14ac:dyDescent="0.3">
      <c r="A186" s="24" t="s">
        <v>5</v>
      </c>
      <c r="B186" s="24" t="s">
        <v>187</v>
      </c>
      <c r="C186" s="25">
        <v>4582</v>
      </c>
      <c r="D186" s="26">
        <v>107</v>
      </c>
      <c r="E186" s="26">
        <v>23.3</v>
      </c>
    </row>
    <row r="187" spans="1:5" x14ac:dyDescent="0.3">
      <c r="A187" s="24" t="s">
        <v>5</v>
      </c>
      <c r="B187" s="24" t="s">
        <v>188</v>
      </c>
      <c r="C187" s="25">
        <v>45003</v>
      </c>
      <c r="D187" s="26">
        <v>805</v>
      </c>
      <c r="E187" s="26">
        <v>17.899999999999999</v>
      </c>
    </row>
    <row r="188" spans="1:5" x14ac:dyDescent="0.3">
      <c r="A188" s="24" t="s">
        <v>5</v>
      </c>
      <c r="B188" s="24" t="s">
        <v>189</v>
      </c>
      <c r="C188" s="25">
        <v>5600</v>
      </c>
      <c r="D188" s="26">
        <v>76</v>
      </c>
      <c r="E188" s="26">
        <v>13.5</v>
      </c>
    </row>
    <row r="189" spans="1:5" x14ac:dyDescent="0.3">
      <c r="A189" s="24" t="s">
        <v>5</v>
      </c>
      <c r="B189" s="24" t="s">
        <v>190</v>
      </c>
      <c r="C189" s="25">
        <v>32227</v>
      </c>
      <c r="D189" s="26">
        <v>436</v>
      </c>
      <c r="E189" s="26">
        <v>13.5</v>
      </c>
    </row>
    <row r="190" spans="1:5" x14ac:dyDescent="0.3">
      <c r="A190" s="24" t="s">
        <v>5</v>
      </c>
      <c r="B190" s="24" t="s">
        <v>191</v>
      </c>
      <c r="C190" s="25">
        <v>3752</v>
      </c>
      <c r="D190" s="26">
        <v>61</v>
      </c>
      <c r="E190" s="26">
        <v>16.3</v>
      </c>
    </row>
    <row r="191" spans="1:5" x14ac:dyDescent="0.3">
      <c r="A191" s="24" t="s">
        <v>5</v>
      </c>
      <c r="B191" s="24" t="s">
        <v>192</v>
      </c>
      <c r="C191" s="25">
        <v>3938</v>
      </c>
      <c r="D191" s="26">
        <v>32</v>
      </c>
      <c r="E191" s="26">
        <v>8.1999999999999993</v>
      </c>
    </row>
    <row r="192" spans="1:5" x14ac:dyDescent="0.3">
      <c r="A192" s="24" t="s">
        <v>5</v>
      </c>
      <c r="B192" s="24" t="s">
        <v>193</v>
      </c>
      <c r="C192" s="25">
        <v>5175</v>
      </c>
      <c r="D192" s="26">
        <v>100</v>
      </c>
      <c r="E192" s="26">
        <v>19.2</v>
      </c>
    </row>
    <row r="193" spans="1:5" x14ac:dyDescent="0.3">
      <c r="A193" s="24" t="s">
        <v>5</v>
      </c>
      <c r="B193" s="24" t="s">
        <v>194</v>
      </c>
      <c r="C193" s="25">
        <v>23225</v>
      </c>
      <c r="D193" s="26">
        <v>276</v>
      </c>
      <c r="E193" s="26">
        <v>11.9</v>
      </c>
    </row>
    <row r="194" spans="1:5" x14ac:dyDescent="0.3">
      <c r="A194" s="24" t="s">
        <v>5</v>
      </c>
      <c r="B194" s="24" t="s">
        <v>195</v>
      </c>
      <c r="C194" s="25">
        <v>4601</v>
      </c>
      <c r="D194" s="26">
        <v>66</v>
      </c>
      <c r="E194" s="26">
        <v>14.3</v>
      </c>
    </row>
    <row r="195" spans="1:5" x14ac:dyDescent="0.3">
      <c r="A195" s="24" t="s">
        <v>5</v>
      </c>
      <c r="B195" s="24" t="s">
        <v>196</v>
      </c>
      <c r="C195" s="25">
        <v>555937</v>
      </c>
      <c r="D195" s="25">
        <v>12008</v>
      </c>
      <c r="E195" s="26">
        <v>21.6</v>
      </c>
    </row>
    <row r="196" spans="1:5" x14ac:dyDescent="0.3">
      <c r="A196" s="24" t="s">
        <v>5</v>
      </c>
      <c r="B196" s="24" t="s">
        <v>197</v>
      </c>
      <c r="C196" s="25">
        <v>6690</v>
      </c>
      <c r="D196" s="26">
        <v>102</v>
      </c>
      <c r="E196" s="26">
        <v>15.3</v>
      </c>
    </row>
    <row r="197" spans="1:5" x14ac:dyDescent="0.3">
      <c r="A197" s="24" t="s">
        <v>5</v>
      </c>
      <c r="B197" s="24" t="s">
        <v>198</v>
      </c>
      <c r="C197" s="25">
        <v>4872</v>
      </c>
      <c r="D197" s="26">
        <v>65</v>
      </c>
      <c r="E197" s="26">
        <v>13.3</v>
      </c>
    </row>
    <row r="198" spans="1:5" x14ac:dyDescent="0.3">
      <c r="A198" s="24" t="s">
        <v>5</v>
      </c>
      <c r="B198" s="24" t="s">
        <v>199</v>
      </c>
      <c r="C198" s="25">
        <v>4813</v>
      </c>
      <c r="D198" s="26">
        <v>88</v>
      </c>
      <c r="E198" s="26">
        <v>18.2</v>
      </c>
    </row>
    <row r="199" spans="1:5" x14ac:dyDescent="0.3">
      <c r="A199" s="24" t="s">
        <v>5</v>
      </c>
      <c r="B199" s="24" t="s">
        <v>200</v>
      </c>
      <c r="C199" s="25">
        <v>13428</v>
      </c>
      <c r="D199" s="26">
        <v>159</v>
      </c>
      <c r="E199" s="26">
        <v>11.8</v>
      </c>
    </row>
    <row r="200" spans="1:5" x14ac:dyDescent="0.3">
      <c r="A200" s="24" t="s">
        <v>5</v>
      </c>
      <c r="B200" s="24" t="s">
        <v>201</v>
      </c>
      <c r="C200" s="25">
        <v>13452</v>
      </c>
      <c r="D200" s="26">
        <v>213</v>
      </c>
      <c r="E200" s="26">
        <v>15.8</v>
      </c>
    </row>
    <row r="201" spans="1:5" x14ac:dyDescent="0.3">
      <c r="A201" s="24" t="s">
        <v>5</v>
      </c>
      <c r="B201" s="24" t="s">
        <v>202</v>
      </c>
      <c r="C201" s="25">
        <v>31457</v>
      </c>
      <c r="D201" s="26">
        <v>232</v>
      </c>
      <c r="E201" s="26">
        <v>7.4</v>
      </c>
    </row>
    <row r="202" spans="1:5" x14ac:dyDescent="0.3">
      <c r="A202" s="24" t="s">
        <v>5</v>
      </c>
      <c r="B202" s="24" t="s">
        <v>203</v>
      </c>
      <c r="C202" s="25">
        <v>36716</v>
      </c>
      <c r="D202" s="26">
        <v>387</v>
      </c>
      <c r="E202" s="26">
        <v>10.5</v>
      </c>
    </row>
    <row r="203" spans="1:5" x14ac:dyDescent="0.3">
      <c r="A203" s="24" t="s">
        <v>5</v>
      </c>
      <c r="B203" s="24" t="s">
        <v>204</v>
      </c>
      <c r="C203" s="25">
        <v>27434</v>
      </c>
      <c r="D203" s="26">
        <v>210</v>
      </c>
      <c r="E203" s="26">
        <v>7.6</v>
      </c>
    </row>
    <row r="204" spans="1:5" x14ac:dyDescent="0.3">
      <c r="A204" s="24" t="s">
        <v>5</v>
      </c>
      <c r="B204" s="24" t="s">
        <v>205</v>
      </c>
      <c r="C204" s="25">
        <v>2770</v>
      </c>
      <c r="D204" s="26">
        <v>48</v>
      </c>
      <c r="E204" s="26">
        <v>17.3</v>
      </c>
    </row>
    <row r="205" spans="1:5" x14ac:dyDescent="0.3">
      <c r="A205" s="24" t="s">
        <v>5</v>
      </c>
      <c r="B205" s="24" t="s">
        <v>206</v>
      </c>
      <c r="C205" s="25">
        <v>16603</v>
      </c>
      <c r="D205" s="26">
        <v>218</v>
      </c>
      <c r="E205" s="26">
        <v>13.1</v>
      </c>
    </row>
    <row r="206" spans="1:5" x14ac:dyDescent="0.3">
      <c r="A206" s="24" t="s">
        <v>5</v>
      </c>
      <c r="B206" s="24" t="s">
        <v>207</v>
      </c>
      <c r="C206" s="25">
        <v>14240</v>
      </c>
      <c r="D206" s="26">
        <v>157</v>
      </c>
      <c r="E206" s="26">
        <v>11</v>
      </c>
    </row>
    <row r="207" spans="1:5" x14ac:dyDescent="0.3">
      <c r="A207" s="24" t="s">
        <v>5</v>
      </c>
      <c r="B207" s="24" t="s">
        <v>208</v>
      </c>
      <c r="C207" s="25">
        <v>55836</v>
      </c>
      <c r="D207" s="26">
        <v>502</v>
      </c>
      <c r="E207" s="26">
        <v>9</v>
      </c>
    </row>
    <row r="208" spans="1:5" x14ac:dyDescent="0.3">
      <c r="A208" s="24" t="s">
        <v>5</v>
      </c>
      <c r="B208" s="24" t="s">
        <v>209</v>
      </c>
      <c r="C208" s="25">
        <v>5865</v>
      </c>
      <c r="D208" s="26">
        <v>67</v>
      </c>
      <c r="E208" s="26">
        <v>11.4</v>
      </c>
    </row>
    <row r="209" spans="1:5" x14ac:dyDescent="0.3">
      <c r="A209" s="24" t="s">
        <v>5</v>
      </c>
      <c r="B209" s="24" t="s">
        <v>210</v>
      </c>
      <c r="C209" s="25">
        <v>41851</v>
      </c>
      <c r="D209" s="26">
        <v>301</v>
      </c>
      <c r="E209" s="26">
        <v>7.2</v>
      </c>
    </row>
    <row r="210" spans="1:5" x14ac:dyDescent="0.3">
      <c r="A210" s="24" t="s">
        <v>5</v>
      </c>
      <c r="B210" s="24" t="s">
        <v>211</v>
      </c>
      <c r="C210" s="25">
        <v>8677</v>
      </c>
      <c r="D210" s="26">
        <v>109</v>
      </c>
      <c r="E210" s="26">
        <v>12.6</v>
      </c>
    </row>
    <row r="211" spans="1:5" x14ac:dyDescent="0.3">
      <c r="A211" s="24" t="s">
        <v>5</v>
      </c>
      <c r="B211" s="24" t="s">
        <v>212</v>
      </c>
      <c r="C211" s="25">
        <v>7253</v>
      </c>
      <c r="D211" s="26">
        <v>84</v>
      </c>
      <c r="E211" s="26">
        <v>11.6</v>
      </c>
    </row>
    <row r="212" spans="1:5" x14ac:dyDescent="0.3">
      <c r="A212" s="24" t="s">
        <v>5</v>
      </c>
      <c r="B212" s="24" t="s">
        <v>213</v>
      </c>
      <c r="C212" s="25">
        <v>9847</v>
      </c>
      <c r="D212" s="26">
        <v>79</v>
      </c>
      <c r="E212" s="26">
        <v>8</v>
      </c>
    </row>
    <row r="213" spans="1:5" x14ac:dyDescent="0.3">
      <c r="A213" s="24" t="s">
        <v>5</v>
      </c>
      <c r="B213" s="24" t="s">
        <v>214</v>
      </c>
      <c r="C213" s="25">
        <v>409657</v>
      </c>
      <c r="D213" s="25">
        <v>8947</v>
      </c>
      <c r="E213" s="26">
        <v>21.8</v>
      </c>
    </row>
    <row r="214" spans="1:5" x14ac:dyDescent="0.3">
      <c r="A214" s="24" t="s">
        <v>5</v>
      </c>
      <c r="B214" s="24" t="s">
        <v>215</v>
      </c>
      <c r="C214" s="25">
        <v>6371</v>
      </c>
      <c r="D214" s="26">
        <v>83</v>
      </c>
      <c r="E214" s="26">
        <v>13</v>
      </c>
    </row>
    <row r="215" spans="1:5" x14ac:dyDescent="0.3">
      <c r="A215" s="24" t="s">
        <v>5</v>
      </c>
      <c r="B215" s="24" t="s">
        <v>216</v>
      </c>
      <c r="C215" s="25">
        <v>6555</v>
      </c>
      <c r="D215" s="26">
        <v>80</v>
      </c>
      <c r="E215" s="26">
        <v>12.1</v>
      </c>
    </row>
    <row r="216" spans="1:5" x14ac:dyDescent="0.3">
      <c r="A216" s="24" t="s">
        <v>5</v>
      </c>
      <c r="B216" s="24" t="s">
        <v>217</v>
      </c>
      <c r="C216" s="25">
        <v>15901</v>
      </c>
      <c r="D216" s="26">
        <v>203</v>
      </c>
      <c r="E216" s="26">
        <v>12.8</v>
      </c>
    </row>
    <row r="217" spans="1:5" x14ac:dyDescent="0.3">
      <c r="A217" s="24" t="s">
        <v>5</v>
      </c>
      <c r="B217" s="24" t="s">
        <v>218</v>
      </c>
      <c r="C217" s="25">
        <v>4504</v>
      </c>
      <c r="D217" s="26">
        <v>50</v>
      </c>
      <c r="E217" s="26">
        <v>11.1</v>
      </c>
    </row>
    <row r="218" spans="1:5" x14ac:dyDescent="0.3">
      <c r="A218" s="24" t="s">
        <v>5</v>
      </c>
      <c r="B218" s="24" t="s">
        <v>219</v>
      </c>
      <c r="C218" s="25">
        <v>4699</v>
      </c>
      <c r="D218" s="26">
        <v>55</v>
      </c>
      <c r="E218" s="26">
        <v>11.6</v>
      </c>
    </row>
    <row r="219" spans="1:5" x14ac:dyDescent="0.3">
      <c r="A219" s="24" t="s">
        <v>5</v>
      </c>
      <c r="B219" s="24" t="s">
        <v>220</v>
      </c>
      <c r="C219" s="25">
        <v>18450</v>
      </c>
      <c r="D219" s="26">
        <v>194</v>
      </c>
      <c r="E219" s="26">
        <v>10.5</v>
      </c>
    </row>
    <row r="220" spans="1:5" x14ac:dyDescent="0.3">
      <c r="A220" s="24" t="s">
        <v>5</v>
      </c>
      <c r="B220" s="24" t="s">
        <v>221</v>
      </c>
      <c r="C220" s="25">
        <v>39259</v>
      </c>
      <c r="D220" s="26">
        <v>380</v>
      </c>
      <c r="E220" s="26">
        <v>9.6999999999999993</v>
      </c>
    </row>
    <row r="221" spans="1:5" x14ac:dyDescent="0.3">
      <c r="A221" s="24" t="s">
        <v>5</v>
      </c>
      <c r="B221" s="24" t="s">
        <v>222</v>
      </c>
      <c r="C221" s="25">
        <v>3267</v>
      </c>
      <c r="D221" s="26">
        <v>45</v>
      </c>
      <c r="E221" s="26">
        <v>13.9</v>
      </c>
    </row>
    <row r="222" spans="1:5" x14ac:dyDescent="0.3">
      <c r="A222" s="24" t="s">
        <v>5</v>
      </c>
      <c r="B222" s="24" t="s">
        <v>223</v>
      </c>
      <c r="C222" s="25">
        <v>9383</v>
      </c>
      <c r="D222" s="26">
        <v>116</v>
      </c>
      <c r="E222" s="26">
        <v>12.3</v>
      </c>
    </row>
    <row r="223" spans="1:5" x14ac:dyDescent="0.3">
      <c r="A223" s="24" t="s">
        <v>5</v>
      </c>
      <c r="B223" s="24" t="s">
        <v>224</v>
      </c>
      <c r="C223" s="25">
        <v>54369</v>
      </c>
      <c r="D223" s="26">
        <v>631</v>
      </c>
      <c r="E223" s="26">
        <v>11.6</v>
      </c>
    </row>
    <row r="224" spans="1:5" x14ac:dyDescent="0.3">
      <c r="A224" s="24" t="s">
        <v>5</v>
      </c>
      <c r="B224" s="24" t="s">
        <v>225</v>
      </c>
      <c r="C224" s="25">
        <v>5931</v>
      </c>
      <c r="D224" s="26">
        <v>78</v>
      </c>
      <c r="E224" s="26">
        <v>13.1</v>
      </c>
    </row>
    <row r="225" spans="1:5" x14ac:dyDescent="0.3">
      <c r="A225" s="24" t="s">
        <v>5</v>
      </c>
      <c r="B225" s="24" t="s">
        <v>226</v>
      </c>
      <c r="C225" s="25">
        <v>2238</v>
      </c>
      <c r="D225" s="26">
        <v>45</v>
      </c>
      <c r="E225" s="26">
        <v>20.2</v>
      </c>
    </row>
    <row r="226" spans="1:5" x14ac:dyDescent="0.3">
      <c r="A226" s="24" t="s">
        <v>5</v>
      </c>
      <c r="B226" s="24" t="s">
        <v>227</v>
      </c>
      <c r="C226" s="25">
        <v>1966</v>
      </c>
      <c r="D226" s="26">
        <v>46</v>
      </c>
      <c r="E226" s="26">
        <v>23.6</v>
      </c>
    </row>
    <row r="227" spans="1:5" x14ac:dyDescent="0.3">
      <c r="A227" s="24" t="s">
        <v>5</v>
      </c>
      <c r="B227" s="24" t="s">
        <v>228</v>
      </c>
      <c r="C227" s="25">
        <v>11064</v>
      </c>
      <c r="D227" s="26">
        <v>179</v>
      </c>
      <c r="E227" s="26">
        <v>16.2</v>
      </c>
    </row>
    <row r="228" spans="1:5" x14ac:dyDescent="0.3">
      <c r="A228" s="24" t="s">
        <v>5</v>
      </c>
      <c r="B228" s="24" t="s">
        <v>229</v>
      </c>
      <c r="C228" s="25">
        <v>11175</v>
      </c>
      <c r="D228" s="26">
        <v>158</v>
      </c>
      <c r="E228" s="26">
        <v>14.1</v>
      </c>
    </row>
    <row r="229" spans="1:5" x14ac:dyDescent="0.3">
      <c r="A229" s="24" t="s">
        <v>5</v>
      </c>
      <c r="B229" s="24" t="s">
        <v>230</v>
      </c>
      <c r="C229" s="25">
        <v>18309</v>
      </c>
      <c r="D229" s="26">
        <v>213</v>
      </c>
      <c r="E229" s="26">
        <v>11.6</v>
      </c>
    </row>
    <row r="230" spans="1:5" x14ac:dyDescent="0.3">
      <c r="A230" s="24" t="s">
        <v>5</v>
      </c>
      <c r="B230" s="24" t="s">
        <v>231</v>
      </c>
      <c r="C230" s="25">
        <v>3951</v>
      </c>
      <c r="D230" s="26">
        <v>69</v>
      </c>
      <c r="E230" s="26">
        <v>17.399999999999999</v>
      </c>
    </row>
    <row r="231" spans="1:5" x14ac:dyDescent="0.3">
      <c r="A231" s="24" t="s">
        <v>5</v>
      </c>
      <c r="B231" s="24" t="s">
        <v>232</v>
      </c>
      <c r="C231" s="25">
        <v>3669</v>
      </c>
      <c r="D231" s="26">
        <v>77</v>
      </c>
      <c r="E231" s="26">
        <v>21</v>
      </c>
    </row>
    <row r="232" spans="1:5" x14ac:dyDescent="0.3">
      <c r="A232" s="24" t="s">
        <v>5</v>
      </c>
      <c r="B232" s="24" t="s">
        <v>233</v>
      </c>
      <c r="C232" s="25">
        <v>1323</v>
      </c>
      <c r="D232" s="26">
        <v>27</v>
      </c>
      <c r="E232" s="26">
        <v>20.2</v>
      </c>
    </row>
    <row r="233" spans="1:5" x14ac:dyDescent="0.3">
      <c r="A233" s="24" t="s">
        <v>5</v>
      </c>
      <c r="B233" s="24" t="s">
        <v>234</v>
      </c>
      <c r="C233" s="25">
        <v>3280</v>
      </c>
      <c r="D233" s="26">
        <v>47</v>
      </c>
      <c r="E233" s="26">
        <v>14.3</v>
      </c>
    </row>
    <row r="234" spans="1:5" x14ac:dyDescent="0.3">
      <c r="A234" s="24" t="s">
        <v>5</v>
      </c>
      <c r="B234" s="24" t="s">
        <v>235</v>
      </c>
      <c r="C234" s="25">
        <v>13765</v>
      </c>
      <c r="D234" s="26">
        <v>160</v>
      </c>
      <c r="E234" s="26">
        <v>11.6</v>
      </c>
    </row>
    <row r="235" spans="1:5" x14ac:dyDescent="0.3">
      <c r="A235" s="24" t="s">
        <v>5</v>
      </c>
      <c r="B235" s="24" t="s">
        <v>236</v>
      </c>
      <c r="C235" s="25">
        <v>6790</v>
      </c>
      <c r="D235" s="26">
        <v>71</v>
      </c>
      <c r="E235" s="26">
        <v>10.5</v>
      </c>
    </row>
    <row r="236" spans="1:5" x14ac:dyDescent="0.3">
      <c r="A236" s="24" t="s">
        <v>5</v>
      </c>
      <c r="B236" s="24" t="s">
        <v>237</v>
      </c>
      <c r="C236" s="25">
        <v>26585</v>
      </c>
      <c r="D236" s="26">
        <v>244</v>
      </c>
      <c r="E236" s="26">
        <v>9.1999999999999993</v>
      </c>
    </row>
    <row r="237" spans="1:5" x14ac:dyDescent="0.3">
      <c r="A237" s="24" t="s">
        <v>5</v>
      </c>
      <c r="B237" s="24" t="s">
        <v>238</v>
      </c>
      <c r="C237" s="25">
        <v>5597</v>
      </c>
      <c r="D237" s="26">
        <v>70</v>
      </c>
      <c r="E237" s="26">
        <v>12.4</v>
      </c>
    </row>
    <row r="238" spans="1:5" x14ac:dyDescent="0.3">
      <c r="A238" s="24" t="s">
        <v>5</v>
      </c>
      <c r="B238" s="24" t="s">
        <v>239</v>
      </c>
      <c r="C238" s="25">
        <v>7225</v>
      </c>
      <c r="D238" s="26">
        <v>69</v>
      </c>
      <c r="E238" s="26">
        <v>9.5</v>
      </c>
    </row>
    <row r="239" spans="1:5" x14ac:dyDescent="0.3">
      <c r="A239" s="24" t="s">
        <v>5</v>
      </c>
      <c r="B239" s="24" t="s">
        <v>240</v>
      </c>
      <c r="C239" s="25">
        <v>12074</v>
      </c>
      <c r="D239" s="26">
        <v>130</v>
      </c>
      <c r="E239" s="26">
        <v>10.8</v>
      </c>
    </row>
    <row r="240" spans="1:5" x14ac:dyDescent="0.3">
      <c r="A240" s="24" t="s">
        <v>5</v>
      </c>
      <c r="B240" s="24" t="s">
        <v>241</v>
      </c>
      <c r="C240" s="25">
        <v>12923</v>
      </c>
      <c r="D240" s="26">
        <v>134</v>
      </c>
      <c r="E240" s="26">
        <v>10.4</v>
      </c>
    </row>
    <row r="241" spans="1:5" x14ac:dyDescent="0.3">
      <c r="A241" s="24" t="s">
        <v>5</v>
      </c>
      <c r="B241" s="24" t="s">
        <v>242</v>
      </c>
      <c r="C241" s="25">
        <v>5833</v>
      </c>
      <c r="D241" s="26">
        <v>89</v>
      </c>
      <c r="E241" s="26">
        <v>15.2</v>
      </c>
    </row>
    <row r="242" spans="1:5" x14ac:dyDescent="0.3">
      <c r="A242" s="24" t="s">
        <v>5</v>
      </c>
      <c r="B242" s="24" t="s">
        <v>243</v>
      </c>
      <c r="C242" s="25">
        <v>4184</v>
      </c>
      <c r="D242" s="26">
        <v>39</v>
      </c>
      <c r="E242" s="26">
        <v>9.3000000000000007</v>
      </c>
    </row>
    <row r="243" spans="1:5" x14ac:dyDescent="0.3">
      <c r="A243" s="24" t="s">
        <v>5</v>
      </c>
      <c r="B243" s="24" t="s">
        <v>244</v>
      </c>
      <c r="C243" s="25">
        <v>8322</v>
      </c>
      <c r="D243" s="26">
        <v>103</v>
      </c>
      <c r="E243" s="26">
        <v>12.4</v>
      </c>
    </row>
    <row r="244" spans="1:5" x14ac:dyDescent="0.3">
      <c r="A244" s="24" t="s">
        <v>5</v>
      </c>
      <c r="B244" s="24" t="s">
        <v>245</v>
      </c>
      <c r="C244" s="25">
        <v>12699</v>
      </c>
      <c r="D244" s="26">
        <v>100</v>
      </c>
      <c r="E244" s="26">
        <v>7.9</v>
      </c>
    </row>
    <row r="245" spans="1:5" x14ac:dyDescent="0.3">
      <c r="A245" s="24" t="s">
        <v>5</v>
      </c>
      <c r="B245" s="24" t="s">
        <v>246</v>
      </c>
      <c r="C245" s="25">
        <v>6848</v>
      </c>
      <c r="D245" s="26">
        <v>152</v>
      </c>
      <c r="E245" s="26">
        <v>22.1</v>
      </c>
    </row>
    <row r="246" spans="1:5" x14ac:dyDescent="0.3">
      <c r="A246" s="24" t="s">
        <v>5</v>
      </c>
      <c r="B246" s="24" t="s">
        <v>247</v>
      </c>
      <c r="C246" s="25">
        <v>3125</v>
      </c>
      <c r="D246" s="26">
        <v>49</v>
      </c>
      <c r="E246" s="26">
        <v>15.6</v>
      </c>
    </row>
    <row r="247" spans="1:5" x14ac:dyDescent="0.3">
      <c r="A247" s="24" t="s">
        <v>5</v>
      </c>
      <c r="B247" s="24" t="s">
        <v>248</v>
      </c>
      <c r="C247" s="25">
        <v>24192</v>
      </c>
      <c r="D247" s="26">
        <v>205</v>
      </c>
      <c r="E247" s="26">
        <v>8.5</v>
      </c>
    </row>
    <row r="248" spans="1:5" x14ac:dyDescent="0.3">
      <c r="A248" s="24" t="s">
        <v>5</v>
      </c>
      <c r="B248" s="24" t="s">
        <v>249</v>
      </c>
      <c r="C248" s="25">
        <v>3187</v>
      </c>
      <c r="D248" s="26">
        <v>40</v>
      </c>
      <c r="E248" s="26">
        <v>12.6</v>
      </c>
    </row>
    <row r="249" spans="1:5" x14ac:dyDescent="0.3">
      <c r="A249" s="24" t="s">
        <v>5</v>
      </c>
      <c r="B249" s="24" t="s">
        <v>250</v>
      </c>
      <c r="C249" s="25">
        <v>6785</v>
      </c>
      <c r="D249" s="26">
        <v>79</v>
      </c>
      <c r="E249" s="26">
        <v>11.6</v>
      </c>
    </row>
    <row r="250" spans="1:5" x14ac:dyDescent="0.3">
      <c r="A250" s="24" t="s">
        <v>5</v>
      </c>
      <c r="B250" s="24" t="s">
        <v>251</v>
      </c>
      <c r="C250" s="25">
        <v>45962</v>
      </c>
      <c r="D250" s="26">
        <v>380</v>
      </c>
      <c r="E250" s="26">
        <v>8.3000000000000007</v>
      </c>
    </row>
    <row r="251" spans="1:5" x14ac:dyDescent="0.3">
      <c r="A251" s="24" t="s">
        <v>5</v>
      </c>
      <c r="B251" s="24" t="s">
        <v>252</v>
      </c>
      <c r="C251" s="25">
        <v>48247</v>
      </c>
      <c r="D251" s="26">
        <v>389</v>
      </c>
      <c r="E251" s="26">
        <v>8.1</v>
      </c>
    </row>
    <row r="252" spans="1:5" x14ac:dyDescent="0.3">
      <c r="A252" s="24" t="s">
        <v>5</v>
      </c>
      <c r="B252" s="24" t="s">
        <v>253</v>
      </c>
      <c r="C252" s="25">
        <v>33855</v>
      </c>
      <c r="D252" s="26">
        <v>487</v>
      </c>
      <c r="E252" s="26">
        <v>14.4</v>
      </c>
    </row>
    <row r="253" spans="1:5" x14ac:dyDescent="0.3">
      <c r="A253" s="24" t="s">
        <v>5</v>
      </c>
      <c r="B253" s="24" t="s">
        <v>254</v>
      </c>
      <c r="C253" s="25">
        <v>13033</v>
      </c>
      <c r="D253" s="26">
        <v>109</v>
      </c>
      <c r="E253" s="26">
        <v>8.3000000000000007</v>
      </c>
    </row>
    <row r="254" spans="1:5" x14ac:dyDescent="0.3">
      <c r="A254" s="24" t="s">
        <v>5</v>
      </c>
      <c r="B254" s="24" t="s">
        <v>255</v>
      </c>
      <c r="C254" s="25">
        <v>35011</v>
      </c>
      <c r="D254" s="26">
        <v>416</v>
      </c>
      <c r="E254" s="26">
        <v>11.9</v>
      </c>
    </row>
    <row r="255" spans="1:5" x14ac:dyDescent="0.3">
      <c r="A255" s="24" t="s">
        <v>5</v>
      </c>
      <c r="B255" s="24" t="s">
        <v>256</v>
      </c>
      <c r="C255" s="25">
        <v>13245</v>
      </c>
      <c r="D255" s="26">
        <v>96</v>
      </c>
      <c r="E255" s="26">
        <v>7.3</v>
      </c>
    </row>
    <row r="256" spans="1:5" x14ac:dyDescent="0.3">
      <c r="A256" s="24" t="s">
        <v>5</v>
      </c>
      <c r="B256" s="24" t="s">
        <v>257</v>
      </c>
      <c r="C256" s="25">
        <v>9557</v>
      </c>
      <c r="D256" s="26">
        <v>112</v>
      </c>
      <c r="E256" s="26">
        <v>11.7</v>
      </c>
    </row>
    <row r="257" spans="1:5" x14ac:dyDescent="0.3">
      <c r="A257" s="24" t="s">
        <v>5</v>
      </c>
      <c r="B257" s="24" t="s">
        <v>258</v>
      </c>
      <c r="C257" s="25">
        <v>145829</v>
      </c>
      <c r="D257" s="25">
        <v>1972</v>
      </c>
      <c r="E257" s="26">
        <v>13.5</v>
      </c>
    </row>
    <row r="258" spans="1:5" x14ac:dyDescent="0.3">
      <c r="A258" s="24" t="s">
        <v>5</v>
      </c>
      <c r="B258" s="24" t="s">
        <v>259</v>
      </c>
      <c r="C258" s="25">
        <v>2398</v>
      </c>
      <c r="D258" s="26">
        <v>45</v>
      </c>
      <c r="E258" s="26">
        <v>18.7</v>
      </c>
    </row>
    <row r="259" spans="1:5" x14ac:dyDescent="0.3">
      <c r="A259" s="24" t="s">
        <v>5</v>
      </c>
      <c r="B259" s="24" t="s">
        <v>260</v>
      </c>
      <c r="C259" s="25">
        <v>91950</v>
      </c>
      <c r="D259" s="25">
        <v>1483</v>
      </c>
      <c r="E259" s="26">
        <v>16.100000000000001</v>
      </c>
    </row>
    <row r="260" spans="1:5" x14ac:dyDescent="0.3">
      <c r="A260" s="24" t="s">
        <v>5</v>
      </c>
      <c r="B260" s="24" t="s">
        <v>261</v>
      </c>
      <c r="C260" s="25">
        <v>5733</v>
      </c>
      <c r="D260" s="26">
        <v>71</v>
      </c>
      <c r="E260" s="26">
        <v>12.4</v>
      </c>
    </row>
    <row r="261" spans="1:5" x14ac:dyDescent="0.3">
      <c r="A261" s="24" t="s">
        <v>5</v>
      </c>
      <c r="B261" s="24" t="s">
        <v>262</v>
      </c>
      <c r="C261" s="25">
        <v>91836</v>
      </c>
      <c r="D261" s="25">
        <v>2453</v>
      </c>
      <c r="E261" s="26">
        <v>26.7</v>
      </c>
    </row>
    <row r="262" spans="1:5" x14ac:dyDescent="0.3">
      <c r="A262" s="24" t="s">
        <v>5</v>
      </c>
      <c r="B262" s="24" t="s">
        <v>263</v>
      </c>
      <c r="C262" s="25">
        <v>5666</v>
      </c>
      <c r="D262" s="26">
        <v>63</v>
      </c>
      <c r="E262" s="26">
        <v>11.1</v>
      </c>
    </row>
    <row r="263" spans="1:5" x14ac:dyDescent="0.3">
      <c r="A263" s="24" t="s">
        <v>5</v>
      </c>
      <c r="B263" s="24" t="s">
        <v>264</v>
      </c>
      <c r="C263" s="25">
        <v>6343</v>
      </c>
      <c r="D263" s="26">
        <v>73</v>
      </c>
      <c r="E263" s="26">
        <v>11.5</v>
      </c>
    </row>
    <row r="264" spans="1:5" x14ac:dyDescent="0.3">
      <c r="A264" s="24" t="s">
        <v>5</v>
      </c>
      <c r="B264" s="24" t="s">
        <v>265</v>
      </c>
      <c r="C264" s="25">
        <v>13346</v>
      </c>
      <c r="D264" s="26">
        <v>137</v>
      </c>
      <c r="E264" s="26">
        <v>10.3</v>
      </c>
    </row>
    <row r="265" spans="1:5" x14ac:dyDescent="0.3">
      <c r="A265" s="24" t="s">
        <v>5</v>
      </c>
      <c r="B265" s="24" t="s">
        <v>266</v>
      </c>
      <c r="C265" s="25">
        <v>7189</v>
      </c>
      <c r="D265" s="26">
        <v>65</v>
      </c>
      <c r="E265" s="26">
        <v>9</v>
      </c>
    </row>
    <row r="266" spans="1:5" x14ac:dyDescent="0.3">
      <c r="A266" s="24" t="s">
        <v>5</v>
      </c>
      <c r="B266" s="24" t="s">
        <v>267</v>
      </c>
      <c r="C266" s="25">
        <v>11878</v>
      </c>
      <c r="D266" s="26">
        <v>133</v>
      </c>
      <c r="E266" s="26">
        <v>11.2</v>
      </c>
    </row>
    <row r="267" spans="1:5" x14ac:dyDescent="0.3">
      <c r="A267" s="24" t="s">
        <v>5</v>
      </c>
      <c r="B267" s="24" t="s">
        <v>268</v>
      </c>
      <c r="C267" s="25">
        <v>6221</v>
      </c>
      <c r="D267" s="26">
        <v>78</v>
      </c>
      <c r="E267" s="26">
        <v>12.5</v>
      </c>
    </row>
    <row r="268" spans="1:5" x14ac:dyDescent="0.3">
      <c r="A268" s="24" t="s">
        <v>5</v>
      </c>
      <c r="B268" s="24" t="s">
        <v>269</v>
      </c>
      <c r="C268" s="25">
        <v>13655</v>
      </c>
      <c r="D268" s="26">
        <v>130</v>
      </c>
      <c r="E268" s="26">
        <v>9.5</v>
      </c>
    </row>
    <row r="269" spans="1:5" x14ac:dyDescent="0.3">
      <c r="A269" s="24" t="s">
        <v>5</v>
      </c>
      <c r="B269" s="24" t="s">
        <v>270</v>
      </c>
      <c r="C269" s="25">
        <v>127019</v>
      </c>
      <c r="D269" s="25">
        <v>1530</v>
      </c>
      <c r="E269" s="26">
        <v>12</v>
      </c>
    </row>
    <row r="270" spans="1:5" x14ac:dyDescent="0.3">
      <c r="A270" s="24" t="s">
        <v>5</v>
      </c>
      <c r="B270" s="24" t="s">
        <v>271</v>
      </c>
      <c r="C270" s="25">
        <v>6566</v>
      </c>
      <c r="D270" s="26">
        <v>76</v>
      </c>
      <c r="E270" s="26">
        <v>11.6</v>
      </c>
    </row>
    <row r="271" spans="1:5" x14ac:dyDescent="0.3">
      <c r="A271" s="24" t="s">
        <v>5</v>
      </c>
      <c r="B271" s="24" t="s">
        <v>272</v>
      </c>
      <c r="C271" s="25">
        <v>2761</v>
      </c>
      <c r="D271" s="26">
        <v>31</v>
      </c>
      <c r="E271" s="26">
        <v>11.4</v>
      </c>
    </row>
    <row r="272" spans="1:5" x14ac:dyDescent="0.3">
      <c r="A272" s="24" t="s">
        <v>5</v>
      </c>
      <c r="B272" s="24" t="s">
        <v>273</v>
      </c>
      <c r="C272" s="25">
        <v>29886</v>
      </c>
      <c r="D272" s="26">
        <v>284</v>
      </c>
      <c r="E272" s="26">
        <v>9.5</v>
      </c>
    </row>
    <row r="273" spans="1:5" x14ac:dyDescent="0.3">
      <c r="A273" s="24" t="s">
        <v>5</v>
      </c>
      <c r="B273" s="24" t="s">
        <v>274</v>
      </c>
      <c r="C273" s="25">
        <v>23649</v>
      </c>
      <c r="D273" s="26">
        <v>233</v>
      </c>
      <c r="E273" s="26">
        <v>9.8000000000000007</v>
      </c>
    </row>
    <row r="274" spans="1:5" x14ac:dyDescent="0.3">
      <c r="A274" s="24" t="s">
        <v>5</v>
      </c>
      <c r="B274" s="24" t="s">
        <v>275</v>
      </c>
      <c r="C274" s="25">
        <v>118730</v>
      </c>
      <c r="D274" s="25">
        <v>1329</v>
      </c>
      <c r="E274" s="26">
        <v>11.2</v>
      </c>
    </row>
    <row r="275" spans="1:5" x14ac:dyDescent="0.3">
      <c r="A275" s="24" t="s">
        <v>5</v>
      </c>
      <c r="B275" s="24" t="s">
        <v>276</v>
      </c>
      <c r="C275" s="25">
        <v>33567</v>
      </c>
      <c r="D275" s="26">
        <v>408</v>
      </c>
      <c r="E275" s="26">
        <v>12.2</v>
      </c>
    </row>
    <row r="276" spans="1:5" x14ac:dyDescent="0.3">
      <c r="A276" s="24" t="s">
        <v>5</v>
      </c>
      <c r="B276" s="24" t="s">
        <v>277</v>
      </c>
      <c r="C276" s="25">
        <v>3046</v>
      </c>
      <c r="D276" s="26">
        <v>26</v>
      </c>
      <c r="E276" s="26">
        <v>8.6</v>
      </c>
    </row>
    <row r="277" spans="1:5" x14ac:dyDescent="0.3">
      <c r="A277" s="24" t="s">
        <v>5</v>
      </c>
      <c r="B277" s="24" t="s">
        <v>278</v>
      </c>
      <c r="C277" s="25">
        <v>4070</v>
      </c>
      <c r="D277" s="26">
        <v>61</v>
      </c>
      <c r="E277" s="26">
        <v>14.9</v>
      </c>
    </row>
    <row r="278" spans="1:5" x14ac:dyDescent="0.3">
      <c r="A278" s="24" t="s">
        <v>5</v>
      </c>
      <c r="B278" s="24" t="s">
        <v>279</v>
      </c>
      <c r="C278" s="25">
        <v>14374</v>
      </c>
      <c r="D278" s="26">
        <v>160</v>
      </c>
      <c r="E278" s="26">
        <v>11.2</v>
      </c>
    </row>
    <row r="279" spans="1:5" x14ac:dyDescent="0.3">
      <c r="A279" s="24" t="s">
        <v>5</v>
      </c>
      <c r="B279" s="24" t="s">
        <v>280</v>
      </c>
      <c r="C279" s="25">
        <v>358367</v>
      </c>
      <c r="D279" s="25">
        <v>4143</v>
      </c>
      <c r="E279" s="26">
        <v>11.6</v>
      </c>
    </row>
    <row r="280" spans="1:5" x14ac:dyDescent="0.3">
      <c r="A280" s="24" t="s">
        <v>5</v>
      </c>
      <c r="B280" s="24" t="s">
        <v>281</v>
      </c>
      <c r="C280" s="25">
        <v>30425</v>
      </c>
      <c r="D280" s="26">
        <v>269</v>
      </c>
      <c r="E280" s="26">
        <v>8.8000000000000007</v>
      </c>
    </row>
    <row r="281" spans="1:5" x14ac:dyDescent="0.3">
      <c r="A281" s="24" t="s">
        <v>5</v>
      </c>
      <c r="B281" s="24" t="s">
        <v>282</v>
      </c>
      <c r="C281" s="25">
        <v>11624</v>
      </c>
      <c r="D281" s="26">
        <v>134</v>
      </c>
      <c r="E281" s="26">
        <v>11.5</v>
      </c>
    </row>
    <row r="282" spans="1:5" x14ac:dyDescent="0.3">
      <c r="A282" s="24" t="s">
        <v>5</v>
      </c>
      <c r="B282" s="24" t="s">
        <v>283</v>
      </c>
      <c r="C282" s="25">
        <v>4098</v>
      </c>
      <c r="D282" s="26">
        <v>65</v>
      </c>
      <c r="E282" s="26">
        <v>15.9</v>
      </c>
    </row>
    <row r="283" spans="1:5" x14ac:dyDescent="0.3">
      <c r="A283" s="24" t="s">
        <v>5</v>
      </c>
      <c r="B283" s="24" t="s">
        <v>284</v>
      </c>
      <c r="C283" s="25">
        <v>3110</v>
      </c>
      <c r="D283" s="26">
        <v>41</v>
      </c>
      <c r="E283" s="26">
        <v>13.3</v>
      </c>
    </row>
    <row r="284" spans="1:5" x14ac:dyDescent="0.3">
      <c r="A284" s="24" t="s">
        <v>5</v>
      </c>
      <c r="B284" s="24" t="s">
        <v>285</v>
      </c>
      <c r="C284" s="25">
        <v>3182</v>
      </c>
      <c r="D284" s="26">
        <v>41</v>
      </c>
      <c r="E284" s="26">
        <v>13</v>
      </c>
    </row>
    <row r="285" spans="1:5" x14ac:dyDescent="0.3">
      <c r="A285" s="24" t="s">
        <v>5</v>
      </c>
      <c r="B285" s="24" t="s">
        <v>286</v>
      </c>
      <c r="C285" s="25">
        <v>3562</v>
      </c>
      <c r="D285" s="26">
        <v>58</v>
      </c>
      <c r="E285" s="26">
        <v>16.2</v>
      </c>
    </row>
    <row r="286" spans="1:5" x14ac:dyDescent="0.3">
      <c r="A286" s="24" t="s">
        <v>5</v>
      </c>
      <c r="B286" s="24" t="s">
        <v>287</v>
      </c>
      <c r="C286" s="25">
        <v>3709</v>
      </c>
      <c r="D286" s="26">
        <v>59</v>
      </c>
      <c r="E286" s="26">
        <v>15.8</v>
      </c>
    </row>
    <row r="287" spans="1:5" x14ac:dyDescent="0.3">
      <c r="A287" s="24" t="s">
        <v>5</v>
      </c>
      <c r="B287" s="24" t="s">
        <v>288</v>
      </c>
      <c r="C287" s="25">
        <v>5737</v>
      </c>
      <c r="D287" s="26">
        <v>114</v>
      </c>
      <c r="E287" s="26">
        <v>19.899999999999999</v>
      </c>
    </row>
    <row r="288" spans="1:5" x14ac:dyDescent="0.3">
      <c r="A288" s="24" t="s">
        <v>5</v>
      </c>
      <c r="B288" s="24" t="s">
        <v>289</v>
      </c>
      <c r="C288" s="25">
        <v>4336</v>
      </c>
      <c r="D288" s="26">
        <v>72</v>
      </c>
      <c r="E288" s="26">
        <v>16.5</v>
      </c>
    </row>
    <row r="289" spans="1:5" x14ac:dyDescent="0.3">
      <c r="A289" s="24" t="s">
        <v>5</v>
      </c>
      <c r="B289" s="24" t="s">
        <v>290</v>
      </c>
      <c r="C289" s="25">
        <v>10082</v>
      </c>
      <c r="D289" s="26">
        <v>106</v>
      </c>
      <c r="E289" s="26">
        <v>10.5</v>
      </c>
    </row>
    <row r="290" spans="1:5" x14ac:dyDescent="0.3">
      <c r="A290" s="24" t="s">
        <v>5</v>
      </c>
      <c r="B290" s="24" t="s">
        <v>291</v>
      </c>
      <c r="C290" s="25">
        <v>49393</v>
      </c>
      <c r="D290" s="26">
        <v>505</v>
      </c>
      <c r="E290" s="26">
        <v>10.199999999999999</v>
      </c>
    </row>
    <row r="291" spans="1:5" x14ac:dyDescent="0.3">
      <c r="A291" s="24" t="s">
        <v>5</v>
      </c>
      <c r="B291" s="24" t="s">
        <v>292</v>
      </c>
      <c r="C291" s="25">
        <v>4201</v>
      </c>
      <c r="D291" s="26">
        <v>63</v>
      </c>
      <c r="E291" s="26">
        <v>15</v>
      </c>
    </row>
    <row r="292" spans="1:5" x14ac:dyDescent="0.3">
      <c r="A292" s="24" t="s">
        <v>5</v>
      </c>
      <c r="B292" s="24" t="s">
        <v>293</v>
      </c>
      <c r="C292" s="25">
        <v>8099</v>
      </c>
      <c r="D292" s="26">
        <v>90</v>
      </c>
      <c r="E292" s="26">
        <v>11.1</v>
      </c>
    </row>
    <row r="293" spans="1:5" x14ac:dyDescent="0.3">
      <c r="A293" s="24" t="s">
        <v>5</v>
      </c>
      <c r="B293" s="24" t="s">
        <v>294</v>
      </c>
      <c r="C293" s="25">
        <v>24191</v>
      </c>
      <c r="D293" s="26">
        <v>254</v>
      </c>
      <c r="E293" s="26">
        <v>10.5</v>
      </c>
    </row>
    <row r="294" spans="1:5" x14ac:dyDescent="0.3">
      <c r="A294" s="24" t="s">
        <v>5</v>
      </c>
      <c r="B294" s="24" t="s">
        <v>295</v>
      </c>
      <c r="C294" s="25">
        <v>4480</v>
      </c>
      <c r="D294" s="26">
        <v>35</v>
      </c>
      <c r="E294" s="26">
        <v>7.8</v>
      </c>
    </row>
    <row r="295" spans="1:5" x14ac:dyDescent="0.3">
      <c r="A295" s="24" t="s">
        <v>5</v>
      </c>
      <c r="B295" s="24" t="s">
        <v>296</v>
      </c>
      <c r="C295" s="25">
        <v>30738</v>
      </c>
      <c r="D295" s="26">
        <v>316</v>
      </c>
      <c r="E295" s="26">
        <v>10.3</v>
      </c>
    </row>
    <row r="296" spans="1:5" x14ac:dyDescent="0.3">
      <c r="A296" s="24" t="s">
        <v>5</v>
      </c>
      <c r="B296" s="24" t="s">
        <v>297</v>
      </c>
      <c r="C296" s="25">
        <v>10685</v>
      </c>
      <c r="D296" s="26">
        <v>136</v>
      </c>
      <c r="E296" s="26">
        <v>12.8</v>
      </c>
    </row>
    <row r="297" spans="1:5" x14ac:dyDescent="0.3">
      <c r="A297" s="24" t="s">
        <v>5</v>
      </c>
      <c r="B297" s="24" t="s">
        <v>298</v>
      </c>
      <c r="C297" s="25">
        <v>5001</v>
      </c>
      <c r="D297" s="26">
        <v>80</v>
      </c>
      <c r="E297" s="26">
        <v>16</v>
      </c>
    </row>
    <row r="298" spans="1:5" x14ac:dyDescent="0.3">
      <c r="A298" s="24" t="s">
        <v>5</v>
      </c>
      <c r="B298" s="24" t="s">
        <v>299</v>
      </c>
      <c r="C298" s="25">
        <v>18398</v>
      </c>
      <c r="D298" s="26">
        <v>220</v>
      </c>
      <c r="E298" s="26">
        <v>11.9</v>
      </c>
    </row>
    <row r="299" spans="1:5" x14ac:dyDescent="0.3">
      <c r="A299" s="24" t="s">
        <v>5</v>
      </c>
      <c r="B299" s="24" t="s">
        <v>300</v>
      </c>
      <c r="C299" s="25">
        <v>4221</v>
      </c>
      <c r="D299" s="26">
        <v>37</v>
      </c>
      <c r="E299" s="26">
        <v>8.6999999999999993</v>
      </c>
    </row>
    <row r="300" spans="1:5" x14ac:dyDescent="0.3">
      <c r="A300" s="24" t="s">
        <v>5</v>
      </c>
      <c r="B300" s="24" t="s">
        <v>301</v>
      </c>
      <c r="C300" s="25">
        <v>3512</v>
      </c>
      <c r="D300" s="26">
        <v>45</v>
      </c>
      <c r="E300" s="26">
        <v>12.8</v>
      </c>
    </row>
    <row r="301" spans="1:5" x14ac:dyDescent="0.3">
      <c r="A301" s="24" t="s">
        <v>5</v>
      </c>
      <c r="B301" s="24" t="s">
        <v>302</v>
      </c>
      <c r="C301" s="25">
        <v>2618</v>
      </c>
      <c r="D301" s="26">
        <v>49</v>
      </c>
      <c r="E301" s="26">
        <v>18.7</v>
      </c>
    </row>
    <row r="302" spans="1:5" x14ac:dyDescent="0.3">
      <c r="A302" s="24" t="s">
        <v>5</v>
      </c>
      <c r="B302" s="24" t="s">
        <v>303</v>
      </c>
      <c r="C302" s="25">
        <v>19247</v>
      </c>
      <c r="D302" s="26">
        <v>152</v>
      </c>
      <c r="E302" s="26">
        <v>7.9</v>
      </c>
    </row>
    <row r="303" spans="1:5" x14ac:dyDescent="0.3">
      <c r="A303" s="24" t="s">
        <v>5</v>
      </c>
      <c r="B303" s="24" t="s">
        <v>304</v>
      </c>
      <c r="C303" s="25">
        <v>14514</v>
      </c>
      <c r="D303" s="26">
        <v>246</v>
      </c>
      <c r="E303" s="26">
        <v>16.899999999999999</v>
      </c>
    </row>
    <row r="304" spans="1:5" x14ac:dyDescent="0.3">
      <c r="A304" s="24" t="s">
        <v>5</v>
      </c>
      <c r="B304" s="24" t="s">
        <v>305</v>
      </c>
      <c r="C304" s="25">
        <v>6841</v>
      </c>
      <c r="D304" s="26">
        <v>84</v>
      </c>
      <c r="E304" s="26">
        <v>12.3</v>
      </c>
    </row>
    <row r="305" spans="1:5" x14ac:dyDescent="0.3">
      <c r="A305" s="24" t="s">
        <v>5</v>
      </c>
      <c r="B305" s="24" t="s">
        <v>306</v>
      </c>
      <c r="C305" s="25">
        <v>24573</v>
      </c>
      <c r="D305" s="26">
        <v>200</v>
      </c>
      <c r="E305" s="26">
        <v>8.1</v>
      </c>
    </row>
    <row r="306" spans="1:5" x14ac:dyDescent="0.3">
      <c r="A306" s="24" t="s">
        <v>5</v>
      </c>
      <c r="B306" s="24" t="s">
        <v>307</v>
      </c>
      <c r="C306" s="25">
        <v>6553</v>
      </c>
      <c r="D306" s="26">
        <v>92</v>
      </c>
      <c r="E306" s="26">
        <v>14</v>
      </c>
    </row>
    <row r="307" spans="1:5" x14ac:dyDescent="0.3">
      <c r="A307" s="24" t="s">
        <v>5</v>
      </c>
      <c r="B307" s="24" t="s">
        <v>308</v>
      </c>
      <c r="C307" s="25">
        <v>12364</v>
      </c>
      <c r="D307" s="26">
        <v>84</v>
      </c>
      <c r="E307" s="26">
        <v>6.8</v>
      </c>
    </row>
    <row r="308" spans="1:5" x14ac:dyDescent="0.3">
      <c r="A308" s="24" t="s">
        <v>5</v>
      </c>
      <c r="B308" s="24" t="s">
        <v>309</v>
      </c>
      <c r="C308" s="25">
        <v>13060</v>
      </c>
      <c r="D308" s="26">
        <v>116</v>
      </c>
      <c r="E308" s="26">
        <v>8.9</v>
      </c>
    </row>
    <row r="309" spans="1:5" x14ac:dyDescent="0.3">
      <c r="A309" s="24" t="s">
        <v>5</v>
      </c>
      <c r="B309" s="24" t="s">
        <v>310</v>
      </c>
      <c r="C309" s="25">
        <v>14025</v>
      </c>
      <c r="D309" s="26">
        <v>214</v>
      </c>
      <c r="E309" s="26">
        <v>15.3</v>
      </c>
    </row>
    <row r="310" spans="1:5" x14ac:dyDescent="0.3">
      <c r="A310" s="24" t="s">
        <v>5</v>
      </c>
      <c r="B310" s="24" t="s">
        <v>311</v>
      </c>
      <c r="C310" s="25">
        <v>3197</v>
      </c>
      <c r="D310" s="26">
        <v>59</v>
      </c>
      <c r="E310" s="26">
        <v>18.5</v>
      </c>
    </row>
    <row r="311" spans="1:5" x14ac:dyDescent="0.3">
      <c r="A311" s="24" t="s">
        <v>5</v>
      </c>
      <c r="B311" s="24" t="s">
        <v>312</v>
      </c>
      <c r="C311" s="25">
        <v>13929</v>
      </c>
      <c r="D311" s="26">
        <v>156</v>
      </c>
      <c r="E311" s="26">
        <v>11.2</v>
      </c>
    </row>
    <row r="312" spans="1:5" x14ac:dyDescent="0.3">
      <c r="A312" s="24" t="s">
        <v>5</v>
      </c>
      <c r="B312" s="24" t="s">
        <v>313</v>
      </c>
      <c r="C312" s="25">
        <v>3808</v>
      </c>
      <c r="D312" s="26">
        <v>52</v>
      </c>
      <c r="E312" s="26">
        <v>13.6</v>
      </c>
    </row>
    <row r="313" spans="1:5" x14ac:dyDescent="0.3">
      <c r="A313" s="24" t="s">
        <v>5</v>
      </c>
      <c r="B313" s="24" t="s">
        <v>314</v>
      </c>
      <c r="C313" s="25">
        <v>37558</v>
      </c>
      <c r="D313" s="26">
        <v>333</v>
      </c>
      <c r="E313" s="26">
        <v>8.9</v>
      </c>
    </row>
    <row r="314" spans="1:5" x14ac:dyDescent="0.3">
      <c r="A314" s="24" t="s">
        <v>5</v>
      </c>
      <c r="B314" s="24" t="s">
        <v>315</v>
      </c>
      <c r="C314" s="25">
        <v>31324</v>
      </c>
      <c r="D314" s="26">
        <v>360</v>
      </c>
      <c r="E314" s="26">
        <v>11.5</v>
      </c>
    </row>
    <row r="315" spans="1:5" x14ac:dyDescent="0.3">
      <c r="A315" s="24" t="s">
        <v>5</v>
      </c>
      <c r="B315" s="24" t="s">
        <v>316</v>
      </c>
      <c r="C315" s="25">
        <v>71670</v>
      </c>
      <c r="D315" s="26">
        <v>781</v>
      </c>
      <c r="E315" s="26">
        <v>10.9</v>
      </c>
    </row>
    <row r="316" spans="1:5" x14ac:dyDescent="0.3">
      <c r="A316" s="24" t="s">
        <v>5</v>
      </c>
      <c r="B316" s="24" t="s">
        <v>317</v>
      </c>
      <c r="C316" s="25">
        <v>11251</v>
      </c>
      <c r="D316" s="26">
        <v>153</v>
      </c>
      <c r="E316" s="26">
        <v>13.6</v>
      </c>
    </row>
    <row r="317" spans="1:5" x14ac:dyDescent="0.3">
      <c r="A317" s="24" t="s">
        <v>5</v>
      </c>
      <c r="B317" s="24" t="s">
        <v>318</v>
      </c>
      <c r="C317" s="25">
        <v>9097</v>
      </c>
      <c r="D317" s="26">
        <v>107</v>
      </c>
      <c r="E317" s="26">
        <v>11.7</v>
      </c>
    </row>
    <row r="318" spans="1:5" x14ac:dyDescent="0.3">
      <c r="A318" s="24" t="s">
        <v>5</v>
      </c>
      <c r="B318" s="24" t="s">
        <v>319</v>
      </c>
      <c r="C318" s="25">
        <v>5435</v>
      </c>
      <c r="D318" s="26">
        <v>69</v>
      </c>
      <c r="E318" s="26">
        <v>12.7</v>
      </c>
    </row>
    <row r="319" spans="1:5" x14ac:dyDescent="0.3">
      <c r="A319" s="24" t="s">
        <v>5</v>
      </c>
      <c r="B319" s="24" t="s">
        <v>320</v>
      </c>
      <c r="C319" s="25">
        <v>8822</v>
      </c>
      <c r="D319" s="26">
        <v>89</v>
      </c>
      <c r="E319" s="26">
        <v>10.1</v>
      </c>
    </row>
    <row r="320" spans="1:5" x14ac:dyDescent="0.3">
      <c r="A320" s="24" t="s">
        <v>5</v>
      </c>
      <c r="B320" s="24" t="s">
        <v>321</v>
      </c>
      <c r="C320" s="25">
        <v>4075</v>
      </c>
      <c r="D320" s="26">
        <v>43</v>
      </c>
      <c r="E320" s="26">
        <v>10.5</v>
      </c>
    </row>
    <row r="321" spans="1:5" x14ac:dyDescent="0.3">
      <c r="A321" s="24" t="s">
        <v>5</v>
      </c>
      <c r="B321" s="24" t="s">
        <v>322</v>
      </c>
      <c r="C321" s="25">
        <v>5192</v>
      </c>
      <c r="D321" s="26">
        <v>59</v>
      </c>
      <c r="E321" s="26">
        <v>11.3</v>
      </c>
    </row>
    <row r="322" spans="1:5" x14ac:dyDescent="0.3">
      <c r="A322" s="24" t="s">
        <v>5</v>
      </c>
      <c r="B322" s="24" t="s">
        <v>323</v>
      </c>
      <c r="C322" s="25">
        <v>15223</v>
      </c>
      <c r="D322" s="26">
        <v>179</v>
      </c>
      <c r="E322" s="26">
        <v>11.8</v>
      </c>
    </row>
    <row r="323" spans="1:5" x14ac:dyDescent="0.3">
      <c r="A323" s="24" t="s">
        <v>5</v>
      </c>
      <c r="B323" s="24" t="s">
        <v>324</v>
      </c>
      <c r="C323" s="25">
        <v>3394</v>
      </c>
      <c r="D323" s="26">
        <v>27</v>
      </c>
      <c r="E323" s="26">
        <v>8</v>
      </c>
    </row>
    <row r="324" spans="1:5" x14ac:dyDescent="0.3">
      <c r="A324" s="24" t="s">
        <v>5</v>
      </c>
      <c r="B324" s="24" t="s">
        <v>325</v>
      </c>
      <c r="C324" s="25">
        <v>3365</v>
      </c>
      <c r="D324" s="26">
        <v>59</v>
      </c>
      <c r="E324" s="26">
        <v>17.600000000000001</v>
      </c>
    </row>
    <row r="325" spans="1:5" x14ac:dyDescent="0.3">
      <c r="A325" s="24" t="s">
        <v>5</v>
      </c>
      <c r="B325" s="24" t="s">
        <v>326</v>
      </c>
      <c r="C325" s="25">
        <v>8613</v>
      </c>
      <c r="D325" s="26">
        <v>81</v>
      </c>
      <c r="E325" s="26">
        <v>9.4</v>
      </c>
    </row>
    <row r="326" spans="1:5" x14ac:dyDescent="0.3">
      <c r="A326" s="24" t="s">
        <v>5</v>
      </c>
      <c r="B326" s="24" t="s">
        <v>327</v>
      </c>
      <c r="C326" s="25">
        <v>11378</v>
      </c>
      <c r="D326" s="26">
        <v>125</v>
      </c>
      <c r="E326" s="26">
        <v>11</v>
      </c>
    </row>
    <row r="327" spans="1:5" x14ac:dyDescent="0.3">
      <c r="A327" s="24" t="s">
        <v>5</v>
      </c>
      <c r="B327" s="24" t="s">
        <v>328</v>
      </c>
      <c r="C327" s="25">
        <v>25492</v>
      </c>
      <c r="D327" s="26">
        <v>291</v>
      </c>
      <c r="E327" s="26">
        <v>11.4</v>
      </c>
    </row>
    <row r="328" spans="1:5" x14ac:dyDescent="0.3">
      <c r="A328" s="24" t="s">
        <v>5</v>
      </c>
      <c r="B328" s="24" t="s">
        <v>329</v>
      </c>
      <c r="C328" s="25">
        <v>1748</v>
      </c>
      <c r="D328" s="26">
        <v>23</v>
      </c>
      <c r="E328" s="26">
        <v>13.4</v>
      </c>
    </row>
    <row r="329" spans="1:5" x14ac:dyDescent="0.3">
      <c r="A329" s="24" t="s">
        <v>5</v>
      </c>
      <c r="B329" s="24" t="s">
        <v>330</v>
      </c>
      <c r="C329" s="25">
        <v>8912</v>
      </c>
      <c r="D329" s="26">
        <v>72</v>
      </c>
      <c r="E329" s="26">
        <v>8</v>
      </c>
    </row>
    <row r="330" spans="1:5" x14ac:dyDescent="0.3">
      <c r="A330" s="24" t="s">
        <v>5</v>
      </c>
      <c r="B330" s="24" t="s">
        <v>331</v>
      </c>
      <c r="C330" s="25">
        <v>14070</v>
      </c>
      <c r="D330" s="26">
        <v>200</v>
      </c>
      <c r="E330" s="26">
        <v>14.2</v>
      </c>
    </row>
    <row r="331" spans="1:5" x14ac:dyDescent="0.3">
      <c r="A331" s="24" t="s">
        <v>5</v>
      </c>
      <c r="B331" s="24" t="s">
        <v>332</v>
      </c>
      <c r="C331" s="25">
        <v>3644</v>
      </c>
      <c r="D331" s="26">
        <v>53</v>
      </c>
      <c r="E331" s="26">
        <v>14.6</v>
      </c>
    </row>
    <row r="332" spans="1:5" x14ac:dyDescent="0.3">
      <c r="A332" s="24" t="s">
        <v>5</v>
      </c>
      <c r="B332" s="24" t="s">
        <v>333</v>
      </c>
      <c r="C332" s="25">
        <v>9934</v>
      </c>
      <c r="D332" s="26">
        <v>92</v>
      </c>
      <c r="E332" s="26">
        <v>9.3000000000000007</v>
      </c>
    </row>
    <row r="333" spans="1:5" x14ac:dyDescent="0.3">
      <c r="A333" s="24" t="s">
        <v>5</v>
      </c>
      <c r="B333" s="24" t="s">
        <v>334</v>
      </c>
      <c r="C333" s="25">
        <v>11066</v>
      </c>
      <c r="D333" s="26">
        <v>134</v>
      </c>
      <c r="E333" s="26">
        <v>12.1</v>
      </c>
    </row>
    <row r="334" spans="1:5" x14ac:dyDescent="0.3">
      <c r="A334" s="24" t="s">
        <v>5</v>
      </c>
      <c r="B334" s="24" t="s">
        <v>335</v>
      </c>
      <c r="C334" s="25">
        <v>3356</v>
      </c>
      <c r="D334" s="26">
        <v>43</v>
      </c>
      <c r="E334" s="26">
        <v>12.9</v>
      </c>
    </row>
    <row r="335" spans="1:5" x14ac:dyDescent="0.3">
      <c r="A335" s="24" t="s">
        <v>5</v>
      </c>
      <c r="B335" s="24" t="s">
        <v>336</v>
      </c>
      <c r="C335" s="25">
        <v>5514</v>
      </c>
      <c r="D335" s="26">
        <v>85</v>
      </c>
      <c r="E335" s="26">
        <v>15.3</v>
      </c>
    </row>
    <row r="336" spans="1:5" x14ac:dyDescent="0.3">
      <c r="A336" s="24" t="s">
        <v>5</v>
      </c>
      <c r="B336" s="24" t="s">
        <v>337</v>
      </c>
      <c r="C336" s="25">
        <v>13174</v>
      </c>
      <c r="D336" s="26">
        <v>131</v>
      </c>
      <c r="E336" s="26">
        <v>9.9</v>
      </c>
    </row>
    <row r="337" spans="1:5" x14ac:dyDescent="0.3">
      <c r="A337" s="24" t="s">
        <v>5</v>
      </c>
      <c r="B337" s="24" t="s">
        <v>338</v>
      </c>
      <c r="C337" s="25">
        <v>24262</v>
      </c>
      <c r="D337" s="26">
        <v>218</v>
      </c>
      <c r="E337" s="26">
        <v>9</v>
      </c>
    </row>
    <row r="338" spans="1:5" x14ac:dyDescent="0.3">
      <c r="A338" s="24" t="s">
        <v>5</v>
      </c>
      <c r="B338" s="24" t="s">
        <v>339</v>
      </c>
      <c r="C338" s="25">
        <v>44369</v>
      </c>
      <c r="D338" s="26">
        <v>735</v>
      </c>
      <c r="E338" s="26">
        <v>16.600000000000001</v>
      </c>
    </row>
    <row r="339" spans="1:5" x14ac:dyDescent="0.3">
      <c r="A339" s="24" t="s">
        <v>5</v>
      </c>
      <c r="B339" s="24" t="s">
        <v>340</v>
      </c>
      <c r="C339" s="25">
        <v>2493</v>
      </c>
      <c r="D339" s="26">
        <v>64</v>
      </c>
      <c r="E339" s="26">
        <v>25.5</v>
      </c>
    </row>
    <row r="340" spans="1:5" x14ac:dyDescent="0.3">
      <c r="A340" s="24" t="s">
        <v>5</v>
      </c>
      <c r="B340" s="24" t="s">
        <v>341</v>
      </c>
      <c r="C340" s="25">
        <v>2125</v>
      </c>
      <c r="D340" s="26">
        <v>53</v>
      </c>
      <c r="E340" s="26">
        <v>24.9</v>
      </c>
    </row>
    <row r="341" spans="1:5" x14ac:dyDescent="0.3">
      <c r="A341" s="24" t="s">
        <v>5</v>
      </c>
      <c r="B341" s="24" t="s">
        <v>342</v>
      </c>
      <c r="C341" s="25">
        <v>23673</v>
      </c>
      <c r="D341" s="26">
        <v>245</v>
      </c>
      <c r="E341" s="26">
        <v>10.4</v>
      </c>
    </row>
    <row r="342" spans="1:5" x14ac:dyDescent="0.3">
      <c r="A342" s="24" t="s">
        <v>5</v>
      </c>
      <c r="B342" s="24" t="s">
        <v>343</v>
      </c>
      <c r="C342" s="25">
        <v>6181</v>
      </c>
      <c r="D342" s="26">
        <v>78</v>
      </c>
      <c r="E342" s="26">
        <v>12.7</v>
      </c>
    </row>
    <row r="343" spans="1:5" x14ac:dyDescent="0.3">
      <c r="A343" s="24" t="s">
        <v>5</v>
      </c>
      <c r="B343" s="24" t="s">
        <v>344</v>
      </c>
      <c r="C343" s="25">
        <v>6587</v>
      </c>
      <c r="D343" s="26">
        <v>67</v>
      </c>
      <c r="E343" s="26">
        <v>10.199999999999999</v>
      </c>
    </row>
    <row r="344" spans="1:5" x14ac:dyDescent="0.3">
      <c r="A344" s="24" t="s">
        <v>5</v>
      </c>
      <c r="B344" s="24" t="s">
        <v>345</v>
      </c>
      <c r="C344" s="25">
        <v>10830</v>
      </c>
      <c r="D344" s="26">
        <v>114</v>
      </c>
      <c r="E344" s="26">
        <v>10.5</v>
      </c>
    </row>
    <row r="345" spans="1:5" x14ac:dyDescent="0.3">
      <c r="A345" s="24" t="s">
        <v>5</v>
      </c>
      <c r="B345" s="24" t="s">
        <v>346</v>
      </c>
      <c r="C345" s="25">
        <v>11886</v>
      </c>
      <c r="D345" s="26">
        <v>118</v>
      </c>
      <c r="E345" s="26">
        <v>9.9</v>
      </c>
    </row>
    <row r="346" spans="1:5" x14ac:dyDescent="0.3">
      <c r="A346" s="24" t="s">
        <v>5</v>
      </c>
      <c r="B346" s="24" t="s">
        <v>347</v>
      </c>
      <c r="C346" s="25">
        <v>5586</v>
      </c>
      <c r="D346" s="26">
        <v>77</v>
      </c>
      <c r="E346" s="26">
        <v>13.8</v>
      </c>
    </row>
    <row r="347" spans="1:5" x14ac:dyDescent="0.3">
      <c r="A347" s="24" t="s">
        <v>5</v>
      </c>
      <c r="B347" s="24" t="s">
        <v>348</v>
      </c>
      <c r="C347" s="25">
        <v>10667</v>
      </c>
      <c r="D347" s="26">
        <v>137</v>
      </c>
      <c r="E347" s="26">
        <v>12.8</v>
      </c>
    </row>
    <row r="348" spans="1:5" x14ac:dyDescent="0.3">
      <c r="A348" s="24" t="s">
        <v>5</v>
      </c>
      <c r="B348" s="24" t="s">
        <v>349</v>
      </c>
      <c r="C348" s="25">
        <v>13726</v>
      </c>
      <c r="D348" s="26">
        <v>131</v>
      </c>
      <c r="E348" s="26">
        <v>9.5</v>
      </c>
    </row>
    <row r="349" spans="1:5" x14ac:dyDescent="0.3">
      <c r="A349" s="24" t="s">
        <v>5</v>
      </c>
      <c r="B349" s="24" t="s">
        <v>350</v>
      </c>
      <c r="C349" s="25">
        <v>9378</v>
      </c>
      <c r="D349" s="26">
        <v>119</v>
      </c>
      <c r="E349" s="26">
        <v>12.7</v>
      </c>
    </row>
    <row r="350" spans="1:5" x14ac:dyDescent="0.3">
      <c r="A350" s="24" t="s">
        <v>5</v>
      </c>
      <c r="B350" s="24" t="s">
        <v>351</v>
      </c>
      <c r="C350" s="25">
        <v>5168</v>
      </c>
      <c r="D350" s="26">
        <v>75</v>
      </c>
      <c r="E350" s="26">
        <v>14.4</v>
      </c>
    </row>
    <row r="351" spans="1:5" x14ac:dyDescent="0.3">
      <c r="A351" s="24" t="s">
        <v>5</v>
      </c>
      <c r="B351" s="24" t="s">
        <v>352</v>
      </c>
      <c r="C351" s="25">
        <v>6504</v>
      </c>
      <c r="D351" s="26">
        <v>99</v>
      </c>
      <c r="E351" s="26">
        <v>15.3</v>
      </c>
    </row>
    <row r="352" spans="1:5" x14ac:dyDescent="0.3">
      <c r="A352" s="24" t="s">
        <v>5</v>
      </c>
      <c r="B352" s="24" t="s">
        <v>353</v>
      </c>
      <c r="C352" s="25">
        <v>6040</v>
      </c>
      <c r="D352" s="26">
        <v>94</v>
      </c>
      <c r="E352" s="26">
        <v>15.6</v>
      </c>
    </row>
    <row r="353" spans="1:5" x14ac:dyDescent="0.3">
      <c r="A353" s="24" t="s">
        <v>5</v>
      </c>
      <c r="B353" s="24" t="s">
        <v>354</v>
      </c>
      <c r="C353" s="25">
        <v>3870</v>
      </c>
      <c r="D353" s="26">
        <v>63</v>
      </c>
      <c r="E353" s="26">
        <v>16.3</v>
      </c>
    </row>
    <row r="354" spans="1:5" x14ac:dyDescent="0.3">
      <c r="A354" s="24" t="s">
        <v>5</v>
      </c>
      <c r="B354" s="24" t="s">
        <v>355</v>
      </c>
      <c r="C354" s="25">
        <v>329222</v>
      </c>
      <c r="D354" s="25">
        <v>3218</v>
      </c>
      <c r="E354" s="26">
        <v>9.8000000000000007</v>
      </c>
    </row>
    <row r="355" spans="1:5" x14ac:dyDescent="0.3">
      <c r="A355" s="24" t="s">
        <v>5</v>
      </c>
      <c r="B355" s="24" t="s">
        <v>356</v>
      </c>
      <c r="C355" s="25">
        <v>2138</v>
      </c>
      <c r="D355" s="26">
        <v>35</v>
      </c>
      <c r="E355" s="26">
        <v>16.600000000000001</v>
      </c>
    </row>
    <row r="356" spans="1:5" x14ac:dyDescent="0.3">
      <c r="A356" s="24" t="s">
        <v>5</v>
      </c>
      <c r="B356" s="24" t="s">
        <v>357</v>
      </c>
      <c r="C356" s="25">
        <v>42358</v>
      </c>
      <c r="D356" s="26">
        <v>342</v>
      </c>
      <c r="E356" s="26">
        <v>8.1</v>
      </c>
    </row>
    <row r="357" spans="1:5" x14ac:dyDescent="0.3">
      <c r="A357" s="24" t="s">
        <v>5</v>
      </c>
      <c r="B357" s="24" t="s">
        <v>358</v>
      </c>
      <c r="C357" s="25">
        <v>29122</v>
      </c>
      <c r="D357" s="26">
        <v>351</v>
      </c>
      <c r="E357" s="26">
        <v>12</v>
      </c>
    </row>
    <row r="358" spans="1:5" x14ac:dyDescent="0.3">
      <c r="A358" s="24" t="s">
        <v>5</v>
      </c>
      <c r="B358" s="24" t="s">
        <v>359</v>
      </c>
      <c r="C358" s="25">
        <v>5784</v>
      </c>
      <c r="D358" s="26">
        <v>89</v>
      </c>
      <c r="E358" s="26">
        <v>15.4</v>
      </c>
    </row>
    <row r="359" spans="1:5" x14ac:dyDescent="0.3">
      <c r="A359" s="24" t="s">
        <v>5</v>
      </c>
      <c r="B359" s="24" t="s">
        <v>360</v>
      </c>
      <c r="C359" s="25">
        <v>8690</v>
      </c>
      <c r="D359" s="26">
        <v>98</v>
      </c>
      <c r="E359" s="26">
        <v>11.3</v>
      </c>
    </row>
    <row r="360" spans="1:5" x14ac:dyDescent="0.3">
      <c r="A360" s="24" t="s">
        <v>5</v>
      </c>
      <c r="B360" s="24" t="s">
        <v>361</v>
      </c>
      <c r="C360" s="25">
        <v>2661</v>
      </c>
      <c r="D360" s="26">
        <v>41</v>
      </c>
      <c r="E360" s="26">
        <v>15.6</v>
      </c>
    </row>
    <row r="361" spans="1:5" x14ac:dyDescent="0.3">
      <c r="A361" s="24" t="s">
        <v>5</v>
      </c>
      <c r="B361" s="24" t="s">
        <v>362</v>
      </c>
      <c r="C361" s="25">
        <v>8063</v>
      </c>
      <c r="D361" s="26">
        <v>110</v>
      </c>
      <c r="E361" s="26">
        <v>13.6</v>
      </c>
    </row>
    <row r="362" spans="1:5" x14ac:dyDescent="0.3">
      <c r="A362" s="24" t="s">
        <v>5</v>
      </c>
      <c r="B362" s="24" t="s">
        <v>363</v>
      </c>
      <c r="C362" s="25">
        <v>5232</v>
      </c>
      <c r="D362" s="26">
        <v>59</v>
      </c>
      <c r="E362" s="26">
        <v>11.3</v>
      </c>
    </row>
    <row r="363" spans="1:5" x14ac:dyDescent="0.3">
      <c r="A363" s="24" t="s">
        <v>5</v>
      </c>
      <c r="B363" s="24" t="s">
        <v>364</v>
      </c>
      <c r="C363" s="25">
        <v>6695</v>
      </c>
      <c r="D363" s="26">
        <v>103</v>
      </c>
      <c r="E363" s="26">
        <v>15.4</v>
      </c>
    </row>
    <row r="364" spans="1:5" x14ac:dyDescent="0.3">
      <c r="A364" s="24" t="s">
        <v>5</v>
      </c>
      <c r="B364" s="24" t="s">
        <v>365</v>
      </c>
      <c r="C364" s="25">
        <v>118455</v>
      </c>
      <c r="D364" s="25">
        <v>1326</v>
      </c>
      <c r="E364" s="26">
        <v>11.2</v>
      </c>
    </row>
    <row r="365" spans="1:5" x14ac:dyDescent="0.3">
      <c r="A365" s="24" t="s">
        <v>5</v>
      </c>
      <c r="B365" s="24" t="s">
        <v>366</v>
      </c>
      <c r="C365" s="25">
        <v>6108</v>
      </c>
      <c r="D365" s="26">
        <v>67</v>
      </c>
      <c r="E365" s="26">
        <v>10.9</v>
      </c>
    </row>
    <row r="366" spans="1:5" x14ac:dyDescent="0.3">
      <c r="A366" s="24" t="s">
        <v>5</v>
      </c>
      <c r="B366" s="24" t="s">
        <v>367</v>
      </c>
      <c r="C366" s="25">
        <v>17270</v>
      </c>
      <c r="D366" s="26">
        <v>149</v>
      </c>
      <c r="E366" s="26">
        <v>8.6999999999999993</v>
      </c>
    </row>
    <row r="367" spans="1:5" x14ac:dyDescent="0.3">
      <c r="A367" s="24" t="s">
        <v>5</v>
      </c>
      <c r="B367" s="24" t="s">
        <v>368</v>
      </c>
      <c r="C367" s="25">
        <v>5007</v>
      </c>
      <c r="D367" s="26">
        <v>49</v>
      </c>
      <c r="E367" s="26">
        <v>9.6999999999999993</v>
      </c>
    </row>
    <row r="368" spans="1:5" x14ac:dyDescent="0.3">
      <c r="A368" s="24" t="s">
        <v>5</v>
      </c>
      <c r="B368" s="24" t="s">
        <v>369</v>
      </c>
      <c r="C368" s="25">
        <v>5616</v>
      </c>
      <c r="D368" s="26">
        <v>114</v>
      </c>
      <c r="E368" s="26">
        <v>20.2</v>
      </c>
    </row>
    <row r="369" spans="1:5" x14ac:dyDescent="0.3">
      <c r="A369" s="24" t="s">
        <v>5</v>
      </c>
      <c r="B369" s="24" t="s">
        <v>370</v>
      </c>
      <c r="C369" s="25">
        <v>15930</v>
      </c>
      <c r="D369" s="26">
        <v>192</v>
      </c>
      <c r="E369" s="26">
        <v>12</v>
      </c>
    </row>
    <row r="370" spans="1:5" x14ac:dyDescent="0.3">
      <c r="A370" s="24" t="s">
        <v>5</v>
      </c>
      <c r="B370" s="24" t="s">
        <v>371</v>
      </c>
      <c r="C370" s="25">
        <v>22811</v>
      </c>
      <c r="D370" s="26">
        <v>215</v>
      </c>
      <c r="E370" s="26">
        <v>9.4</v>
      </c>
    </row>
    <row r="371" spans="1:5" x14ac:dyDescent="0.3">
      <c r="A371" s="24" t="s">
        <v>5</v>
      </c>
      <c r="B371" s="24" t="s">
        <v>372</v>
      </c>
      <c r="C371" s="25">
        <v>3440</v>
      </c>
      <c r="D371" s="26">
        <v>51</v>
      </c>
      <c r="E371" s="26">
        <v>14.9</v>
      </c>
    </row>
    <row r="372" spans="1:5" x14ac:dyDescent="0.3">
      <c r="A372" s="24" t="s">
        <v>5</v>
      </c>
      <c r="B372" s="24" t="s">
        <v>373</v>
      </c>
      <c r="C372" s="25">
        <v>10707</v>
      </c>
      <c r="D372" s="26">
        <v>162</v>
      </c>
      <c r="E372" s="26">
        <v>15.2</v>
      </c>
    </row>
    <row r="373" spans="1:5" x14ac:dyDescent="0.3">
      <c r="A373" s="24" t="s">
        <v>5</v>
      </c>
      <c r="B373" s="24" t="s">
        <v>374</v>
      </c>
      <c r="C373" s="25">
        <v>4880</v>
      </c>
      <c r="D373" s="26">
        <v>70</v>
      </c>
      <c r="E373" s="26">
        <v>14.3</v>
      </c>
    </row>
    <row r="374" spans="1:5" x14ac:dyDescent="0.3">
      <c r="A374" s="24" t="s">
        <v>5</v>
      </c>
      <c r="B374" s="24" t="s">
        <v>375</v>
      </c>
      <c r="C374" s="25">
        <v>15869</v>
      </c>
      <c r="D374" s="26">
        <v>125</v>
      </c>
      <c r="E374" s="26">
        <v>7.9</v>
      </c>
    </row>
    <row r="375" spans="1:5" x14ac:dyDescent="0.3">
      <c r="A375" s="24" t="s">
        <v>5</v>
      </c>
      <c r="B375" s="24" t="s">
        <v>376</v>
      </c>
      <c r="C375" s="25">
        <v>5745</v>
      </c>
      <c r="D375" s="26">
        <v>85</v>
      </c>
      <c r="E375" s="26">
        <v>14.7</v>
      </c>
    </row>
    <row r="376" spans="1:5" x14ac:dyDescent="0.3">
      <c r="A376" s="24" t="s">
        <v>5</v>
      </c>
      <c r="B376" s="24" t="s">
        <v>377</v>
      </c>
      <c r="C376" s="25">
        <v>9547</v>
      </c>
      <c r="D376" s="26">
        <v>142</v>
      </c>
      <c r="E376" s="26">
        <v>14.9</v>
      </c>
    </row>
    <row r="377" spans="1:5" x14ac:dyDescent="0.3">
      <c r="A377" s="24" t="s">
        <v>5</v>
      </c>
      <c r="B377" s="24" t="s">
        <v>378</v>
      </c>
      <c r="C377" s="25">
        <v>75042</v>
      </c>
      <c r="D377" s="26">
        <v>814</v>
      </c>
      <c r="E377" s="26">
        <v>10.9</v>
      </c>
    </row>
    <row r="378" spans="1:5" x14ac:dyDescent="0.3">
      <c r="A378" s="24" t="s">
        <v>5</v>
      </c>
      <c r="B378" s="24" t="s">
        <v>379</v>
      </c>
      <c r="C378" s="25">
        <v>17568</v>
      </c>
      <c r="D378" s="26">
        <v>315</v>
      </c>
      <c r="E378" s="26">
        <v>17.899999999999999</v>
      </c>
    </row>
    <row r="379" spans="1:5" x14ac:dyDescent="0.3">
      <c r="A379" s="24" t="s">
        <v>5</v>
      </c>
      <c r="B379" s="24" t="s">
        <v>380</v>
      </c>
      <c r="C379" s="25">
        <v>14842</v>
      </c>
      <c r="D379" s="26">
        <v>197</v>
      </c>
      <c r="E379" s="26">
        <v>13.3</v>
      </c>
    </row>
    <row r="380" spans="1:5" x14ac:dyDescent="0.3">
      <c r="A380" s="24" t="s">
        <v>5</v>
      </c>
      <c r="B380" s="24" t="s">
        <v>381</v>
      </c>
      <c r="C380" s="25">
        <v>18119</v>
      </c>
      <c r="D380" s="26">
        <v>145</v>
      </c>
      <c r="E380" s="26">
        <v>8</v>
      </c>
    </row>
    <row r="381" spans="1:5" x14ac:dyDescent="0.3">
      <c r="A381" s="24" t="s">
        <v>5</v>
      </c>
      <c r="B381" s="24" t="s">
        <v>382</v>
      </c>
      <c r="C381" s="25">
        <v>19961</v>
      </c>
      <c r="D381" s="26">
        <v>170</v>
      </c>
      <c r="E381" s="26">
        <v>8.5</v>
      </c>
    </row>
    <row r="382" spans="1:5" x14ac:dyDescent="0.3">
      <c r="A382" s="24" t="s">
        <v>5</v>
      </c>
      <c r="B382" s="24" t="s">
        <v>383</v>
      </c>
      <c r="C382" s="25">
        <v>17606</v>
      </c>
      <c r="D382" s="26">
        <v>238</v>
      </c>
      <c r="E382" s="26">
        <v>13.5</v>
      </c>
    </row>
    <row r="383" spans="1:5" x14ac:dyDescent="0.3">
      <c r="A383" s="24" t="s">
        <v>5</v>
      </c>
      <c r="B383" s="24" t="s">
        <v>384</v>
      </c>
      <c r="C383" s="25">
        <v>150470</v>
      </c>
      <c r="D383" s="25">
        <v>2011</v>
      </c>
      <c r="E383" s="26">
        <v>13.4</v>
      </c>
    </row>
    <row r="384" spans="1:5" x14ac:dyDescent="0.3">
      <c r="A384" s="24" t="s">
        <v>5</v>
      </c>
      <c r="B384" s="24" t="s">
        <v>385</v>
      </c>
      <c r="C384" s="25">
        <v>8426</v>
      </c>
      <c r="D384" s="26">
        <v>107</v>
      </c>
      <c r="E384" s="26">
        <v>12.7</v>
      </c>
    </row>
    <row r="385" spans="1:5" x14ac:dyDescent="0.3">
      <c r="A385" s="24" t="s">
        <v>5</v>
      </c>
      <c r="B385" s="24" t="s">
        <v>386</v>
      </c>
      <c r="C385" s="25">
        <v>11135</v>
      </c>
      <c r="D385" s="26">
        <v>131</v>
      </c>
      <c r="E385" s="26">
        <v>11.8</v>
      </c>
    </row>
    <row r="386" spans="1:5" x14ac:dyDescent="0.3">
      <c r="A386" s="24" t="s">
        <v>5</v>
      </c>
      <c r="B386" s="24" t="s">
        <v>387</v>
      </c>
      <c r="C386" s="25">
        <v>6219</v>
      </c>
      <c r="D386" s="26">
        <v>64</v>
      </c>
      <c r="E386" s="26">
        <v>10.3</v>
      </c>
    </row>
    <row r="387" spans="1:5" x14ac:dyDescent="0.3">
      <c r="A387" s="24" t="s">
        <v>5</v>
      </c>
      <c r="B387" s="24" t="s">
        <v>388</v>
      </c>
      <c r="C387" s="25">
        <v>8067</v>
      </c>
      <c r="D387" s="26">
        <v>91</v>
      </c>
      <c r="E387" s="26">
        <v>11.2</v>
      </c>
    </row>
    <row r="388" spans="1:5" x14ac:dyDescent="0.3">
      <c r="A388" s="24" t="s">
        <v>5</v>
      </c>
      <c r="B388" s="24" t="s">
        <v>389</v>
      </c>
      <c r="C388" s="25">
        <v>8077</v>
      </c>
      <c r="D388" s="26">
        <v>91</v>
      </c>
      <c r="E388" s="26">
        <v>11.3</v>
      </c>
    </row>
    <row r="389" spans="1:5" x14ac:dyDescent="0.3">
      <c r="A389" s="24" t="s">
        <v>5</v>
      </c>
      <c r="B389" s="24" t="s">
        <v>390</v>
      </c>
      <c r="C389" s="25">
        <v>14231</v>
      </c>
      <c r="D389" s="26">
        <v>196</v>
      </c>
      <c r="E389" s="26">
        <v>13.8</v>
      </c>
    </row>
    <row r="390" spans="1:5" x14ac:dyDescent="0.3">
      <c r="A390" s="24" t="s">
        <v>5</v>
      </c>
      <c r="B390" s="24" t="s">
        <v>391</v>
      </c>
      <c r="C390" s="25">
        <v>24749</v>
      </c>
      <c r="D390" s="26">
        <v>355</v>
      </c>
      <c r="E390" s="26">
        <v>14.3</v>
      </c>
    </row>
    <row r="391" spans="1:5" x14ac:dyDescent="0.3">
      <c r="A391" s="24" t="s">
        <v>5</v>
      </c>
      <c r="B391" s="24" t="s">
        <v>392</v>
      </c>
      <c r="C391" s="25">
        <v>117095</v>
      </c>
      <c r="D391" s="25">
        <v>2988</v>
      </c>
      <c r="E391" s="26">
        <v>25.5</v>
      </c>
    </row>
    <row r="392" spans="1:5" x14ac:dyDescent="0.3">
      <c r="A392" s="24" t="s">
        <v>5</v>
      </c>
      <c r="B392" s="24" t="s">
        <v>393</v>
      </c>
      <c r="C392" s="25">
        <v>55033</v>
      </c>
      <c r="D392" s="26">
        <v>863</v>
      </c>
      <c r="E392" s="26">
        <v>15.7</v>
      </c>
    </row>
    <row r="393" spans="1:5" x14ac:dyDescent="0.3">
      <c r="A393" s="24" t="s">
        <v>5</v>
      </c>
      <c r="B393" s="24" t="s">
        <v>394</v>
      </c>
      <c r="C393" s="25">
        <v>2136</v>
      </c>
      <c r="D393" s="26">
        <v>48</v>
      </c>
      <c r="E393" s="26">
        <v>22.3</v>
      </c>
    </row>
    <row r="394" spans="1:5" x14ac:dyDescent="0.3">
      <c r="A394" s="24" t="s">
        <v>5</v>
      </c>
      <c r="B394" s="24" t="s">
        <v>395</v>
      </c>
      <c r="C394" s="25">
        <v>10406</v>
      </c>
      <c r="D394" s="26">
        <v>111</v>
      </c>
      <c r="E394" s="26">
        <v>10.7</v>
      </c>
    </row>
    <row r="395" spans="1:5" x14ac:dyDescent="0.3">
      <c r="A395" s="24" t="s">
        <v>5</v>
      </c>
      <c r="B395" s="24" t="s">
        <v>396</v>
      </c>
      <c r="C395" s="25">
        <v>19188</v>
      </c>
      <c r="D395" s="26">
        <v>168</v>
      </c>
      <c r="E395" s="26">
        <v>8.8000000000000007</v>
      </c>
    </row>
    <row r="396" spans="1:5" x14ac:dyDescent="0.3">
      <c r="A396" s="24" t="s">
        <v>5</v>
      </c>
      <c r="B396" s="24" t="s">
        <v>397</v>
      </c>
      <c r="C396" s="25">
        <v>9681</v>
      </c>
      <c r="D396" s="26">
        <v>107</v>
      </c>
      <c r="E396" s="26">
        <v>11.1</v>
      </c>
    </row>
    <row r="397" spans="1:5" x14ac:dyDescent="0.3">
      <c r="A397" s="24" t="s">
        <v>5</v>
      </c>
      <c r="B397" s="24" t="s">
        <v>398</v>
      </c>
      <c r="C397" s="25">
        <v>8215</v>
      </c>
      <c r="D397" s="26">
        <v>147</v>
      </c>
      <c r="E397" s="26">
        <v>17.899999999999999</v>
      </c>
    </row>
    <row r="398" spans="1:5" x14ac:dyDescent="0.3">
      <c r="A398" s="24" t="s">
        <v>5</v>
      </c>
      <c r="B398" s="24" t="s">
        <v>399</v>
      </c>
      <c r="C398" s="25">
        <v>7932</v>
      </c>
      <c r="D398" s="26">
        <v>109</v>
      </c>
      <c r="E398" s="26">
        <v>13.7</v>
      </c>
    </row>
    <row r="399" spans="1:5" x14ac:dyDescent="0.3">
      <c r="A399" s="24" t="s">
        <v>5</v>
      </c>
      <c r="B399" s="24" t="s">
        <v>400</v>
      </c>
      <c r="C399" s="25">
        <v>3055</v>
      </c>
      <c r="D399" s="26">
        <v>64</v>
      </c>
      <c r="E399" s="26">
        <v>20.9</v>
      </c>
    </row>
    <row r="400" spans="1:5" x14ac:dyDescent="0.3">
      <c r="A400" s="24" t="s">
        <v>5</v>
      </c>
      <c r="B400" s="24" t="s">
        <v>401</v>
      </c>
      <c r="C400" s="25">
        <v>5697</v>
      </c>
      <c r="D400" s="26">
        <v>88</v>
      </c>
      <c r="E400" s="26">
        <v>15.4</v>
      </c>
    </row>
    <row r="401" spans="1:5" x14ac:dyDescent="0.3">
      <c r="A401" s="24" t="s">
        <v>5</v>
      </c>
      <c r="B401" s="24" t="s">
        <v>402</v>
      </c>
      <c r="C401" s="25">
        <v>3811</v>
      </c>
      <c r="D401" s="26">
        <v>61</v>
      </c>
      <c r="E401" s="26">
        <v>16</v>
      </c>
    </row>
    <row r="402" spans="1:5" x14ac:dyDescent="0.3">
      <c r="A402" s="24" t="s">
        <v>5</v>
      </c>
      <c r="B402" s="24" t="s">
        <v>403</v>
      </c>
      <c r="C402" s="25">
        <v>9706</v>
      </c>
      <c r="D402" s="26">
        <v>82</v>
      </c>
      <c r="E402" s="26">
        <v>8.5</v>
      </c>
    </row>
    <row r="403" spans="1:5" x14ac:dyDescent="0.3">
      <c r="A403" s="24" t="s">
        <v>5</v>
      </c>
      <c r="B403" s="24" t="s">
        <v>404</v>
      </c>
      <c r="C403" s="25">
        <v>5798</v>
      </c>
      <c r="D403" s="26">
        <v>67</v>
      </c>
      <c r="E403" s="26">
        <v>11.6</v>
      </c>
    </row>
    <row r="404" spans="1:5" x14ac:dyDescent="0.3">
      <c r="A404" s="28" t="str">
        <f>CONCATENATE("Total (",RIGHT(Índice!$A$4,2),")")</f>
        <v>Total (PR)</v>
      </c>
      <c r="B404" s="28"/>
      <c r="C404" s="29">
        <f>SUM(C5:C403)</f>
        <v>11443208</v>
      </c>
      <c r="D404" s="29">
        <f>SUM(D5:D403)</f>
        <v>174208</v>
      </c>
      <c r="E404" s="30">
        <f>D404/(C404/1000)</f>
        <v>15.223703003563335</v>
      </c>
    </row>
    <row r="405" spans="1:5" x14ac:dyDescent="0.3">
      <c r="A405" s="31"/>
      <c r="B405" s="31"/>
      <c r="C405" s="32"/>
      <c r="D405" s="32" t="s">
        <v>457</v>
      </c>
      <c r="E405" s="33">
        <f>MIN($E$5:$E$403)</f>
        <v>4.8</v>
      </c>
    </row>
    <row r="406" spans="1:5" x14ac:dyDescent="0.3">
      <c r="A406" s="31"/>
      <c r="B406" s="31"/>
      <c r="C406" s="32"/>
      <c r="D406" s="32" t="s">
        <v>458</v>
      </c>
      <c r="E406" s="33">
        <f>MAX($E$5:$E$403)</f>
        <v>58.4</v>
      </c>
    </row>
    <row r="407" spans="1:5" x14ac:dyDescent="0.3">
      <c r="A407" s="34" t="s">
        <v>459</v>
      </c>
      <c r="B407" s="34"/>
      <c r="C407" s="35">
        <v>203062512</v>
      </c>
      <c r="D407" s="35">
        <v>3274643</v>
      </c>
      <c r="E407" s="36">
        <v>16.126280364344158</v>
      </c>
    </row>
    <row r="408" spans="1:5" x14ac:dyDescent="0.3">
      <c r="A408" s="34"/>
      <c r="B408" s="34"/>
      <c r="C408" s="35"/>
      <c r="D408" s="35" t="s">
        <v>457</v>
      </c>
      <c r="E408" s="36">
        <v>4.4000000000000004</v>
      </c>
    </row>
    <row r="409" spans="1:5" x14ac:dyDescent="0.3">
      <c r="A409" s="37"/>
      <c r="B409" s="37"/>
      <c r="C409" s="38"/>
      <c r="D409" s="38" t="s">
        <v>458</v>
      </c>
      <c r="E409" s="39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3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405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406</v>
      </c>
      <c r="C5" s="25">
        <v>301405</v>
      </c>
      <c r="D5" s="25">
        <v>3521</v>
      </c>
      <c r="E5" s="26">
        <v>11.7</v>
      </c>
    </row>
    <row r="6" spans="1:5" x14ac:dyDescent="0.3">
      <c r="A6" s="24" t="s">
        <v>5</v>
      </c>
      <c r="B6" s="24" t="s">
        <v>407</v>
      </c>
      <c r="C6" s="25">
        <v>3559366</v>
      </c>
      <c r="D6" s="25">
        <v>56376</v>
      </c>
      <c r="E6" s="26">
        <v>15.8</v>
      </c>
    </row>
    <row r="7" spans="1:5" x14ac:dyDescent="0.3">
      <c r="A7" s="24" t="s">
        <v>5</v>
      </c>
      <c r="B7" s="24" t="s">
        <v>408</v>
      </c>
      <c r="C7" s="25">
        <v>635581</v>
      </c>
      <c r="D7" s="25">
        <v>6934</v>
      </c>
      <c r="E7" s="26">
        <v>10.9</v>
      </c>
    </row>
    <row r="8" spans="1:5" x14ac:dyDescent="0.3">
      <c r="A8" s="24" t="s">
        <v>5</v>
      </c>
      <c r="B8" s="24" t="s">
        <v>409</v>
      </c>
      <c r="C8" s="25">
        <v>164469</v>
      </c>
      <c r="D8" s="25">
        <v>2114</v>
      </c>
      <c r="E8" s="26">
        <v>12.9</v>
      </c>
    </row>
    <row r="9" spans="1:5" x14ac:dyDescent="0.3">
      <c r="A9" s="24" t="s">
        <v>5</v>
      </c>
      <c r="B9" s="24" t="s">
        <v>410</v>
      </c>
      <c r="C9" s="25">
        <v>451723</v>
      </c>
      <c r="D9" s="25">
        <v>6267</v>
      </c>
      <c r="E9" s="26">
        <v>13.9</v>
      </c>
    </row>
    <row r="10" spans="1:5" x14ac:dyDescent="0.3">
      <c r="A10" s="24" t="s">
        <v>5</v>
      </c>
      <c r="B10" s="24" t="s">
        <v>411</v>
      </c>
      <c r="C10" s="25">
        <v>162553</v>
      </c>
      <c r="D10" s="25">
        <v>1969</v>
      </c>
      <c r="E10" s="26">
        <v>12.1</v>
      </c>
    </row>
    <row r="11" spans="1:5" x14ac:dyDescent="0.3">
      <c r="A11" s="24" t="s">
        <v>5</v>
      </c>
      <c r="B11" s="24" t="s">
        <v>412</v>
      </c>
      <c r="C11" s="25">
        <v>279813</v>
      </c>
      <c r="D11" s="25">
        <v>4587</v>
      </c>
      <c r="E11" s="26">
        <v>16.399999999999999</v>
      </c>
    </row>
    <row r="12" spans="1:5" x14ac:dyDescent="0.3">
      <c r="A12" s="24" t="s">
        <v>5</v>
      </c>
      <c r="B12" s="24" t="s">
        <v>413</v>
      </c>
      <c r="C12" s="25">
        <v>382856</v>
      </c>
      <c r="D12" s="25">
        <v>5573</v>
      </c>
      <c r="E12" s="26">
        <v>14.6</v>
      </c>
    </row>
    <row r="13" spans="1:5" x14ac:dyDescent="0.3">
      <c r="A13" s="24" t="s">
        <v>5</v>
      </c>
      <c r="B13" s="24" t="s">
        <v>414</v>
      </c>
      <c r="C13" s="25">
        <v>443395</v>
      </c>
      <c r="D13" s="25">
        <v>6716</v>
      </c>
      <c r="E13" s="26">
        <v>15.1</v>
      </c>
    </row>
    <row r="14" spans="1:5" x14ac:dyDescent="0.3">
      <c r="A14" s="24" t="s">
        <v>5</v>
      </c>
      <c r="B14" s="24" t="s">
        <v>415</v>
      </c>
      <c r="C14" s="25">
        <v>576817</v>
      </c>
      <c r="D14" s="25">
        <v>12251</v>
      </c>
      <c r="E14" s="26">
        <v>21.2</v>
      </c>
    </row>
    <row r="15" spans="1:5" x14ac:dyDescent="0.3">
      <c r="A15" s="24" t="s">
        <v>5</v>
      </c>
      <c r="B15" s="24" t="s">
        <v>416</v>
      </c>
      <c r="C15" s="25">
        <v>341931</v>
      </c>
      <c r="D15" s="25">
        <v>5721</v>
      </c>
      <c r="E15" s="26">
        <v>16.7</v>
      </c>
    </row>
    <row r="16" spans="1:5" x14ac:dyDescent="0.3">
      <c r="A16" s="24" t="s">
        <v>5</v>
      </c>
      <c r="B16" s="24" t="s">
        <v>417</v>
      </c>
      <c r="C16" s="25">
        <v>289980</v>
      </c>
      <c r="D16" s="25">
        <v>5031</v>
      </c>
      <c r="E16" s="26">
        <v>17.3</v>
      </c>
    </row>
    <row r="17" spans="1:6" x14ac:dyDescent="0.3">
      <c r="A17" s="24" t="s">
        <v>5</v>
      </c>
      <c r="B17" s="24" t="s">
        <v>418</v>
      </c>
      <c r="C17" s="25">
        <v>153870</v>
      </c>
      <c r="D17" s="25">
        <v>2076</v>
      </c>
      <c r="E17" s="26">
        <v>13.5</v>
      </c>
    </row>
    <row r="18" spans="1:6" x14ac:dyDescent="0.3">
      <c r="A18" s="24" t="s">
        <v>5</v>
      </c>
      <c r="B18" s="24" t="s">
        <v>419</v>
      </c>
      <c r="C18" s="25">
        <v>272724</v>
      </c>
      <c r="D18" s="25">
        <v>3671</v>
      </c>
      <c r="E18" s="26">
        <v>13.5</v>
      </c>
    </row>
    <row r="19" spans="1:6" x14ac:dyDescent="0.3">
      <c r="A19" s="24" t="s">
        <v>5</v>
      </c>
      <c r="B19" s="24" t="s">
        <v>420</v>
      </c>
      <c r="C19" s="25">
        <v>865048</v>
      </c>
      <c r="D19" s="25">
        <v>14162</v>
      </c>
      <c r="E19" s="26">
        <v>16.399999999999999</v>
      </c>
    </row>
    <row r="20" spans="1:6" x14ac:dyDescent="0.3">
      <c r="A20" s="24" t="s">
        <v>5</v>
      </c>
      <c r="B20" s="24" t="s">
        <v>421</v>
      </c>
      <c r="C20" s="25">
        <v>376371</v>
      </c>
      <c r="D20" s="25">
        <v>5466</v>
      </c>
      <c r="E20" s="26">
        <v>14.5</v>
      </c>
    </row>
    <row r="21" spans="1:6" x14ac:dyDescent="0.3">
      <c r="A21" s="24" t="s">
        <v>5</v>
      </c>
      <c r="B21" s="24" t="s">
        <v>422</v>
      </c>
      <c r="C21" s="25">
        <v>943839</v>
      </c>
      <c r="D21" s="25">
        <v>16766</v>
      </c>
      <c r="E21" s="26">
        <v>17.8</v>
      </c>
    </row>
    <row r="22" spans="1:6" x14ac:dyDescent="0.3">
      <c r="A22" s="24" t="s">
        <v>5</v>
      </c>
      <c r="B22" s="24" t="s">
        <v>423</v>
      </c>
      <c r="C22" s="25">
        <v>214399</v>
      </c>
      <c r="D22" s="25">
        <v>2748</v>
      </c>
      <c r="E22" s="26">
        <v>12.8</v>
      </c>
    </row>
    <row r="23" spans="1:6" x14ac:dyDescent="0.3">
      <c r="A23" s="24" t="s">
        <v>5</v>
      </c>
      <c r="B23" s="24" t="s">
        <v>424</v>
      </c>
      <c r="C23" s="25">
        <v>292529</v>
      </c>
      <c r="D23" s="25">
        <v>3485</v>
      </c>
      <c r="E23" s="26">
        <v>11.9</v>
      </c>
    </row>
    <row r="24" spans="1:6" x14ac:dyDescent="0.3">
      <c r="A24" s="24" t="s">
        <v>5</v>
      </c>
      <c r="B24" s="24" t="s">
        <v>425</v>
      </c>
      <c r="C24" s="25">
        <v>418502</v>
      </c>
      <c r="D24" s="25">
        <v>4918</v>
      </c>
      <c r="E24" s="26">
        <v>11.8</v>
      </c>
    </row>
    <row r="25" spans="1:6" x14ac:dyDescent="0.3">
      <c r="A25" s="24" t="s">
        <v>5</v>
      </c>
      <c r="B25" s="24" t="s">
        <v>426</v>
      </c>
      <c r="C25" s="25">
        <v>181345</v>
      </c>
      <c r="D25" s="25">
        <v>1736</v>
      </c>
      <c r="E25" s="26">
        <v>9.6</v>
      </c>
    </row>
    <row r="26" spans="1:6" x14ac:dyDescent="0.3">
      <c r="A26" s="24" t="s">
        <v>5</v>
      </c>
      <c r="B26" s="24" t="s">
        <v>427</v>
      </c>
      <c r="C26" s="25">
        <v>134692</v>
      </c>
      <c r="D26" s="25">
        <v>2110</v>
      </c>
      <c r="E26" s="26">
        <v>15.7</v>
      </c>
    </row>
    <row r="27" spans="1:6" x14ac:dyDescent="0.3">
      <c r="A27" s="28" t="str">
        <f>CONCATENATE("Total (",RIGHT(Índice!$A$4,2),")")</f>
        <v>Total (PR)</v>
      </c>
      <c r="B27" s="28"/>
      <c r="C27" s="29">
        <f>SUM(C5:C26)</f>
        <v>11443208</v>
      </c>
      <c r="D27" s="29">
        <f>SUM(D5:D26)</f>
        <v>174198</v>
      </c>
      <c r="E27" s="30">
        <f>D27/(C27/1000)</f>
        <v>15.222829122742503</v>
      </c>
      <c r="F27" s="27">
        <f>E27/(D27/1000)</f>
        <v>8.7388082083275948E-2</v>
      </c>
    </row>
    <row r="28" spans="1:6" x14ac:dyDescent="0.3">
      <c r="A28" s="31"/>
      <c r="B28" s="31"/>
      <c r="C28" s="32"/>
      <c r="D28" s="32" t="s">
        <v>457</v>
      </c>
      <c r="E28" s="33">
        <f>MIN($E$5:$E$26)</f>
        <v>9.6</v>
      </c>
      <c r="F28" s="27">
        <f>MIN($E$5:$E$26)</f>
        <v>9.6</v>
      </c>
    </row>
    <row r="29" spans="1:6" x14ac:dyDescent="0.3">
      <c r="A29" s="31"/>
      <c r="B29" s="31"/>
      <c r="C29" s="32"/>
      <c r="D29" s="32" t="s">
        <v>458</v>
      </c>
      <c r="E29" s="33">
        <f>MAX($E$5:$E$26)</f>
        <v>21.2</v>
      </c>
      <c r="F29" s="27">
        <f>MAX($E$5:$E$26)</f>
        <v>21.2</v>
      </c>
    </row>
    <row r="30" spans="1:6" x14ac:dyDescent="0.3">
      <c r="A30" s="34" t="s">
        <v>459</v>
      </c>
      <c r="B30" s="34"/>
      <c r="C30" s="35">
        <v>203062512</v>
      </c>
      <c r="D30" s="35">
        <v>3274552</v>
      </c>
      <c r="E30" s="36">
        <v>16.125832226482061</v>
      </c>
    </row>
    <row r="31" spans="1:6" x14ac:dyDescent="0.3">
      <c r="A31" s="34"/>
      <c r="B31" s="34"/>
      <c r="C31" s="35"/>
      <c r="D31" s="35" t="s">
        <v>457</v>
      </c>
      <c r="E31" s="36">
        <v>7.6</v>
      </c>
    </row>
    <row r="32" spans="1:6" x14ac:dyDescent="0.3">
      <c r="A32" s="37"/>
      <c r="B32" s="37"/>
      <c r="C32" s="38"/>
      <c r="D32" s="38" t="s">
        <v>458</v>
      </c>
      <c r="E32" s="39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408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57</v>
      </c>
      <c r="E5" s="26">
        <v>7.9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101</v>
      </c>
      <c r="E6" s="26">
        <v>16.100000000000001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108</v>
      </c>
      <c r="E7" s="26">
        <v>10.6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534</v>
      </c>
      <c r="E8" s="26">
        <v>4.5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79</v>
      </c>
      <c r="E9" s="26">
        <v>22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137</v>
      </c>
      <c r="E10" s="26">
        <v>7.3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96</v>
      </c>
      <c r="E11" s="26">
        <v>6.9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77</v>
      </c>
      <c r="E12" s="26">
        <v>7.9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132</v>
      </c>
      <c r="E13" s="26">
        <v>12.8</v>
      </c>
    </row>
    <row r="14" spans="1:5" x14ac:dyDescent="0.3">
      <c r="A14" s="24" t="s">
        <v>5</v>
      </c>
      <c r="B14" s="24" t="s">
        <v>15</v>
      </c>
      <c r="C14" s="25">
        <v>4762</v>
      </c>
      <c r="D14" s="26">
        <v>65</v>
      </c>
      <c r="E14" s="26">
        <v>13.6</v>
      </c>
    </row>
    <row r="15" spans="1:5" x14ac:dyDescent="0.3">
      <c r="A15" s="24" t="s">
        <v>5</v>
      </c>
      <c r="B15" s="24" t="s">
        <v>16</v>
      </c>
      <c r="C15" s="25">
        <v>19620</v>
      </c>
      <c r="D15" s="26">
        <v>127</v>
      </c>
      <c r="E15" s="26">
        <v>6.5</v>
      </c>
    </row>
    <row r="16" spans="1:5" x14ac:dyDescent="0.3">
      <c r="A16" s="24" t="s">
        <v>5</v>
      </c>
      <c r="B16" s="24" t="s">
        <v>17</v>
      </c>
      <c r="C16" s="25">
        <v>2918</v>
      </c>
      <c r="D16" s="26">
        <v>58</v>
      </c>
      <c r="E16" s="26">
        <v>19.7</v>
      </c>
    </row>
    <row r="17" spans="1:5" x14ac:dyDescent="0.3">
      <c r="A17" s="24" t="s">
        <v>5</v>
      </c>
      <c r="B17" s="24" t="s">
        <v>18</v>
      </c>
      <c r="C17" s="25">
        <v>19878</v>
      </c>
      <c r="D17" s="26">
        <v>134</v>
      </c>
      <c r="E17" s="26">
        <v>6.7</v>
      </c>
    </row>
    <row r="18" spans="1:5" x14ac:dyDescent="0.3">
      <c r="A18" s="24" t="s">
        <v>5</v>
      </c>
      <c r="B18" s="24" t="s">
        <v>19</v>
      </c>
      <c r="C18" s="25">
        <v>3235</v>
      </c>
      <c r="D18" s="26">
        <v>48</v>
      </c>
      <c r="E18" s="26">
        <v>14.8</v>
      </c>
    </row>
    <row r="19" spans="1:5" x14ac:dyDescent="0.3">
      <c r="A19" s="24" t="s">
        <v>5</v>
      </c>
      <c r="B19" s="24" t="s">
        <v>20</v>
      </c>
      <c r="C19" s="25">
        <v>18091</v>
      </c>
      <c r="D19" s="26">
        <v>202</v>
      </c>
      <c r="E19" s="26">
        <v>11.2</v>
      </c>
    </row>
    <row r="20" spans="1:5" x14ac:dyDescent="0.3">
      <c r="A20" s="24" t="s">
        <v>5</v>
      </c>
      <c r="B20" s="24" t="s">
        <v>21</v>
      </c>
      <c r="C20" s="25">
        <v>7018</v>
      </c>
      <c r="D20" s="26">
        <v>85</v>
      </c>
      <c r="E20" s="26">
        <v>12.1</v>
      </c>
    </row>
    <row r="21" spans="1:5" x14ac:dyDescent="0.3">
      <c r="A21" s="24" t="s">
        <v>5</v>
      </c>
      <c r="B21" s="24" t="s">
        <v>22</v>
      </c>
      <c r="C21" s="25">
        <v>130134</v>
      </c>
      <c r="D21" s="25">
        <v>1078</v>
      </c>
      <c r="E21" s="26">
        <v>8.3000000000000007</v>
      </c>
    </row>
    <row r="22" spans="1:5" x14ac:dyDescent="0.3">
      <c r="A22" s="24" t="s">
        <v>5</v>
      </c>
      <c r="B22" s="24" t="s">
        <v>23</v>
      </c>
      <c r="C22" s="25">
        <v>119138</v>
      </c>
      <c r="D22" s="26">
        <v>861</v>
      </c>
      <c r="E22" s="26">
        <v>7.2</v>
      </c>
    </row>
    <row r="23" spans="1:5" x14ac:dyDescent="0.3">
      <c r="A23" s="24" t="s">
        <v>5</v>
      </c>
      <c r="B23" s="24" t="s">
        <v>24</v>
      </c>
      <c r="C23" s="25">
        <v>25777</v>
      </c>
      <c r="D23" s="26">
        <v>171</v>
      </c>
      <c r="E23" s="26">
        <v>6.6</v>
      </c>
    </row>
    <row r="24" spans="1:5" x14ac:dyDescent="0.3">
      <c r="A24" s="24" t="s">
        <v>5</v>
      </c>
      <c r="B24" s="24" t="s">
        <v>25</v>
      </c>
      <c r="C24" s="25">
        <v>3527</v>
      </c>
      <c r="D24" s="26">
        <v>34</v>
      </c>
      <c r="E24" s="26">
        <v>9.6</v>
      </c>
    </row>
    <row r="25" spans="1:5" x14ac:dyDescent="0.3">
      <c r="A25" s="24" t="s">
        <v>5</v>
      </c>
      <c r="B25" s="24" t="s">
        <v>26</v>
      </c>
      <c r="C25" s="25">
        <v>14485</v>
      </c>
      <c r="D25" s="26">
        <v>152</v>
      </c>
      <c r="E25" s="26">
        <v>10.5</v>
      </c>
    </row>
    <row r="26" spans="1:5" x14ac:dyDescent="0.3">
      <c r="A26" s="24" t="s">
        <v>5</v>
      </c>
      <c r="B26" s="24" t="s">
        <v>27</v>
      </c>
      <c r="C26" s="25">
        <v>151666</v>
      </c>
      <c r="D26" s="25">
        <v>2330</v>
      </c>
      <c r="E26" s="26">
        <v>15.4</v>
      </c>
    </row>
    <row r="27" spans="1:5" x14ac:dyDescent="0.3">
      <c r="A27" s="24" t="s">
        <v>5</v>
      </c>
      <c r="B27" s="24" t="s">
        <v>28</v>
      </c>
      <c r="C27" s="25">
        <v>2329</v>
      </c>
      <c r="D27" s="26">
        <v>34</v>
      </c>
      <c r="E27" s="26">
        <v>14.4</v>
      </c>
    </row>
    <row r="28" spans="1:5" x14ac:dyDescent="0.3">
      <c r="A28" s="24" t="s">
        <v>5</v>
      </c>
      <c r="B28" s="24" t="s">
        <v>29</v>
      </c>
      <c r="C28" s="25">
        <v>13797</v>
      </c>
      <c r="D28" s="26">
        <v>118</v>
      </c>
      <c r="E28" s="26">
        <v>8.5</v>
      </c>
    </row>
    <row r="29" spans="1:5" x14ac:dyDescent="0.3">
      <c r="A29" s="24" t="s">
        <v>5</v>
      </c>
      <c r="B29" s="24" t="s">
        <v>30</v>
      </c>
      <c r="C29" s="25">
        <v>36808</v>
      </c>
      <c r="D29" s="26">
        <v>227</v>
      </c>
      <c r="E29" s="26">
        <v>6.2</v>
      </c>
    </row>
    <row r="30" spans="1:5" x14ac:dyDescent="0.3">
      <c r="A30" s="24" t="s">
        <v>5</v>
      </c>
      <c r="B30" s="24" t="s">
        <v>31</v>
      </c>
      <c r="C30" s="25">
        <v>25475</v>
      </c>
      <c r="D30" s="26">
        <v>170</v>
      </c>
      <c r="E30" s="26">
        <v>6.7</v>
      </c>
    </row>
    <row r="31" spans="1:5" x14ac:dyDescent="0.3">
      <c r="A31" s="24" t="s">
        <v>5</v>
      </c>
      <c r="B31" s="24" t="s">
        <v>32</v>
      </c>
      <c r="C31" s="25">
        <v>3980</v>
      </c>
      <c r="D31" s="26">
        <v>73</v>
      </c>
      <c r="E31" s="26">
        <v>18.3</v>
      </c>
    </row>
    <row r="32" spans="1:5" x14ac:dyDescent="0.3">
      <c r="A32" s="24" t="s">
        <v>5</v>
      </c>
      <c r="B32" s="24" t="s">
        <v>33</v>
      </c>
      <c r="C32" s="25">
        <v>13395</v>
      </c>
      <c r="D32" s="26">
        <v>146</v>
      </c>
      <c r="E32" s="26">
        <v>10.9</v>
      </c>
    </row>
    <row r="33" spans="1:5" x14ac:dyDescent="0.3">
      <c r="A33" s="24" t="s">
        <v>5</v>
      </c>
      <c r="B33" s="24" t="s">
        <v>34</v>
      </c>
      <c r="C33" s="25">
        <v>31273</v>
      </c>
      <c r="D33" s="26">
        <v>179</v>
      </c>
      <c r="E33" s="26">
        <v>5.7</v>
      </c>
    </row>
    <row r="34" spans="1:5" x14ac:dyDescent="0.3">
      <c r="A34" s="24" t="s">
        <v>5</v>
      </c>
      <c r="B34" s="24" t="s">
        <v>35</v>
      </c>
      <c r="C34" s="25">
        <v>10795</v>
      </c>
      <c r="D34" s="26">
        <v>161</v>
      </c>
      <c r="E34" s="26">
        <v>14.9</v>
      </c>
    </row>
    <row r="35" spans="1:5" x14ac:dyDescent="0.3">
      <c r="A35" s="24" t="s">
        <v>5</v>
      </c>
      <c r="B35" s="24" t="s">
        <v>36</v>
      </c>
      <c r="C35" s="25">
        <v>9759</v>
      </c>
      <c r="D35" s="26">
        <v>100</v>
      </c>
      <c r="E35" s="26">
        <v>10.199999999999999</v>
      </c>
    </row>
    <row r="36" spans="1:5" x14ac:dyDescent="0.3">
      <c r="A36" s="24" t="s">
        <v>5</v>
      </c>
      <c r="B36" s="24" t="s">
        <v>37</v>
      </c>
      <c r="C36" s="25">
        <v>2814</v>
      </c>
      <c r="D36" s="26">
        <v>33</v>
      </c>
      <c r="E36" s="26">
        <v>11.6</v>
      </c>
    </row>
    <row r="37" spans="1:5" x14ac:dyDescent="0.3">
      <c r="A37" s="24" t="s">
        <v>5</v>
      </c>
      <c r="B37" s="24" t="s">
        <v>38</v>
      </c>
      <c r="C37" s="25">
        <v>4031</v>
      </c>
      <c r="D37" s="26">
        <v>51</v>
      </c>
      <c r="E37" s="26">
        <v>12.5</v>
      </c>
    </row>
    <row r="38" spans="1:5" x14ac:dyDescent="0.3">
      <c r="A38" s="24" t="s">
        <v>5</v>
      </c>
      <c r="B38" s="24" t="s">
        <v>39</v>
      </c>
      <c r="C38" s="25">
        <v>14833</v>
      </c>
      <c r="D38" s="26">
        <v>146</v>
      </c>
      <c r="E38" s="26">
        <v>9.8000000000000007</v>
      </c>
    </row>
    <row r="39" spans="1:5" x14ac:dyDescent="0.3">
      <c r="A39" s="24" t="s">
        <v>5</v>
      </c>
      <c r="B39" s="24" t="s">
        <v>40</v>
      </c>
      <c r="C39" s="25">
        <v>15533</v>
      </c>
      <c r="D39" s="26">
        <v>17</v>
      </c>
      <c r="E39" s="26">
        <v>1.1000000000000001</v>
      </c>
    </row>
    <row r="40" spans="1:5" x14ac:dyDescent="0.3">
      <c r="A40" s="24" t="s">
        <v>5</v>
      </c>
      <c r="B40" s="24" t="s">
        <v>41</v>
      </c>
      <c r="C40" s="25">
        <v>4558</v>
      </c>
      <c r="D40" s="26">
        <v>66</v>
      </c>
      <c r="E40" s="26">
        <v>14.5</v>
      </c>
    </row>
    <row r="41" spans="1:5" x14ac:dyDescent="0.3">
      <c r="A41" s="24" t="s">
        <v>5</v>
      </c>
      <c r="B41" s="24" t="s">
        <v>42</v>
      </c>
      <c r="C41" s="25">
        <v>2455</v>
      </c>
      <c r="D41" s="26">
        <v>35</v>
      </c>
      <c r="E41" s="26">
        <v>14.1</v>
      </c>
    </row>
    <row r="42" spans="1:5" x14ac:dyDescent="0.3">
      <c r="A42" s="24" t="s">
        <v>5</v>
      </c>
      <c r="B42" s="24" t="s">
        <v>43</v>
      </c>
      <c r="C42" s="25">
        <v>6378</v>
      </c>
      <c r="D42" s="26">
        <v>61</v>
      </c>
      <c r="E42" s="26">
        <v>9.6</v>
      </c>
    </row>
    <row r="43" spans="1:5" x14ac:dyDescent="0.3">
      <c r="A43" s="24" t="s">
        <v>5</v>
      </c>
      <c r="B43" s="24" t="s">
        <v>44</v>
      </c>
      <c r="C43" s="25">
        <v>7924</v>
      </c>
      <c r="D43" s="26">
        <v>107</v>
      </c>
      <c r="E43" s="26">
        <v>13.6</v>
      </c>
    </row>
    <row r="44" spans="1:5" x14ac:dyDescent="0.3">
      <c r="A44" s="24" t="s">
        <v>5</v>
      </c>
      <c r="B44" s="24" t="s">
        <v>45</v>
      </c>
      <c r="C44" s="25">
        <v>13281</v>
      </c>
      <c r="D44" s="26">
        <v>152</v>
      </c>
      <c r="E44" s="26">
        <v>11.4</v>
      </c>
    </row>
    <row r="45" spans="1:5" x14ac:dyDescent="0.3">
      <c r="A45" s="24" t="s">
        <v>5</v>
      </c>
      <c r="B45" s="24" t="s">
        <v>46</v>
      </c>
      <c r="C45" s="25">
        <v>3980</v>
      </c>
      <c r="D45" s="26">
        <v>40</v>
      </c>
      <c r="E45" s="26">
        <v>10</v>
      </c>
    </row>
    <row r="46" spans="1:5" x14ac:dyDescent="0.3">
      <c r="A46" s="24" t="s">
        <v>5</v>
      </c>
      <c r="B46" s="24" t="s">
        <v>47</v>
      </c>
      <c r="C46" s="25">
        <v>6581</v>
      </c>
      <c r="D46" s="26">
        <v>93</v>
      </c>
      <c r="E46" s="26">
        <v>14.2</v>
      </c>
    </row>
    <row r="47" spans="1:5" x14ac:dyDescent="0.3">
      <c r="A47" s="24" t="s">
        <v>5</v>
      </c>
      <c r="B47" s="24" t="s">
        <v>48</v>
      </c>
      <c r="C47" s="25">
        <v>3202</v>
      </c>
      <c r="D47" s="26">
        <v>47</v>
      </c>
      <c r="E47" s="26">
        <v>14.7</v>
      </c>
    </row>
    <row r="48" spans="1:5" x14ac:dyDescent="0.3">
      <c r="A48" s="24" t="s">
        <v>5</v>
      </c>
      <c r="B48" s="24" t="s">
        <v>49</v>
      </c>
      <c r="C48" s="25">
        <v>7735</v>
      </c>
      <c r="D48" s="26">
        <v>80</v>
      </c>
      <c r="E48" s="26">
        <v>10.4</v>
      </c>
    </row>
    <row r="49" spans="1:5" x14ac:dyDescent="0.3">
      <c r="A49" s="24" t="s">
        <v>5</v>
      </c>
      <c r="B49" s="24" t="s">
        <v>50</v>
      </c>
      <c r="C49" s="25">
        <v>4854</v>
      </c>
      <c r="D49" s="26">
        <v>67</v>
      </c>
      <c r="E49" s="26">
        <v>13.9</v>
      </c>
    </row>
    <row r="50" spans="1:5" x14ac:dyDescent="0.3">
      <c r="A50" s="24" t="s">
        <v>5</v>
      </c>
      <c r="B50" s="24" t="s">
        <v>51</v>
      </c>
      <c r="C50" s="25">
        <v>3708</v>
      </c>
      <c r="D50" s="26">
        <v>105</v>
      </c>
      <c r="E50" s="26">
        <v>28.4</v>
      </c>
    </row>
    <row r="51" spans="1:5" x14ac:dyDescent="0.3">
      <c r="A51" s="24" t="s">
        <v>5</v>
      </c>
      <c r="B51" s="24" t="s">
        <v>52</v>
      </c>
      <c r="C51" s="25">
        <v>2627</v>
      </c>
      <c r="D51" s="26">
        <v>37</v>
      </c>
      <c r="E51" s="26">
        <v>14</v>
      </c>
    </row>
    <row r="52" spans="1:5" x14ac:dyDescent="0.3">
      <c r="A52" s="24" t="s">
        <v>5</v>
      </c>
      <c r="B52" s="24" t="s">
        <v>53</v>
      </c>
      <c r="C52" s="25">
        <v>18997</v>
      </c>
      <c r="D52" s="26">
        <v>242</v>
      </c>
      <c r="E52" s="26">
        <v>12.7</v>
      </c>
    </row>
    <row r="53" spans="1:5" x14ac:dyDescent="0.3">
      <c r="A53" s="24" t="s">
        <v>5</v>
      </c>
      <c r="B53" s="24" t="s">
        <v>54</v>
      </c>
      <c r="C53" s="25">
        <v>4473</v>
      </c>
      <c r="D53" s="26">
        <v>56</v>
      </c>
      <c r="E53" s="26">
        <v>12.5</v>
      </c>
    </row>
    <row r="54" spans="1:5" x14ac:dyDescent="0.3">
      <c r="A54" s="24" t="s">
        <v>5</v>
      </c>
      <c r="B54" s="24" t="s">
        <v>55</v>
      </c>
      <c r="C54" s="25">
        <v>8710</v>
      </c>
      <c r="D54" s="26">
        <v>69</v>
      </c>
      <c r="E54" s="26">
        <v>7.9</v>
      </c>
    </row>
    <row r="55" spans="1:5" x14ac:dyDescent="0.3">
      <c r="A55" s="24" t="s">
        <v>5</v>
      </c>
      <c r="B55" s="24" t="s">
        <v>56</v>
      </c>
      <c r="C55" s="25">
        <v>23210</v>
      </c>
      <c r="D55" s="26">
        <v>176</v>
      </c>
      <c r="E55" s="26">
        <v>7.6</v>
      </c>
    </row>
    <row r="56" spans="1:5" x14ac:dyDescent="0.3">
      <c r="A56" s="24" t="s">
        <v>5</v>
      </c>
      <c r="B56" s="24" t="s">
        <v>57</v>
      </c>
      <c r="C56" s="25">
        <v>107208</v>
      </c>
      <c r="D56" s="26">
        <v>797</v>
      </c>
      <c r="E56" s="26">
        <v>7.4</v>
      </c>
    </row>
    <row r="57" spans="1:5" x14ac:dyDescent="0.3">
      <c r="A57" s="24" t="s">
        <v>5</v>
      </c>
      <c r="B57" s="24" t="s">
        <v>58</v>
      </c>
      <c r="C57" s="25">
        <v>9460</v>
      </c>
      <c r="D57" s="26">
        <v>95</v>
      </c>
      <c r="E57" s="26">
        <v>10.1</v>
      </c>
    </row>
    <row r="58" spans="1:5" x14ac:dyDescent="0.3">
      <c r="A58" s="24" t="s">
        <v>5</v>
      </c>
      <c r="B58" s="24" t="s">
        <v>59</v>
      </c>
      <c r="C58" s="25">
        <v>15723</v>
      </c>
      <c r="D58" s="26">
        <v>103</v>
      </c>
      <c r="E58" s="26">
        <v>6.5</v>
      </c>
    </row>
    <row r="59" spans="1:5" x14ac:dyDescent="0.3">
      <c r="A59" s="24" t="s">
        <v>5</v>
      </c>
      <c r="B59" s="24" t="s">
        <v>60</v>
      </c>
      <c r="C59" s="25">
        <v>3936</v>
      </c>
      <c r="D59" s="26">
        <v>52</v>
      </c>
      <c r="E59" s="26">
        <v>13.3</v>
      </c>
    </row>
    <row r="60" spans="1:5" x14ac:dyDescent="0.3">
      <c r="A60" s="24" t="s">
        <v>5</v>
      </c>
      <c r="B60" s="24" t="s">
        <v>61</v>
      </c>
      <c r="C60" s="25">
        <v>47799</v>
      </c>
      <c r="D60" s="26">
        <v>243</v>
      </c>
      <c r="E60" s="26">
        <v>5.0999999999999996</v>
      </c>
    </row>
    <row r="61" spans="1:5" x14ac:dyDescent="0.3">
      <c r="A61" s="24" t="s">
        <v>5</v>
      </c>
      <c r="B61" s="24" t="s">
        <v>62</v>
      </c>
      <c r="C61" s="25">
        <v>4027</v>
      </c>
      <c r="D61" s="26">
        <v>60</v>
      </c>
      <c r="E61" s="26">
        <v>14.9</v>
      </c>
    </row>
    <row r="62" spans="1:5" x14ac:dyDescent="0.3">
      <c r="A62" s="24" t="s">
        <v>5</v>
      </c>
      <c r="B62" s="24" t="s">
        <v>63</v>
      </c>
      <c r="C62" s="25">
        <v>7508</v>
      </c>
      <c r="D62" s="26">
        <v>117</v>
      </c>
      <c r="E62" s="26">
        <v>15.5</v>
      </c>
    </row>
    <row r="63" spans="1:5" x14ac:dyDescent="0.3">
      <c r="A63" s="24" t="s">
        <v>5</v>
      </c>
      <c r="B63" s="24" t="s">
        <v>64</v>
      </c>
      <c r="C63" s="25">
        <v>136327</v>
      </c>
      <c r="D63" s="25">
        <v>1311</v>
      </c>
      <c r="E63" s="26">
        <v>9.6</v>
      </c>
    </row>
    <row r="64" spans="1:5" x14ac:dyDescent="0.3">
      <c r="A64" s="24" t="s">
        <v>5</v>
      </c>
      <c r="B64" s="24" t="s">
        <v>65</v>
      </c>
      <c r="C64" s="25">
        <v>29879</v>
      </c>
      <c r="D64" s="26">
        <v>234</v>
      </c>
      <c r="E64" s="26">
        <v>7.8</v>
      </c>
    </row>
    <row r="65" spans="1:5" x14ac:dyDescent="0.3">
      <c r="A65" s="24" t="s">
        <v>5</v>
      </c>
      <c r="B65" s="24" t="s">
        <v>66</v>
      </c>
      <c r="C65" s="25">
        <v>99432</v>
      </c>
      <c r="D65" s="26">
        <v>770</v>
      </c>
      <c r="E65" s="26">
        <v>7.7</v>
      </c>
    </row>
    <row r="66" spans="1:5" x14ac:dyDescent="0.3">
      <c r="A66" s="24" t="s">
        <v>5</v>
      </c>
      <c r="B66" s="24" t="s">
        <v>67</v>
      </c>
      <c r="C66" s="25">
        <v>15244</v>
      </c>
      <c r="D66" s="26">
        <v>166</v>
      </c>
      <c r="E66" s="26">
        <v>10.9</v>
      </c>
    </row>
    <row r="67" spans="1:5" x14ac:dyDescent="0.3">
      <c r="A67" s="24" t="s">
        <v>5</v>
      </c>
      <c r="B67" s="24" t="s">
        <v>68</v>
      </c>
      <c r="C67" s="25">
        <v>14973</v>
      </c>
      <c r="D67" s="26">
        <v>118</v>
      </c>
      <c r="E67" s="26">
        <v>7.9</v>
      </c>
    </row>
    <row r="68" spans="1:5" x14ac:dyDescent="0.3">
      <c r="A68" s="24" t="s">
        <v>5</v>
      </c>
      <c r="B68" s="24" t="s">
        <v>69</v>
      </c>
      <c r="C68" s="25">
        <v>10933</v>
      </c>
      <c r="D68" s="26">
        <v>105</v>
      </c>
      <c r="E68" s="26">
        <v>9.6</v>
      </c>
    </row>
    <row r="69" spans="1:5" x14ac:dyDescent="0.3">
      <c r="A69" s="24" t="s">
        <v>5</v>
      </c>
      <c r="B69" s="24" t="s">
        <v>70</v>
      </c>
      <c r="C69" s="25">
        <v>20481</v>
      </c>
      <c r="D69" s="26">
        <v>132</v>
      </c>
      <c r="E69" s="26">
        <v>6.5</v>
      </c>
    </row>
    <row r="70" spans="1:5" x14ac:dyDescent="0.3">
      <c r="A70" s="24" t="s">
        <v>5</v>
      </c>
      <c r="B70" s="24" t="s">
        <v>71</v>
      </c>
      <c r="C70" s="25">
        <v>14648</v>
      </c>
      <c r="D70" s="26">
        <v>111</v>
      </c>
      <c r="E70" s="26">
        <v>7.6</v>
      </c>
    </row>
    <row r="71" spans="1:5" x14ac:dyDescent="0.3">
      <c r="A71" s="24" t="s">
        <v>5</v>
      </c>
      <c r="B71" s="24" t="s">
        <v>72</v>
      </c>
      <c r="C71" s="25">
        <v>23283</v>
      </c>
      <c r="D71" s="26">
        <v>182</v>
      </c>
      <c r="E71" s="26">
        <v>7.8</v>
      </c>
    </row>
    <row r="72" spans="1:5" x14ac:dyDescent="0.3">
      <c r="A72" s="24" t="s">
        <v>5</v>
      </c>
      <c r="B72" s="24" t="s">
        <v>73</v>
      </c>
      <c r="C72" s="25">
        <v>16905</v>
      </c>
      <c r="D72" s="26">
        <v>71</v>
      </c>
      <c r="E72" s="26">
        <v>4.2</v>
      </c>
    </row>
    <row r="73" spans="1:5" x14ac:dyDescent="0.3">
      <c r="A73" s="24" t="s">
        <v>5</v>
      </c>
      <c r="B73" s="24" t="s">
        <v>74</v>
      </c>
      <c r="C73" s="25">
        <v>348051</v>
      </c>
      <c r="D73" s="25">
        <v>3521</v>
      </c>
      <c r="E73" s="26">
        <v>10.1</v>
      </c>
    </row>
    <row r="74" spans="1:5" x14ac:dyDescent="0.3">
      <c r="A74" s="24" t="s">
        <v>5</v>
      </c>
      <c r="B74" s="24" t="s">
        <v>75</v>
      </c>
      <c r="C74" s="25">
        <v>73044</v>
      </c>
      <c r="D74" s="26">
        <v>556</v>
      </c>
      <c r="E74" s="26">
        <v>7.6</v>
      </c>
    </row>
    <row r="75" spans="1:5" x14ac:dyDescent="0.3">
      <c r="A75" s="24" t="s">
        <v>5</v>
      </c>
      <c r="B75" s="24" t="s">
        <v>76</v>
      </c>
      <c r="C75" s="25">
        <v>10446</v>
      </c>
      <c r="D75" s="26">
        <v>127</v>
      </c>
      <c r="E75" s="26">
        <v>12.2</v>
      </c>
    </row>
    <row r="76" spans="1:5" x14ac:dyDescent="0.3">
      <c r="A76" s="24" t="s">
        <v>5</v>
      </c>
      <c r="B76" s="24" t="s">
        <v>77</v>
      </c>
      <c r="C76" s="25">
        <v>10832</v>
      </c>
      <c r="D76" s="26">
        <v>129</v>
      </c>
      <c r="E76" s="26">
        <v>11.9</v>
      </c>
    </row>
    <row r="77" spans="1:5" x14ac:dyDescent="0.3">
      <c r="A77" s="24" t="s">
        <v>5</v>
      </c>
      <c r="B77" s="24" t="s">
        <v>78</v>
      </c>
      <c r="C77" s="25">
        <v>16134</v>
      </c>
      <c r="D77" s="26">
        <v>144</v>
      </c>
      <c r="E77" s="26">
        <v>8.9</v>
      </c>
    </row>
    <row r="78" spans="1:5" x14ac:dyDescent="0.3">
      <c r="A78" s="24" t="s">
        <v>5</v>
      </c>
      <c r="B78" s="24" t="s">
        <v>79</v>
      </c>
      <c r="C78" s="25">
        <v>11087</v>
      </c>
      <c r="D78" s="26">
        <v>94</v>
      </c>
      <c r="E78" s="26">
        <v>8.5</v>
      </c>
    </row>
    <row r="79" spans="1:5" x14ac:dyDescent="0.3">
      <c r="A79" s="24" t="s">
        <v>5</v>
      </c>
      <c r="B79" s="24" t="s">
        <v>80</v>
      </c>
      <c r="C79" s="25">
        <v>21079</v>
      </c>
      <c r="D79" s="26">
        <v>206</v>
      </c>
      <c r="E79" s="26">
        <v>9.8000000000000007</v>
      </c>
    </row>
    <row r="80" spans="1:5" x14ac:dyDescent="0.3">
      <c r="A80" s="24" t="s">
        <v>5</v>
      </c>
      <c r="B80" s="24" t="s">
        <v>81</v>
      </c>
      <c r="C80" s="25">
        <v>79527</v>
      </c>
      <c r="D80" s="26">
        <v>543</v>
      </c>
      <c r="E80" s="26">
        <v>6.8</v>
      </c>
    </row>
    <row r="81" spans="1:5" x14ac:dyDescent="0.3">
      <c r="A81" s="24" t="s">
        <v>5</v>
      </c>
      <c r="B81" s="24" t="s">
        <v>82</v>
      </c>
      <c r="C81" s="25">
        <v>11467</v>
      </c>
      <c r="D81" s="26">
        <v>110</v>
      </c>
      <c r="E81" s="26">
        <v>9.6</v>
      </c>
    </row>
    <row r="82" spans="1:5" x14ac:dyDescent="0.3">
      <c r="A82" s="24" t="s">
        <v>5</v>
      </c>
      <c r="B82" s="24" t="s">
        <v>83</v>
      </c>
      <c r="C82" s="25">
        <v>15070</v>
      </c>
      <c r="D82" s="26">
        <v>102</v>
      </c>
      <c r="E82" s="26">
        <v>6.8</v>
      </c>
    </row>
    <row r="83" spans="1:5" x14ac:dyDescent="0.3">
      <c r="A83" s="24" t="s">
        <v>5</v>
      </c>
      <c r="B83" s="24" t="s">
        <v>84</v>
      </c>
      <c r="C83" s="25">
        <v>232056</v>
      </c>
      <c r="D83" s="25">
        <v>1252</v>
      </c>
      <c r="E83" s="26">
        <v>5.4</v>
      </c>
    </row>
    <row r="84" spans="1:5" x14ac:dyDescent="0.3">
      <c r="A84" s="24" t="s">
        <v>5</v>
      </c>
      <c r="B84" s="24" t="s">
        <v>85</v>
      </c>
      <c r="C84" s="25">
        <v>22896</v>
      </c>
      <c r="D84" s="26">
        <v>175</v>
      </c>
      <c r="E84" s="26">
        <v>7.6</v>
      </c>
    </row>
    <row r="85" spans="1:5" x14ac:dyDescent="0.3">
      <c r="A85" s="24" t="s">
        <v>5</v>
      </c>
      <c r="B85" s="24" t="s">
        <v>86</v>
      </c>
      <c r="C85" s="25">
        <v>8320</v>
      </c>
      <c r="D85" s="26">
        <v>91</v>
      </c>
      <c r="E85" s="26">
        <v>11</v>
      </c>
    </row>
    <row r="86" spans="1:5" x14ac:dyDescent="0.3">
      <c r="A86" s="24" t="s">
        <v>5</v>
      </c>
      <c r="B86" s="24" t="s">
        <v>87</v>
      </c>
      <c r="C86" s="25">
        <v>3461</v>
      </c>
      <c r="D86" s="26">
        <v>43</v>
      </c>
      <c r="E86" s="26">
        <v>12.5</v>
      </c>
    </row>
    <row r="87" spans="1:5" x14ac:dyDescent="0.3">
      <c r="A87" s="24" t="s">
        <v>5</v>
      </c>
      <c r="B87" s="24" t="s">
        <v>88</v>
      </c>
      <c r="C87" s="25">
        <v>19128</v>
      </c>
      <c r="D87" s="26">
        <v>188</v>
      </c>
      <c r="E87" s="26">
        <v>9.8000000000000007</v>
      </c>
    </row>
    <row r="88" spans="1:5" x14ac:dyDescent="0.3">
      <c r="A88" s="24" t="s">
        <v>5</v>
      </c>
      <c r="B88" s="24" t="s">
        <v>89</v>
      </c>
      <c r="C88" s="25">
        <v>17470</v>
      </c>
      <c r="D88" s="26">
        <v>300</v>
      </c>
      <c r="E88" s="26">
        <v>17.2</v>
      </c>
    </row>
    <row r="89" spans="1:5" x14ac:dyDescent="0.3">
      <c r="A89" s="24" t="s">
        <v>5</v>
      </c>
      <c r="B89" s="24" t="s">
        <v>90</v>
      </c>
      <c r="C89" s="25">
        <v>45206</v>
      </c>
      <c r="D89" s="26">
        <v>478</v>
      </c>
      <c r="E89" s="26">
        <v>10.6</v>
      </c>
    </row>
    <row r="90" spans="1:5" x14ac:dyDescent="0.3">
      <c r="A90" s="24" t="s">
        <v>5</v>
      </c>
      <c r="B90" s="24" t="s">
        <v>91</v>
      </c>
      <c r="C90" s="25">
        <v>5649</v>
      </c>
      <c r="D90" s="26">
        <v>78</v>
      </c>
      <c r="E90" s="26">
        <v>13.8</v>
      </c>
    </row>
    <row r="91" spans="1:5" x14ac:dyDescent="0.3">
      <c r="A91" s="24" t="s">
        <v>5</v>
      </c>
      <c r="B91" s="24" t="s">
        <v>92</v>
      </c>
      <c r="C91" s="25">
        <v>23331</v>
      </c>
      <c r="D91" s="26">
        <v>252</v>
      </c>
      <c r="E91" s="26">
        <v>10.8</v>
      </c>
    </row>
    <row r="92" spans="1:5" x14ac:dyDescent="0.3">
      <c r="A92" s="24" t="s">
        <v>5</v>
      </c>
      <c r="B92" s="24" t="s">
        <v>93</v>
      </c>
      <c r="C92" s="25">
        <v>3760</v>
      </c>
      <c r="D92" s="26">
        <v>55</v>
      </c>
      <c r="E92" s="26">
        <v>14.7</v>
      </c>
    </row>
    <row r="93" spans="1:5" x14ac:dyDescent="0.3">
      <c r="A93" s="24" t="s">
        <v>5</v>
      </c>
      <c r="B93" s="24" t="s">
        <v>94</v>
      </c>
      <c r="C93" s="25">
        <v>4133</v>
      </c>
      <c r="D93" s="26">
        <v>56</v>
      </c>
      <c r="E93" s="26">
        <v>13.7</v>
      </c>
    </row>
    <row r="94" spans="1:5" x14ac:dyDescent="0.3">
      <c r="A94" s="24" t="s">
        <v>5</v>
      </c>
      <c r="B94" s="24" t="s">
        <v>95</v>
      </c>
      <c r="C94" s="25">
        <v>23831</v>
      </c>
      <c r="D94" s="26">
        <v>187</v>
      </c>
      <c r="E94" s="26">
        <v>7.8</v>
      </c>
    </row>
    <row r="95" spans="1:5" x14ac:dyDescent="0.3">
      <c r="A95" s="24" t="s">
        <v>5</v>
      </c>
      <c r="B95" s="24" t="s">
        <v>96</v>
      </c>
      <c r="C95" s="25">
        <v>4494</v>
      </c>
      <c r="D95" s="26">
        <v>46</v>
      </c>
      <c r="E95" s="26">
        <v>10.199999999999999</v>
      </c>
    </row>
    <row r="96" spans="1:5" x14ac:dyDescent="0.3">
      <c r="A96" s="24" t="s">
        <v>5</v>
      </c>
      <c r="B96" s="24" t="s">
        <v>97</v>
      </c>
      <c r="C96" s="25">
        <v>15978</v>
      </c>
      <c r="D96" s="26">
        <v>178</v>
      </c>
      <c r="E96" s="26">
        <v>11.2</v>
      </c>
    </row>
    <row r="97" spans="1:5" x14ac:dyDescent="0.3">
      <c r="A97" s="24" t="s">
        <v>5</v>
      </c>
      <c r="B97" s="24" t="s">
        <v>98</v>
      </c>
      <c r="C97" s="25">
        <v>2882</v>
      </c>
      <c r="D97" s="26">
        <v>41</v>
      </c>
      <c r="E97" s="26">
        <v>14.2</v>
      </c>
    </row>
    <row r="98" spans="1:5" x14ac:dyDescent="0.3">
      <c r="A98" s="24" t="s">
        <v>5</v>
      </c>
      <c r="B98" s="24" t="s">
        <v>99</v>
      </c>
      <c r="C98" s="25">
        <v>1773733</v>
      </c>
      <c r="D98" s="25">
        <v>12195</v>
      </c>
      <c r="E98" s="26">
        <v>6.9</v>
      </c>
    </row>
    <row r="99" spans="1:5" x14ac:dyDescent="0.3">
      <c r="A99" s="24" t="s">
        <v>5</v>
      </c>
      <c r="B99" s="24" t="s">
        <v>100</v>
      </c>
      <c r="C99" s="25">
        <v>13647</v>
      </c>
      <c r="D99" s="26">
        <v>160</v>
      </c>
      <c r="E99" s="26">
        <v>11.7</v>
      </c>
    </row>
    <row r="100" spans="1:5" x14ac:dyDescent="0.3">
      <c r="A100" s="24" t="s">
        <v>5</v>
      </c>
      <c r="B100" s="24" t="s">
        <v>101</v>
      </c>
      <c r="C100" s="25">
        <v>5142</v>
      </c>
      <c r="D100" s="26">
        <v>66</v>
      </c>
      <c r="E100" s="26">
        <v>12.8</v>
      </c>
    </row>
    <row r="101" spans="1:5" x14ac:dyDescent="0.3">
      <c r="A101" s="24" t="s">
        <v>5</v>
      </c>
      <c r="B101" s="24" t="s">
        <v>102</v>
      </c>
      <c r="C101" s="25">
        <v>3171</v>
      </c>
      <c r="D101" s="26">
        <v>38</v>
      </c>
      <c r="E101" s="26">
        <v>12</v>
      </c>
    </row>
    <row r="102" spans="1:5" x14ac:dyDescent="0.3">
      <c r="A102" s="24" t="s">
        <v>5</v>
      </c>
      <c r="B102" s="24" t="s">
        <v>103</v>
      </c>
      <c r="C102" s="25">
        <v>4557</v>
      </c>
      <c r="D102" s="26">
        <v>47</v>
      </c>
      <c r="E102" s="26">
        <v>10.3</v>
      </c>
    </row>
    <row r="103" spans="1:5" x14ac:dyDescent="0.3">
      <c r="A103" s="24" t="s">
        <v>5</v>
      </c>
      <c r="B103" s="24" t="s">
        <v>104</v>
      </c>
      <c r="C103" s="25">
        <v>44869</v>
      </c>
      <c r="D103" s="26">
        <v>352</v>
      </c>
      <c r="E103" s="26">
        <v>7.8</v>
      </c>
    </row>
    <row r="104" spans="1:5" x14ac:dyDescent="0.3">
      <c r="A104" s="24" t="s">
        <v>5</v>
      </c>
      <c r="B104" s="24" t="s">
        <v>105</v>
      </c>
      <c r="C104" s="25">
        <v>9161</v>
      </c>
      <c r="D104" s="26">
        <v>104</v>
      </c>
      <c r="E104" s="26">
        <v>11.3</v>
      </c>
    </row>
    <row r="105" spans="1:5" x14ac:dyDescent="0.3">
      <c r="A105" s="24" t="s">
        <v>5</v>
      </c>
      <c r="B105" s="24" t="s">
        <v>106</v>
      </c>
      <c r="C105" s="25">
        <v>6327</v>
      </c>
      <c r="D105" s="26">
        <v>86</v>
      </c>
      <c r="E105" s="26">
        <v>13.6</v>
      </c>
    </row>
    <row r="106" spans="1:5" x14ac:dyDescent="0.3">
      <c r="A106" s="24" t="s">
        <v>5</v>
      </c>
      <c r="B106" s="24" t="s">
        <v>107</v>
      </c>
      <c r="C106" s="25">
        <v>5999</v>
      </c>
      <c r="D106" s="26">
        <v>70</v>
      </c>
      <c r="E106" s="26">
        <v>11.7</v>
      </c>
    </row>
    <row r="107" spans="1:5" x14ac:dyDescent="0.3">
      <c r="A107" s="24" t="s">
        <v>5</v>
      </c>
      <c r="B107" s="24" t="s">
        <v>108</v>
      </c>
      <c r="C107" s="25">
        <v>12454</v>
      </c>
      <c r="D107" s="26">
        <v>146</v>
      </c>
      <c r="E107" s="26">
        <v>11.7</v>
      </c>
    </row>
    <row r="108" spans="1:5" x14ac:dyDescent="0.3">
      <c r="A108" s="24" t="s">
        <v>5</v>
      </c>
      <c r="B108" s="24" t="s">
        <v>109</v>
      </c>
      <c r="C108" s="25">
        <v>1849</v>
      </c>
      <c r="D108" s="26">
        <v>45</v>
      </c>
      <c r="E108" s="26">
        <v>24.2</v>
      </c>
    </row>
    <row r="109" spans="1:5" x14ac:dyDescent="0.3">
      <c r="A109" s="24" t="s">
        <v>5</v>
      </c>
      <c r="B109" s="24" t="s">
        <v>110</v>
      </c>
      <c r="C109" s="25">
        <v>4575</v>
      </c>
      <c r="D109" s="26">
        <v>39</v>
      </c>
      <c r="E109" s="26">
        <v>8.4</v>
      </c>
    </row>
    <row r="110" spans="1:5" x14ac:dyDescent="0.3">
      <c r="A110" s="24" t="s">
        <v>5</v>
      </c>
      <c r="B110" s="24" t="s">
        <v>111</v>
      </c>
      <c r="C110" s="25">
        <v>4797</v>
      </c>
      <c r="D110" s="26">
        <v>58</v>
      </c>
      <c r="E110" s="26">
        <v>12.1</v>
      </c>
    </row>
    <row r="111" spans="1:5" x14ac:dyDescent="0.3">
      <c r="A111" s="24" t="s">
        <v>5</v>
      </c>
      <c r="B111" s="24" t="s">
        <v>112</v>
      </c>
      <c r="C111" s="25">
        <v>3039</v>
      </c>
      <c r="D111" s="26">
        <v>51</v>
      </c>
      <c r="E111" s="26">
        <v>16.899999999999999</v>
      </c>
    </row>
    <row r="112" spans="1:5" x14ac:dyDescent="0.3">
      <c r="A112" s="24" t="s">
        <v>5</v>
      </c>
      <c r="B112" s="24" t="s">
        <v>113</v>
      </c>
      <c r="C112" s="25">
        <v>16389</v>
      </c>
      <c r="D112" s="26">
        <v>114</v>
      </c>
      <c r="E112" s="26">
        <v>6.9</v>
      </c>
    </row>
    <row r="113" spans="1:5" x14ac:dyDescent="0.3">
      <c r="A113" s="24" t="s">
        <v>5</v>
      </c>
      <c r="B113" s="24" t="s">
        <v>114</v>
      </c>
      <c r="C113" s="25">
        <v>148873</v>
      </c>
      <c r="D113" s="26">
        <v>694</v>
      </c>
      <c r="E113" s="26">
        <v>4.7</v>
      </c>
    </row>
    <row r="114" spans="1:5" x14ac:dyDescent="0.3">
      <c r="A114" s="24" t="s">
        <v>5</v>
      </c>
      <c r="B114" s="24" t="s">
        <v>115</v>
      </c>
      <c r="C114" s="25">
        <v>4492</v>
      </c>
      <c r="D114" s="26">
        <v>54</v>
      </c>
      <c r="E114" s="26">
        <v>12</v>
      </c>
    </row>
    <row r="115" spans="1:5" x14ac:dyDescent="0.3">
      <c r="A115" s="24" t="s">
        <v>5</v>
      </c>
      <c r="B115" s="24" t="s">
        <v>116</v>
      </c>
      <c r="C115" s="25">
        <v>6255</v>
      </c>
      <c r="D115" s="26">
        <v>81</v>
      </c>
      <c r="E115" s="26">
        <v>13</v>
      </c>
    </row>
    <row r="116" spans="1:5" x14ac:dyDescent="0.3">
      <c r="A116" s="24" t="s">
        <v>5</v>
      </c>
      <c r="B116" s="24" t="s">
        <v>117</v>
      </c>
      <c r="C116" s="25">
        <v>8062</v>
      </c>
      <c r="D116" s="26">
        <v>82</v>
      </c>
      <c r="E116" s="26">
        <v>10.199999999999999</v>
      </c>
    </row>
    <row r="117" spans="1:5" x14ac:dyDescent="0.3">
      <c r="A117" s="24" t="s">
        <v>5</v>
      </c>
      <c r="B117" s="24" t="s">
        <v>118</v>
      </c>
      <c r="C117" s="25">
        <v>4792</v>
      </c>
      <c r="D117" s="26">
        <v>70</v>
      </c>
      <c r="E117" s="26">
        <v>14.5</v>
      </c>
    </row>
    <row r="118" spans="1:5" x14ac:dyDescent="0.3">
      <c r="A118" s="24" t="s">
        <v>5</v>
      </c>
      <c r="B118" s="24" t="s">
        <v>119</v>
      </c>
      <c r="C118" s="25">
        <v>4364</v>
      </c>
      <c r="D118" s="26">
        <v>65</v>
      </c>
      <c r="E118" s="26">
        <v>15</v>
      </c>
    </row>
    <row r="119" spans="1:5" x14ac:dyDescent="0.3">
      <c r="A119" s="24" t="s">
        <v>5</v>
      </c>
      <c r="B119" s="24" t="s">
        <v>120</v>
      </c>
      <c r="C119" s="25">
        <v>10458</v>
      </c>
      <c r="D119" s="26">
        <v>100</v>
      </c>
      <c r="E119" s="26">
        <v>9.6</v>
      </c>
    </row>
    <row r="120" spans="1:5" x14ac:dyDescent="0.3">
      <c r="A120" s="24" t="s">
        <v>5</v>
      </c>
      <c r="B120" s="24" t="s">
        <v>121</v>
      </c>
      <c r="C120" s="25">
        <v>11446</v>
      </c>
      <c r="D120" s="26">
        <v>131</v>
      </c>
      <c r="E120" s="26">
        <v>11.5</v>
      </c>
    </row>
    <row r="121" spans="1:5" x14ac:dyDescent="0.3">
      <c r="A121" s="24" t="s">
        <v>5</v>
      </c>
      <c r="B121" s="24" t="s">
        <v>122</v>
      </c>
      <c r="C121" s="25">
        <v>2652</v>
      </c>
      <c r="D121" s="26">
        <v>51</v>
      </c>
      <c r="E121" s="26">
        <v>19.3</v>
      </c>
    </row>
    <row r="122" spans="1:5" x14ac:dyDescent="0.3">
      <c r="A122" s="24" t="s">
        <v>5</v>
      </c>
      <c r="B122" s="24" t="s">
        <v>123</v>
      </c>
      <c r="C122" s="25">
        <v>7635</v>
      </c>
      <c r="D122" s="26">
        <v>58</v>
      </c>
      <c r="E122" s="26">
        <v>7.6</v>
      </c>
    </row>
    <row r="123" spans="1:5" x14ac:dyDescent="0.3">
      <c r="A123" s="24" t="s">
        <v>5</v>
      </c>
      <c r="B123" s="24" t="s">
        <v>124</v>
      </c>
      <c r="C123" s="25">
        <v>285415</v>
      </c>
      <c r="D123" s="25">
        <v>2377</v>
      </c>
      <c r="E123" s="26">
        <v>8.3000000000000007</v>
      </c>
    </row>
    <row r="124" spans="1:5" x14ac:dyDescent="0.3">
      <c r="A124" s="24" t="s">
        <v>5</v>
      </c>
      <c r="B124" s="24" t="s">
        <v>125</v>
      </c>
      <c r="C124" s="25">
        <v>8116</v>
      </c>
      <c r="D124" s="26">
        <v>86</v>
      </c>
      <c r="E124" s="26">
        <v>10.6</v>
      </c>
    </row>
    <row r="125" spans="1:5" x14ac:dyDescent="0.3">
      <c r="A125" s="24" t="s">
        <v>5</v>
      </c>
      <c r="B125" s="24" t="s">
        <v>126</v>
      </c>
      <c r="C125" s="25">
        <v>96666</v>
      </c>
      <c r="D125" s="25">
        <v>1717</v>
      </c>
      <c r="E125" s="26">
        <v>17.8</v>
      </c>
    </row>
    <row r="126" spans="1:5" x14ac:dyDescent="0.3">
      <c r="A126" s="24" t="s">
        <v>5</v>
      </c>
      <c r="B126" s="24" t="s">
        <v>127</v>
      </c>
      <c r="C126" s="25">
        <v>4926</v>
      </c>
      <c r="D126" s="26">
        <v>56</v>
      </c>
      <c r="E126" s="26">
        <v>11.4</v>
      </c>
    </row>
    <row r="127" spans="1:5" x14ac:dyDescent="0.3">
      <c r="A127" s="24" t="s">
        <v>5</v>
      </c>
      <c r="B127" s="24" t="s">
        <v>128</v>
      </c>
      <c r="C127" s="25">
        <v>11062</v>
      </c>
      <c r="D127" s="26">
        <v>100</v>
      </c>
      <c r="E127" s="26">
        <v>9.1</v>
      </c>
    </row>
    <row r="128" spans="1:5" x14ac:dyDescent="0.3">
      <c r="A128" s="24" t="s">
        <v>5</v>
      </c>
      <c r="B128" s="24" t="s">
        <v>129</v>
      </c>
      <c r="C128" s="25">
        <v>2977</v>
      </c>
      <c r="D128" s="26">
        <v>42</v>
      </c>
      <c r="E128" s="26">
        <v>14</v>
      </c>
    </row>
    <row r="129" spans="1:5" x14ac:dyDescent="0.3">
      <c r="A129" s="24" t="s">
        <v>5</v>
      </c>
      <c r="B129" s="24" t="s">
        <v>130</v>
      </c>
      <c r="C129" s="25">
        <v>28437</v>
      </c>
      <c r="D129" s="26">
        <v>211</v>
      </c>
      <c r="E129" s="26">
        <v>7.4</v>
      </c>
    </row>
    <row r="130" spans="1:5" x14ac:dyDescent="0.3">
      <c r="A130" s="24" t="s">
        <v>5</v>
      </c>
      <c r="B130" s="24" t="s">
        <v>131</v>
      </c>
      <c r="C130" s="25">
        <v>6566</v>
      </c>
      <c r="D130" s="26">
        <v>71</v>
      </c>
      <c r="E130" s="26">
        <v>10.8</v>
      </c>
    </row>
    <row r="131" spans="1:5" x14ac:dyDescent="0.3">
      <c r="A131" s="24" t="s">
        <v>5</v>
      </c>
      <c r="B131" s="24" t="s">
        <v>132</v>
      </c>
      <c r="C131" s="25">
        <v>5641</v>
      </c>
      <c r="D131" s="26">
        <v>72</v>
      </c>
      <c r="E131" s="26">
        <v>12.8</v>
      </c>
    </row>
    <row r="132" spans="1:5" x14ac:dyDescent="0.3">
      <c r="A132" s="24" t="s">
        <v>5</v>
      </c>
      <c r="B132" s="24" t="s">
        <v>133</v>
      </c>
      <c r="C132" s="25">
        <v>32097</v>
      </c>
      <c r="D132" s="26">
        <v>265</v>
      </c>
      <c r="E132" s="26">
        <v>8.3000000000000007</v>
      </c>
    </row>
    <row r="133" spans="1:5" x14ac:dyDescent="0.3">
      <c r="A133" s="24" t="s">
        <v>5</v>
      </c>
      <c r="B133" s="24" t="s">
        <v>134</v>
      </c>
      <c r="C133" s="25">
        <v>6544</v>
      </c>
      <c r="D133" s="26">
        <v>89</v>
      </c>
      <c r="E133" s="26">
        <v>13.5</v>
      </c>
    </row>
    <row r="134" spans="1:5" x14ac:dyDescent="0.3">
      <c r="A134" s="24" t="s">
        <v>5</v>
      </c>
      <c r="B134" s="24" t="s">
        <v>135</v>
      </c>
      <c r="C134" s="25">
        <v>7856</v>
      </c>
      <c r="D134" s="26">
        <v>90</v>
      </c>
      <c r="E134" s="26">
        <v>11.4</v>
      </c>
    </row>
    <row r="135" spans="1:5" x14ac:dyDescent="0.3">
      <c r="A135" s="24" t="s">
        <v>5</v>
      </c>
      <c r="B135" s="24" t="s">
        <v>136</v>
      </c>
      <c r="C135" s="25">
        <v>4626</v>
      </c>
      <c r="D135" s="26">
        <v>45</v>
      </c>
      <c r="E135" s="26">
        <v>9.6999999999999993</v>
      </c>
    </row>
    <row r="136" spans="1:5" x14ac:dyDescent="0.3">
      <c r="A136" s="24" t="s">
        <v>5</v>
      </c>
      <c r="B136" s="24" t="s">
        <v>137</v>
      </c>
      <c r="C136" s="25">
        <v>2191</v>
      </c>
      <c r="D136" s="26">
        <v>34</v>
      </c>
      <c r="E136" s="26">
        <v>15.3</v>
      </c>
    </row>
    <row r="137" spans="1:5" x14ac:dyDescent="0.3">
      <c r="A137" s="24" t="s">
        <v>5</v>
      </c>
      <c r="B137" s="24" t="s">
        <v>138</v>
      </c>
      <c r="C137" s="25">
        <v>4748</v>
      </c>
      <c r="D137" s="26">
        <v>78</v>
      </c>
      <c r="E137" s="26">
        <v>16.3</v>
      </c>
    </row>
    <row r="138" spans="1:5" x14ac:dyDescent="0.3">
      <c r="A138" s="24" t="s">
        <v>5</v>
      </c>
      <c r="B138" s="24" t="s">
        <v>139</v>
      </c>
      <c r="C138" s="25">
        <v>13735</v>
      </c>
      <c r="D138" s="26">
        <v>174</v>
      </c>
      <c r="E138" s="26">
        <v>12.6</v>
      </c>
    </row>
    <row r="139" spans="1:5" x14ac:dyDescent="0.3">
      <c r="A139" s="24" t="s">
        <v>5</v>
      </c>
      <c r="B139" s="24" t="s">
        <v>140</v>
      </c>
      <c r="C139" s="25">
        <v>182093</v>
      </c>
      <c r="D139" s="25">
        <v>1540</v>
      </c>
      <c r="E139" s="26">
        <v>8.5</v>
      </c>
    </row>
    <row r="140" spans="1:5" x14ac:dyDescent="0.3">
      <c r="A140" s="24" t="s">
        <v>5</v>
      </c>
      <c r="B140" s="24" t="s">
        <v>141</v>
      </c>
      <c r="C140" s="25">
        <v>7430</v>
      </c>
      <c r="D140" s="26">
        <v>136</v>
      </c>
      <c r="E140" s="26">
        <v>18.3</v>
      </c>
    </row>
    <row r="141" spans="1:5" x14ac:dyDescent="0.3">
      <c r="A141" s="24" t="s">
        <v>5</v>
      </c>
      <c r="B141" s="24" t="s">
        <v>142</v>
      </c>
      <c r="C141" s="25">
        <v>42062</v>
      </c>
      <c r="D141" s="26">
        <v>331</v>
      </c>
      <c r="E141" s="26">
        <v>7.9</v>
      </c>
    </row>
    <row r="142" spans="1:5" x14ac:dyDescent="0.3">
      <c r="A142" s="24" t="s">
        <v>5</v>
      </c>
      <c r="B142" s="24" t="s">
        <v>143</v>
      </c>
      <c r="C142" s="25">
        <v>4941</v>
      </c>
      <c r="D142" s="26">
        <v>100</v>
      </c>
      <c r="E142" s="26">
        <v>20.2</v>
      </c>
    </row>
    <row r="143" spans="1:5" x14ac:dyDescent="0.3">
      <c r="A143" s="24" t="s">
        <v>5</v>
      </c>
      <c r="B143" s="24" t="s">
        <v>144</v>
      </c>
      <c r="C143" s="25">
        <v>28830</v>
      </c>
      <c r="D143" s="26">
        <v>283</v>
      </c>
      <c r="E143" s="26">
        <v>9.8000000000000007</v>
      </c>
    </row>
    <row r="144" spans="1:5" x14ac:dyDescent="0.3">
      <c r="A144" s="24" t="s">
        <v>5</v>
      </c>
      <c r="B144" s="24" t="s">
        <v>145</v>
      </c>
      <c r="C144" s="25">
        <v>6218</v>
      </c>
      <c r="D144" s="26">
        <v>66</v>
      </c>
      <c r="E144" s="26">
        <v>10.7</v>
      </c>
    </row>
    <row r="145" spans="1:5" x14ac:dyDescent="0.3">
      <c r="A145" s="24" t="s">
        <v>5</v>
      </c>
      <c r="B145" s="24" t="s">
        <v>146</v>
      </c>
      <c r="C145" s="25">
        <v>51603</v>
      </c>
      <c r="D145" s="26">
        <v>493</v>
      </c>
      <c r="E145" s="26">
        <v>9.5</v>
      </c>
    </row>
    <row r="146" spans="1:5" x14ac:dyDescent="0.3">
      <c r="A146" s="24" t="s">
        <v>5</v>
      </c>
      <c r="B146" s="24" t="s">
        <v>147</v>
      </c>
      <c r="C146" s="25">
        <v>8991</v>
      </c>
      <c r="D146" s="26">
        <v>94</v>
      </c>
      <c r="E146" s="26">
        <v>10.5</v>
      </c>
    </row>
    <row r="147" spans="1:5" x14ac:dyDescent="0.3">
      <c r="A147" s="24" t="s">
        <v>5</v>
      </c>
      <c r="B147" s="24" t="s">
        <v>148</v>
      </c>
      <c r="C147" s="25">
        <v>5338</v>
      </c>
      <c r="D147" s="26">
        <v>75</v>
      </c>
      <c r="E147" s="26">
        <v>14</v>
      </c>
    </row>
    <row r="148" spans="1:5" x14ac:dyDescent="0.3">
      <c r="A148" s="24" t="s">
        <v>5</v>
      </c>
      <c r="B148" s="24" t="s">
        <v>149</v>
      </c>
      <c r="C148" s="25">
        <v>2144</v>
      </c>
      <c r="D148" s="26">
        <v>45</v>
      </c>
      <c r="E148" s="26">
        <v>20.8</v>
      </c>
    </row>
    <row r="149" spans="1:5" x14ac:dyDescent="0.3">
      <c r="A149" s="24" t="s">
        <v>5</v>
      </c>
      <c r="B149" s="24" t="s">
        <v>150</v>
      </c>
      <c r="C149" s="25">
        <v>14249</v>
      </c>
      <c r="D149" s="26">
        <v>71</v>
      </c>
      <c r="E149" s="26">
        <v>5</v>
      </c>
    </row>
    <row r="150" spans="1:5" x14ac:dyDescent="0.3">
      <c r="A150" s="24" t="s">
        <v>5</v>
      </c>
      <c r="B150" s="24" t="s">
        <v>151</v>
      </c>
      <c r="C150" s="25">
        <v>29924</v>
      </c>
      <c r="D150" s="26">
        <v>235</v>
      </c>
      <c r="E150" s="26">
        <v>7.9</v>
      </c>
    </row>
    <row r="151" spans="1:5" x14ac:dyDescent="0.3">
      <c r="A151" s="24" t="s">
        <v>5</v>
      </c>
      <c r="B151" s="24" t="s">
        <v>152</v>
      </c>
      <c r="C151" s="25">
        <v>9670</v>
      </c>
      <c r="D151" s="26">
        <v>153</v>
      </c>
      <c r="E151" s="26">
        <v>15.8</v>
      </c>
    </row>
    <row r="152" spans="1:5" x14ac:dyDescent="0.3">
      <c r="A152" s="24" t="s">
        <v>5</v>
      </c>
      <c r="B152" s="24" t="s">
        <v>153</v>
      </c>
      <c r="C152" s="25">
        <v>2536</v>
      </c>
      <c r="D152" s="26">
        <v>45</v>
      </c>
      <c r="E152" s="26">
        <v>17.7</v>
      </c>
    </row>
    <row r="153" spans="1:5" x14ac:dyDescent="0.3">
      <c r="A153" s="24" t="s">
        <v>5</v>
      </c>
      <c r="B153" s="24" t="s">
        <v>154</v>
      </c>
      <c r="C153" s="25">
        <v>4448</v>
      </c>
      <c r="D153" s="26">
        <v>71</v>
      </c>
      <c r="E153" s="26">
        <v>16</v>
      </c>
    </row>
    <row r="154" spans="1:5" x14ac:dyDescent="0.3">
      <c r="A154" s="24" t="s">
        <v>5</v>
      </c>
      <c r="B154" s="24" t="s">
        <v>155</v>
      </c>
      <c r="C154" s="25">
        <v>14142</v>
      </c>
      <c r="D154" s="26">
        <v>190</v>
      </c>
      <c r="E154" s="26">
        <v>13.4</v>
      </c>
    </row>
    <row r="155" spans="1:5" x14ac:dyDescent="0.3">
      <c r="A155" s="24" t="s">
        <v>5</v>
      </c>
      <c r="B155" s="24" t="s">
        <v>157</v>
      </c>
      <c r="C155" s="25">
        <v>2343</v>
      </c>
      <c r="D155" s="26">
        <v>42</v>
      </c>
      <c r="E155" s="26">
        <v>18</v>
      </c>
    </row>
    <row r="156" spans="1:5" x14ac:dyDescent="0.3">
      <c r="A156" s="24" t="s">
        <v>5</v>
      </c>
      <c r="B156" s="24" t="s">
        <v>158</v>
      </c>
      <c r="C156" s="25">
        <v>59250</v>
      </c>
      <c r="D156" s="26">
        <v>327</v>
      </c>
      <c r="E156" s="26">
        <v>5.5</v>
      </c>
    </row>
    <row r="157" spans="1:5" x14ac:dyDescent="0.3">
      <c r="A157" s="24" t="s">
        <v>5</v>
      </c>
      <c r="B157" s="24" t="s">
        <v>159</v>
      </c>
      <c r="C157" s="25">
        <v>10684</v>
      </c>
      <c r="D157" s="26">
        <v>119</v>
      </c>
      <c r="E157" s="26">
        <v>11.2</v>
      </c>
    </row>
    <row r="158" spans="1:5" x14ac:dyDescent="0.3">
      <c r="A158" s="24" t="s">
        <v>5</v>
      </c>
      <c r="B158" s="24" t="s">
        <v>160</v>
      </c>
      <c r="C158" s="25">
        <v>4481</v>
      </c>
      <c r="D158" s="26">
        <v>50</v>
      </c>
      <c r="E158" s="26">
        <v>11.1</v>
      </c>
    </row>
    <row r="159" spans="1:5" x14ac:dyDescent="0.3">
      <c r="A159" s="24" t="s">
        <v>5</v>
      </c>
      <c r="B159" s="24" t="s">
        <v>161</v>
      </c>
      <c r="C159" s="25">
        <v>11485</v>
      </c>
      <c r="D159" s="26">
        <v>153</v>
      </c>
      <c r="E159" s="26">
        <v>13.3</v>
      </c>
    </row>
    <row r="160" spans="1:5" x14ac:dyDescent="0.3">
      <c r="A160" s="24" t="s">
        <v>5</v>
      </c>
      <c r="B160" s="24" t="s">
        <v>162</v>
      </c>
      <c r="C160" s="25">
        <v>5908</v>
      </c>
      <c r="D160" s="26">
        <v>56</v>
      </c>
      <c r="E160" s="26">
        <v>9.5</v>
      </c>
    </row>
    <row r="161" spans="1:5" x14ac:dyDescent="0.3">
      <c r="A161" s="24" t="s">
        <v>5</v>
      </c>
      <c r="B161" s="24" t="s">
        <v>163</v>
      </c>
      <c r="C161" s="25">
        <v>6111</v>
      </c>
      <c r="D161" s="26">
        <v>57</v>
      </c>
      <c r="E161" s="26">
        <v>9.4</v>
      </c>
    </row>
    <row r="162" spans="1:5" x14ac:dyDescent="0.3">
      <c r="A162" s="24" t="s">
        <v>5</v>
      </c>
      <c r="B162" s="24" t="s">
        <v>164</v>
      </c>
      <c r="C162" s="25">
        <v>12344</v>
      </c>
      <c r="D162" s="26">
        <v>91</v>
      </c>
      <c r="E162" s="26">
        <v>7.4</v>
      </c>
    </row>
    <row r="163" spans="1:5" x14ac:dyDescent="0.3">
      <c r="A163" s="24" t="s">
        <v>5</v>
      </c>
      <c r="B163" s="24" t="s">
        <v>165</v>
      </c>
      <c r="C163" s="25">
        <v>31217</v>
      </c>
      <c r="D163" s="26">
        <v>176</v>
      </c>
      <c r="E163" s="26">
        <v>5.6</v>
      </c>
    </row>
    <row r="164" spans="1:5" x14ac:dyDescent="0.3">
      <c r="A164" s="24" t="s">
        <v>5</v>
      </c>
      <c r="B164" s="24" t="s">
        <v>166</v>
      </c>
      <c r="C164" s="25">
        <v>3572</v>
      </c>
      <c r="D164" s="26">
        <v>56</v>
      </c>
      <c r="E164" s="26">
        <v>15.8</v>
      </c>
    </row>
    <row r="165" spans="1:5" x14ac:dyDescent="0.3">
      <c r="A165" s="24" t="s">
        <v>5</v>
      </c>
      <c r="B165" s="24" t="s">
        <v>167</v>
      </c>
      <c r="C165" s="25">
        <v>13229</v>
      </c>
      <c r="D165" s="26">
        <v>111</v>
      </c>
      <c r="E165" s="26">
        <v>8.4</v>
      </c>
    </row>
    <row r="166" spans="1:5" x14ac:dyDescent="0.3">
      <c r="A166" s="24" t="s">
        <v>5</v>
      </c>
      <c r="B166" s="24" t="s">
        <v>168</v>
      </c>
      <c r="C166" s="25">
        <v>32720</v>
      </c>
      <c r="D166" s="26">
        <v>415</v>
      </c>
      <c r="E166" s="26">
        <v>12.7</v>
      </c>
    </row>
    <row r="167" spans="1:5" x14ac:dyDescent="0.3">
      <c r="A167" s="24" t="s">
        <v>5</v>
      </c>
      <c r="B167" s="24" t="s">
        <v>169</v>
      </c>
      <c r="C167" s="25">
        <v>6831</v>
      </c>
      <c r="D167" s="26">
        <v>78</v>
      </c>
      <c r="E167" s="26">
        <v>11.4</v>
      </c>
    </row>
    <row r="168" spans="1:5" x14ac:dyDescent="0.3">
      <c r="A168" s="24" t="s">
        <v>5</v>
      </c>
      <c r="B168" s="24" t="s">
        <v>170</v>
      </c>
      <c r="C168" s="25">
        <v>2708</v>
      </c>
      <c r="D168" s="26">
        <v>51</v>
      </c>
      <c r="E168" s="26">
        <v>18.8</v>
      </c>
    </row>
    <row r="169" spans="1:5" x14ac:dyDescent="0.3">
      <c r="A169" s="24" t="s">
        <v>5</v>
      </c>
      <c r="B169" s="24" t="s">
        <v>171</v>
      </c>
      <c r="C169" s="25">
        <v>5427</v>
      </c>
      <c r="D169" s="26">
        <v>76</v>
      </c>
      <c r="E169" s="26">
        <v>14</v>
      </c>
    </row>
    <row r="170" spans="1:5" x14ac:dyDescent="0.3">
      <c r="A170" s="24" t="s">
        <v>5</v>
      </c>
      <c r="B170" s="24" t="s">
        <v>172</v>
      </c>
      <c r="C170" s="25">
        <v>40375</v>
      </c>
      <c r="D170" s="26">
        <v>301</v>
      </c>
      <c r="E170" s="26">
        <v>7.5</v>
      </c>
    </row>
    <row r="171" spans="1:5" x14ac:dyDescent="0.3">
      <c r="A171" s="24" t="s">
        <v>5</v>
      </c>
      <c r="B171" s="24" t="s">
        <v>173</v>
      </c>
      <c r="C171" s="25">
        <v>15122</v>
      </c>
      <c r="D171" s="26">
        <v>195</v>
      </c>
      <c r="E171" s="26">
        <v>12.9</v>
      </c>
    </row>
    <row r="172" spans="1:5" x14ac:dyDescent="0.3">
      <c r="A172" s="24" t="s">
        <v>5</v>
      </c>
      <c r="B172" s="24" t="s">
        <v>174</v>
      </c>
      <c r="C172" s="25">
        <v>35141</v>
      </c>
      <c r="D172" s="26">
        <v>322</v>
      </c>
      <c r="E172" s="26">
        <v>9.1999999999999993</v>
      </c>
    </row>
    <row r="173" spans="1:5" x14ac:dyDescent="0.3">
      <c r="A173" s="24" t="s">
        <v>5</v>
      </c>
      <c r="B173" s="24" t="s">
        <v>175</v>
      </c>
      <c r="C173" s="25">
        <v>21408</v>
      </c>
      <c r="D173" s="26">
        <v>186</v>
      </c>
      <c r="E173" s="26">
        <v>8.6999999999999993</v>
      </c>
    </row>
    <row r="174" spans="1:5" x14ac:dyDescent="0.3">
      <c r="A174" s="24" t="s">
        <v>5</v>
      </c>
      <c r="B174" s="24" t="s">
        <v>176</v>
      </c>
      <c r="C174" s="25">
        <v>5870</v>
      </c>
      <c r="D174" s="26">
        <v>83</v>
      </c>
      <c r="E174" s="26">
        <v>14.2</v>
      </c>
    </row>
    <row r="175" spans="1:5" x14ac:dyDescent="0.3">
      <c r="A175" s="24" t="s">
        <v>5</v>
      </c>
      <c r="B175" s="24" t="s">
        <v>177</v>
      </c>
      <c r="C175" s="25">
        <v>4972</v>
      </c>
      <c r="D175" s="26">
        <v>73</v>
      </c>
      <c r="E175" s="26">
        <v>14.8</v>
      </c>
    </row>
    <row r="176" spans="1:5" x14ac:dyDescent="0.3">
      <c r="A176" s="24" t="s">
        <v>5</v>
      </c>
      <c r="B176" s="24" t="s">
        <v>178</v>
      </c>
      <c r="C176" s="25">
        <v>9144</v>
      </c>
      <c r="D176" s="26">
        <v>69</v>
      </c>
      <c r="E176" s="26">
        <v>7.5</v>
      </c>
    </row>
    <row r="177" spans="1:5" x14ac:dyDescent="0.3">
      <c r="A177" s="24" t="s">
        <v>5</v>
      </c>
      <c r="B177" s="24" t="s">
        <v>179</v>
      </c>
      <c r="C177" s="25">
        <v>12004</v>
      </c>
      <c r="D177" s="26">
        <v>116</v>
      </c>
      <c r="E177" s="26">
        <v>9.6999999999999993</v>
      </c>
    </row>
    <row r="178" spans="1:5" x14ac:dyDescent="0.3">
      <c r="A178" s="24" t="s">
        <v>5</v>
      </c>
      <c r="B178" s="24" t="s">
        <v>180</v>
      </c>
      <c r="C178" s="25">
        <v>1343</v>
      </c>
      <c r="D178" s="26">
        <v>31</v>
      </c>
      <c r="E178" s="26">
        <v>23.3</v>
      </c>
    </row>
    <row r="179" spans="1:5" x14ac:dyDescent="0.3">
      <c r="A179" s="24" t="s">
        <v>5</v>
      </c>
      <c r="B179" s="24" t="s">
        <v>181</v>
      </c>
      <c r="C179" s="25">
        <v>11813</v>
      </c>
      <c r="D179" s="26">
        <v>123</v>
      </c>
      <c r="E179" s="26">
        <v>10.4</v>
      </c>
    </row>
    <row r="180" spans="1:5" x14ac:dyDescent="0.3">
      <c r="A180" s="24" t="s">
        <v>5</v>
      </c>
      <c r="B180" s="24" t="s">
        <v>182</v>
      </c>
      <c r="C180" s="25">
        <v>10506</v>
      </c>
      <c r="D180" s="26">
        <v>89</v>
      </c>
      <c r="E180" s="26">
        <v>8.4</v>
      </c>
    </row>
    <row r="181" spans="1:5" x14ac:dyDescent="0.3">
      <c r="A181" s="24" t="s">
        <v>5</v>
      </c>
      <c r="B181" s="24" t="s">
        <v>183</v>
      </c>
      <c r="C181" s="25">
        <v>11945</v>
      </c>
      <c r="D181" s="26">
        <v>104</v>
      </c>
      <c r="E181" s="26">
        <v>8.6999999999999993</v>
      </c>
    </row>
    <row r="182" spans="1:5" x14ac:dyDescent="0.3">
      <c r="A182" s="24" t="s">
        <v>5</v>
      </c>
      <c r="B182" s="24" t="s">
        <v>184</v>
      </c>
      <c r="C182" s="25">
        <v>3333</v>
      </c>
      <c r="D182" s="26">
        <v>47</v>
      </c>
      <c r="E182" s="26">
        <v>14.1</v>
      </c>
    </row>
    <row r="183" spans="1:5" x14ac:dyDescent="0.3">
      <c r="A183" s="24" t="s">
        <v>5</v>
      </c>
      <c r="B183" s="24" t="s">
        <v>185</v>
      </c>
      <c r="C183" s="25">
        <v>7771</v>
      </c>
      <c r="D183" s="26">
        <v>106</v>
      </c>
      <c r="E183" s="26">
        <v>13.6</v>
      </c>
    </row>
    <row r="184" spans="1:5" x14ac:dyDescent="0.3">
      <c r="A184" s="24" t="s">
        <v>5</v>
      </c>
      <c r="B184" s="24" t="s">
        <v>186</v>
      </c>
      <c r="C184" s="25">
        <v>6690</v>
      </c>
      <c r="D184" s="26">
        <v>87</v>
      </c>
      <c r="E184" s="26">
        <v>13.1</v>
      </c>
    </row>
    <row r="185" spans="1:5" x14ac:dyDescent="0.3">
      <c r="A185" s="24" t="s">
        <v>5</v>
      </c>
      <c r="B185" s="24" t="s">
        <v>187</v>
      </c>
      <c r="C185" s="25">
        <v>4582</v>
      </c>
      <c r="D185" s="26">
        <v>103</v>
      </c>
      <c r="E185" s="26">
        <v>22.4</v>
      </c>
    </row>
    <row r="186" spans="1:5" x14ac:dyDescent="0.3">
      <c r="A186" s="24" t="s">
        <v>5</v>
      </c>
      <c r="B186" s="24" t="s">
        <v>188</v>
      </c>
      <c r="C186" s="25">
        <v>45003</v>
      </c>
      <c r="D186" s="26">
        <v>793</v>
      </c>
      <c r="E186" s="26">
        <v>17.600000000000001</v>
      </c>
    </row>
    <row r="187" spans="1:5" x14ac:dyDescent="0.3">
      <c r="A187" s="24" t="s">
        <v>5</v>
      </c>
      <c r="B187" s="24" t="s">
        <v>189</v>
      </c>
      <c r="C187" s="25">
        <v>5600</v>
      </c>
      <c r="D187" s="26">
        <v>72</v>
      </c>
      <c r="E187" s="26">
        <v>12.9</v>
      </c>
    </row>
    <row r="188" spans="1:5" x14ac:dyDescent="0.3">
      <c r="A188" s="24" t="s">
        <v>5</v>
      </c>
      <c r="B188" s="24" t="s">
        <v>190</v>
      </c>
      <c r="C188" s="25">
        <v>32227</v>
      </c>
      <c r="D188" s="26">
        <v>249</v>
      </c>
      <c r="E188" s="26">
        <v>7.7</v>
      </c>
    </row>
    <row r="189" spans="1:5" x14ac:dyDescent="0.3">
      <c r="A189" s="24" t="s">
        <v>5</v>
      </c>
      <c r="B189" s="24" t="s">
        <v>191</v>
      </c>
      <c r="C189" s="25">
        <v>3752</v>
      </c>
      <c r="D189" s="26">
        <v>58</v>
      </c>
      <c r="E189" s="26">
        <v>15.6</v>
      </c>
    </row>
    <row r="190" spans="1:5" x14ac:dyDescent="0.3">
      <c r="A190" s="24" t="s">
        <v>5</v>
      </c>
      <c r="B190" s="24" t="s">
        <v>192</v>
      </c>
      <c r="C190" s="25">
        <v>3938</v>
      </c>
      <c r="D190" s="26">
        <v>30</v>
      </c>
      <c r="E190" s="26">
        <v>7.5</v>
      </c>
    </row>
    <row r="191" spans="1:5" x14ac:dyDescent="0.3">
      <c r="A191" s="24" t="s">
        <v>5</v>
      </c>
      <c r="B191" s="24" t="s">
        <v>193</v>
      </c>
      <c r="C191" s="25">
        <v>5175</v>
      </c>
      <c r="D191" s="26">
        <v>94</v>
      </c>
      <c r="E191" s="26">
        <v>18.3</v>
      </c>
    </row>
    <row r="192" spans="1:5" x14ac:dyDescent="0.3">
      <c r="A192" s="24" t="s">
        <v>5</v>
      </c>
      <c r="B192" s="24" t="s">
        <v>194</v>
      </c>
      <c r="C192" s="25">
        <v>23225</v>
      </c>
      <c r="D192" s="26">
        <v>193</v>
      </c>
      <c r="E192" s="26">
        <v>8.3000000000000007</v>
      </c>
    </row>
    <row r="193" spans="1:5" x14ac:dyDescent="0.3">
      <c r="A193" s="24" t="s">
        <v>5</v>
      </c>
      <c r="B193" s="24" t="s">
        <v>195</v>
      </c>
      <c r="C193" s="25">
        <v>4601</v>
      </c>
      <c r="D193" s="26">
        <v>63</v>
      </c>
      <c r="E193" s="26">
        <v>13.8</v>
      </c>
    </row>
    <row r="194" spans="1:5" x14ac:dyDescent="0.3">
      <c r="A194" s="24" t="s">
        <v>5</v>
      </c>
      <c r="B194" s="24" t="s">
        <v>196</v>
      </c>
      <c r="C194" s="25">
        <v>555937</v>
      </c>
      <c r="D194" s="25">
        <v>3739</v>
      </c>
      <c r="E194" s="26">
        <v>6.7</v>
      </c>
    </row>
    <row r="195" spans="1:5" x14ac:dyDescent="0.3">
      <c r="A195" s="24" t="s">
        <v>5</v>
      </c>
      <c r="B195" s="24" t="s">
        <v>197</v>
      </c>
      <c r="C195" s="25">
        <v>6690</v>
      </c>
      <c r="D195" s="26">
        <v>102</v>
      </c>
      <c r="E195" s="26">
        <v>15.2</v>
      </c>
    </row>
    <row r="196" spans="1:5" x14ac:dyDescent="0.3">
      <c r="A196" s="24" t="s">
        <v>5</v>
      </c>
      <c r="B196" s="24" t="s">
        <v>198</v>
      </c>
      <c r="C196" s="25">
        <v>4872</v>
      </c>
      <c r="D196" s="26">
        <v>52</v>
      </c>
      <c r="E196" s="26">
        <v>10.7</v>
      </c>
    </row>
    <row r="197" spans="1:5" x14ac:dyDescent="0.3">
      <c r="A197" s="24" t="s">
        <v>5</v>
      </c>
      <c r="B197" s="24" t="s">
        <v>199</v>
      </c>
      <c r="C197" s="25">
        <v>4813</v>
      </c>
      <c r="D197" s="26">
        <v>84</v>
      </c>
      <c r="E197" s="26">
        <v>17.5</v>
      </c>
    </row>
    <row r="198" spans="1:5" x14ac:dyDescent="0.3">
      <c r="A198" s="24" t="s">
        <v>5</v>
      </c>
      <c r="B198" s="24" t="s">
        <v>200</v>
      </c>
      <c r="C198" s="25">
        <v>13428</v>
      </c>
      <c r="D198" s="26">
        <v>116</v>
      </c>
      <c r="E198" s="26">
        <v>8.6</v>
      </c>
    </row>
    <row r="199" spans="1:5" x14ac:dyDescent="0.3">
      <c r="A199" s="24" t="s">
        <v>5</v>
      </c>
      <c r="B199" s="24" t="s">
        <v>201</v>
      </c>
      <c r="C199" s="25">
        <v>13452</v>
      </c>
      <c r="D199" s="26">
        <v>150</v>
      </c>
      <c r="E199" s="26">
        <v>11.1</v>
      </c>
    </row>
    <row r="200" spans="1:5" x14ac:dyDescent="0.3">
      <c r="A200" s="24" t="s">
        <v>5</v>
      </c>
      <c r="B200" s="24" t="s">
        <v>202</v>
      </c>
      <c r="C200" s="25">
        <v>31457</v>
      </c>
      <c r="D200" s="26">
        <v>227</v>
      </c>
      <c r="E200" s="26">
        <v>7.2</v>
      </c>
    </row>
    <row r="201" spans="1:5" x14ac:dyDescent="0.3">
      <c r="A201" s="24" t="s">
        <v>5</v>
      </c>
      <c r="B201" s="24" t="s">
        <v>203</v>
      </c>
      <c r="C201" s="25">
        <v>36716</v>
      </c>
      <c r="D201" s="26">
        <v>314</v>
      </c>
      <c r="E201" s="26">
        <v>8.6</v>
      </c>
    </row>
    <row r="202" spans="1:5" x14ac:dyDescent="0.3">
      <c r="A202" s="24" t="s">
        <v>5</v>
      </c>
      <c r="B202" s="24" t="s">
        <v>204</v>
      </c>
      <c r="C202" s="25">
        <v>27434</v>
      </c>
      <c r="D202" s="26">
        <v>204</v>
      </c>
      <c r="E202" s="26">
        <v>7.4</v>
      </c>
    </row>
    <row r="203" spans="1:5" x14ac:dyDescent="0.3">
      <c r="A203" s="24" t="s">
        <v>5</v>
      </c>
      <c r="B203" s="24" t="s">
        <v>205</v>
      </c>
      <c r="C203" s="25">
        <v>2770</v>
      </c>
      <c r="D203" s="26">
        <v>47</v>
      </c>
      <c r="E203" s="26">
        <v>17</v>
      </c>
    </row>
    <row r="204" spans="1:5" x14ac:dyDescent="0.3">
      <c r="A204" s="24" t="s">
        <v>5</v>
      </c>
      <c r="B204" s="24" t="s">
        <v>206</v>
      </c>
      <c r="C204" s="25">
        <v>16603</v>
      </c>
      <c r="D204" s="26">
        <v>177</v>
      </c>
      <c r="E204" s="26">
        <v>10.6</v>
      </c>
    </row>
    <row r="205" spans="1:5" x14ac:dyDescent="0.3">
      <c r="A205" s="24" t="s">
        <v>5</v>
      </c>
      <c r="B205" s="24" t="s">
        <v>207</v>
      </c>
      <c r="C205" s="25">
        <v>14240</v>
      </c>
      <c r="D205" s="26">
        <v>147</v>
      </c>
      <c r="E205" s="26">
        <v>10.3</v>
      </c>
    </row>
    <row r="206" spans="1:5" x14ac:dyDescent="0.3">
      <c r="A206" s="24" t="s">
        <v>5</v>
      </c>
      <c r="B206" s="24" t="s">
        <v>208</v>
      </c>
      <c r="C206" s="25">
        <v>55836</v>
      </c>
      <c r="D206" s="26">
        <v>497</v>
      </c>
      <c r="E206" s="26">
        <v>8.9</v>
      </c>
    </row>
    <row r="207" spans="1:5" x14ac:dyDescent="0.3">
      <c r="A207" s="24" t="s">
        <v>5</v>
      </c>
      <c r="B207" s="24" t="s">
        <v>209</v>
      </c>
      <c r="C207" s="25">
        <v>5865</v>
      </c>
      <c r="D207" s="26">
        <v>65</v>
      </c>
      <c r="E207" s="26">
        <v>11.1</v>
      </c>
    </row>
    <row r="208" spans="1:5" x14ac:dyDescent="0.3">
      <c r="A208" s="24" t="s">
        <v>5</v>
      </c>
      <c r="B208" s="24" t="s">
        <v>210</v>
      </c>
      <c r="C208" s="25">
        <v>41851</v>
      </c>
      <c r="D208" s="26">
        <v>278</v>
      </c>
      <c r="E208" s="26">
        <v>6.6</v>
      </c>
    </row>
    <row r="209" spans="1:5" x14ac:dyDescent="0.3">
      <c r="A209" s="24" t="s">
        <v>5</v>
      </c>
      <c r="B209" s="24" t="s">
        <v>211</v>
      </c>
      <c r="C209" s="25">
        <v>8677</v>
      </c>
      <c r="D209" s="26">
        <v>104</v>
      </c>
      <c r="E209" s="26">
        <v>12</v>
      </c>
    </row>
    <row r="210" spans="1:5" x14ac:dyDescent="0.3">
      <c r="A210" s="24" t="s">
        <v>5</v>
      </c>
      <c r="B210" s="24" t="s">
        <v>212</v>
      </c>
      <c r="C210" s="25">
        <v>7253</v>
      </c>
      <c r="D210" s="26">
        <v>81</v>
      </c>
      <c r="E210" s="26">
        <v>11.2</v>
      </c>
    </row>
    <row r="211" spans="1:5" x14ac:dyDescent="0.3">
      <c r="A211" s="24" t="s">
        <v>5</v>
      </c>
      <c r="B211" s="24" t="s">
        <v>213</v>
      </c>
      <c r="C211" s="25">
        <v>9847</v>
      </c>
      <c r="D211" s="26">
        <v>75</v>
      </c>
      <c r="E211" s="26">
        <v>7.6</v>
      </c>
    </row>
    <row r="212" spans="1:5" x14ac:dyDescent="0.3">
      <c r="A212" s="24" t="s">
        <v>5</v>
      </c>
      <c r="B212" s="24" t="s">
        <v>214</v>
      </c>
      <c r="C212" s="25">
        <v>409657</v>
      </c>
      <c r="D212" s="25">
        <v>4067</v>
      </c>
      <c r="E212" s="26">
        <v>9.9</v>
      </c>
    </row>
    <row r="213" spans="1:5" x14ac:dyDescent="0.3">
      <c r="A213" s="24" t="s">
        <v>5</v>
      </c>
      <c r="B213" s="24" t="s">
        <v>215</v>
      </c>
      <c r="C213" s="25">
        <v>6371</v>
      </c>
      <c r="D213" s="26">
        <v>76</v>
      </c>
      <c r="E213" s="26">
        <v>11.9</v>
      </c>
    </row>
    <row r="214" spans="1:5" x14ac:dyDescent="0.3">
      <c r="A214" s="24" t="s">
        <v>5</v>
      </c>
      <c r="B214" s="24" t="s">
        <v>216</v>
      </c>
      <c r="C214" s="25">
        <v>6555</v>
      </c>
      <c r="D214" s="26">
        <v>80</v>
      </c>
      <c r="E214" s="26">
        <v>12.1</v>
      </c>
    </row>
    <row r="215" spans="1:5" x14ac:dyDescent="0.3">
      <c r="A215" s="24" t="s">
        <v>5</v>
      </c>
      <c r="B215" s="24" t="s">
        <v>217</v>
      </c>
      <c r="C215" s="25">
        <v>15901</v>
      </c>
      <c r="D215" s="26">
        <v>149</v>
      </c>
      <c r="E215" s="26">
        <v>9.4</v>
      </c>
    </row>
    <row r="216" spans="1:5" x14ac:dyDescent="0.3">
      <c r="A216" s="24" t="s">
        <v>5</v>
      </c>
      <c r="B216" s="24" t="s">
        <v>218</v>
      </c>
      <c r="C216" s="25">
        <v>4504</v>
      </c>
      <c r="D216" s="26">
        <v>46</v>
      </c>
      <c r="E216" s="26">
        <v>10.3</v>
      </c>
    </row>
    <row r="217" spans="1:5" x14ac:dyDescent="0.3">
      <c r="A217" s="24" t="s">
        <v>5</v>
      </c>
      <c r="B217" s="24" t="s">
        <v>219</v>
      </c>
      <c r="C217" s="25">
        <v>4699</v>
      </c>
      <c r="D217" s="26">
        <v>52</v>
      </c>
      <c r="E217" s="26">
        <v>11</v>
      </c>
    </row>
    <row r="218" spans="1:5" x14ac:dyDescent="0.3">
      <c r="A218" s="24" t="s">
        <v>5</v>
      </c>
      <c r="B218" s="24" t="s">
        <v>220</v>
      </c>
      <c r="C218" s="25">
        <v>18450</v>
      </c>
      <c r="D218" s="26">
        <v>131</v>
      </c>
      <c r="E218" s="26">
        <v>7.1</v>
      </c>
    </row>
    <row r="219" spans="1:5" x14ac:dyDescent="0.3">
      <c r="A219" s="24" t="s">
        <v>5</v>
      </c>
      <c r="B219" s="24" t="s">
        <v>221</v>
      </c>
      <c r="C219" s="25">
        <v>39259</v>
      </c>
      <c r="D219" s="26">
        <v>367</v>
      </c>
      <c r="E219" s="26">
        <v>9.4</v>
      </c>
    </row>
    <row r="220" spans="1:5" x14ac:dyDescent="0.3">
      <c r="A220" s="24" t="s">
        <v>5</v>
      </c>
      <c r="B220" s="24" t="s">
        <v>222</v>
      </c>
      <c r="C220" s="25">
        <v>3267</v>
      </c>
      <c r="D220" s="26">
        <v>43</v>
      </c>
      <c r="E220" s="26">
        <v>13.1</v>
      </c>
    </row>
    <row r="221" spans="1:5" x14ac:dyDescent="0.3">
      <c r="A221" s="24" t="s">
        <v>5</v>
      </c>
      <c r="B221" s="24" t="s">
        <v>223</v>
      </c>
      <c r="C221" s="25">
        <v>9383</v>
      </c>
      <c r="D221" s="26">
        <v>109</v>
      </c>
      <c r="E221" s="26">
        <v>11.6</v>
      </c>
    </row>
    <row r="222" spans="1:5" x14ac:dyDescent="0.3">
      <c r="A222" s="24" t="s">
        <v>5</v>
      </c>
      <c r="B222" s="24" t="s">
        <v>224</v>
      </c>
      <c r="C222" s="25">
        <v>54369</v>
      </c>
      <c r="D222" s="26">
        <v>363</v>
      </c>
      <c r="E222" s="26">
        <v>6.7</v>
      </c>
    </row>
    <row r="223" spans="1:5" x14ac:dyDescent="0.3">
      <c r="A223" s="24" t="s">
        <v>5</v>
      </c>
      <c r="B223" s="24" t="s">
        <v>225</v>
      </c>
      <c r="C223" s="25">
        <v>5931</v>
      </c>
      <c r="D223" s="26">
        <v>78</v>
      </c>
      <c r="E223" s="26">
        <v>13.1</v>
      </c>
    </row>
    <row r="224" spans="1:5" x14ac:dyDescent="0.3">
      <c r="A224" s="24" t="s">
        <v>5</v>
      </c>
      <c r="B224" s="24" t="s">
        <v>226</v>
      </c>
      <c r="C224" s="25">
        <v>2238</v>
      </c>
      <c r="D224" s="26">
        <v>45</v>
      </c>
      <c r="E224" s="26">
        <v>20.2</v>
      </c>
    </row>
    <row r="225" spans="1:5" x14ac:dyDescent="0.3">
      <c r="A225" s="24" t="s">
        <v>5</v>
      </c>
      <c r="B225" s="24" t="s">
        <v>227</v>
      </c>
      <c r="C225" s="25">
        <v>1966</v>
      </c>
      <c r="D225" s="26">
        <v>46</v>
      </c>
      <c r="E225" s="26">
        <v>23.6</v>
      </c>
    </row>
    <row r="226" spans="1:5" x14ac:dyDescent="0.3">
      <c r="A226" s="24" t="s">
        <v>5</v>
      </c>
      <c r="B226" s="24" t="s">
        <v>228</v>
      </c>
      <c r="C226" s="25">
        <v>11064</v>
      </c>
      <c r="D226" s="26">
        <v>140</v>
      </c>
      <c r="E226" s="26">
        <v>12.6</v>
      </c>
    </row>
    <row r="227" spans="1:5" x14ac:dyDescent="0.3">
      <c r="A227" s="24" t="s">
        <v>5</v>
      </c>
      <c r="B227" s="24" t="s">
        <v>229</v>
      </c>
      <c r="C227" s="25">
        <v>11175</v>
      </c>
      <c r="D227" s="26">
        <v>149</v>
      </c>
      <c r="E227" s="26">
        <v>13.3</v>
      </c>
    </row>
    <row r="228" spans="1:5" x14ac:dyDescent="0.3">
      <c r="A228" s="24" t="s">
        <v>5</v>
      </c>
      <c r="B228" s="24" t="s">
        <v>230</v>
      </c>
      <c r="C228" s="25">
        <v>18309</v>
      </c>
      <c r="D228" s="26">
        <v>175</v>
      </c>
      <c r="E228" s="26">
        <v>9.6</v>
      </c>
    </row>
    <row r="229" spans="1:5" x14ac:dyDescent="0.3">
      <c r="A229" s="24" t="s">
        <v>5</v>
      </c>
      <c r="B229" s="24" t="s">
        <v>231</v>
      </c>
      <c r="C229" s="25">
        <v>3951</v>
      </c>
      <c r="D229" s="26">
        <v>69</v>
      </c>
      <c r="E229" s="26">
        <v>17.399999999999999</v>
      </c>
    </row>
    <row r="230" spans="1:5" x14ac:dyDescent="0.3">
      <c r="A230" s="24" t="s">
        <v>5</v>
      </c>
      <c r="B230" s="24" t="s">
        <v>232</v>
      </c>
      <c r="C230" s="25">
        <v>3669</v>
      </c>
      <c r="D230" s="26">
        <v>66</v>
      </c>
      <c r="E230" s="26">
        <v>18</v>
      </c>
    </row>
    <row r="231" spans="1:5" x14ac:dyDescent="0.3">
      <c r="A231" s="24" t="s">
        <v>5</v>
      </c>
      <c r="B231" s="24" t="s">
        <v>233</v>
      </c>
      <c r="C231" s="25">
        <v>1323</v>
      </c>
      <c r="D231" s="26">
        <v>27</v>
      </c>
      <c r="E231" s="26">
        <v>20.2</v>
      </c>
    </row>
    <row r="232" spans="1:5" x14ac:dyDescent="0.3">
      <c r="A232" s="24" t="s">
        <v>5</v>
      </c>
      <c r="B232" s="24" t="s">
        <v>234</v>
      </c>
      <c r="C232" s="25">
        <v>3280</v>
      </c>
      <c r="D232" s="26">
        <v>45</v>
      </c>
      <c r="E232" s="26">
        <v>13.8</v>
      </c>
    </row>
    <row r="233" spans="1:5" x14ac:dyDescent="0.3">
      <c r="A233" s="24" t="s">
        <v>5</v>
      </c>
      <c r="B233" s="24" t="s">
        <v>235</v>
      </c>
      <c r="C233" s="25">
        <v>13765</v>
      </c>
      <c r="D233" s="26">
        <v>116</v>
      </c>
      <c r="E233" s="26">
        <v>8.4</v>
      </c>
    </row>
    <row r="234" spans="1:5" x14ac:dyDescent="0.3">
      <c r="A234" s="24" t="s">
        <v>5</v>
      </c>
      <c r="B234" s="24" t="s">
        <v>236</v>
      </c>
      <c r="C234" s="25">
        <v>6790</v>
      </c>
      <c r="D234" s="26">
        <v>68</v>
      </c>
      <c r="E234" s="26">
        <v>10</v>
      </c>
    </row>
    <row r="235" spans="1:5" x14ac:dyDescent="0.3">
      <c r="A235" s="24" t="s">
        <v>5</v>
      </c>
      <c r="B235" s="24" t="s">
        <v>237</v>
      </c>
      <c r="C235" s="25">
        <v>26585</v>
      </c>
      <c r="D235" s="26">
        <v>238</v>
      </c>
      <c r="E235" s="26">
        <v>9</v>
      </c>
    </row>
    <row r="236" spans="1:5" x14ac:dyDescent="0.3">
      <c r="A236" s="24" t="s">
        <v>5</v>
      </c>
      <c r="B236" s="24" t="s">
        <v>238</v>
      </c>
      <c r="C236" s="25">
        <v>5597</v>
      </c>
      <c r="D236" s="26">
        <v>65</v>
      </c>
      <c r="E236" s="26">
        <v>11.6</v>
      </c>
    </row>
    <row r="237" spans="1:5" x14ac:dyDescent="0.3">
      <c r="A237" s="24" t="s">
        <v>5</v>
      </c>
      <c r="B237" s="24" t="s">
        <v>239</v>
      </c>
      <c r="C237" s="25">
        <v>7225</v>
      </c>
      <c r="D237" s="26">
        <v>61</v>
      </c>
      <c r="E237" s="26">
        <v>8.4</v>
      </c>
    </row>
    <row r="238" spans="1:5" x14ac:dyDescent="0.3">
      <c r="A238" s="24" t="s">
        <v>5</v>
      </c>
      <c r="B238" s="24" t="s">
        <v>240</v>
      </c>
      <c r="C238" s="25">
        <v>12074</v>
      </c>
      <c r="D238" s="26">
        <v>128</v>
      </c>
      <c r="E238" s="26">
        <v>10.6</v>
      </c>
    </row>
    <row r="239" spans="1:5" x14ac:dyDescent="0.3">
      <c r="A239" s="24" t="s">
        <v>5</v>
      </c>
      <c r="B239" s="24" t="s">
        <v>241</v>
      </c>
      <c r="C239" s="25">
        <v>12923</v>
      </c>
      <c r="D239" s="26">
        <v>122</v>
      </c>
      <c r="E239" s="26">
        <v>9.4</v>
      </c>
    </row>
    <row r="240" spans="1:5" x14ac:dyDescent="0.3">
      <c r="A240" s="24" t="s">
        <v>5</v>
      </c>
      <c r="B240" s="24" t="s">
        <v>242</v>
      </c>
      <c r="C240" s="25">
        <v>5833</v>
      </c>
      <c r="D240" s="26">
        <v>85</v>
      </c>
      <c r="E240" s="26">
        <v>14.6</v>
      </c>
    </row>
    <row r="241" spans="1:5" x14ac:dyDescent="0.3">
      <c r="A241" s="24" t="s">
        <v>5</v>
      </c>
      <c r="B241" s="24" t="s">
        <v>243</v>
      </c>
      <c r="C241" s="25">
        <v>4184</v>
      </c>
      <c r="D241" s="26">
        <v>37</v>
      </c>
      <c r="E241" s="26">
        <v>8.8000000000000007</v>
      </c>
    </row>
    <row r="242" spans="1:5" x14ac:dyDescent="0.3">
      <c r="A242" s="24" t="s">
        <v>5</v>
      </c>
      <c r="B242" s="24" t="s">
        <v>244</v>
      </c>
      <c r="C242" s="25">
        <v>8322</v>
      </c>
      <c r="D242" s="26">
        <v>78</v>
      </c>
      <c r="E242" s="26">
        <v>9.4</v>
      </c>
    </row>
    <row r="243" spans="1:5" x14ac:dyDescent="0.3">
      <c r="A243" s="24" t="s">
        <v>5</v>
      </c>
      <c r="B243" s="24" t="s">
        <v>245</v>
      </c>
      <c r="C243" s="25">
        <v>12699</v>
      </c>
      <c r="D243" s="26">
        <v>91</v>
      </c>
      <c r="E243" s="26">
        <v>7.2</v>
      </c>
    </row>
    <row r="244" spans="1:5" x14ac:dyDescent="0.3">
      <c r="A244" s="24" t="s">
        <v>5</v>
      </c>
      <c r="B244" s="24" t="s">
        <v>246</v>
      </c>
      <c r="C244" s="25">
        <v>6848</v>
      </c>
      <c r="D244" s="26">
        <v>146</v>
      </c>
      <c r="E244" s="26">
        <v>21.3</v>
      </c>
    </row>
    <row r="245" spans="1:5" x14ac:dyDescent="0.3">
      <c r="A245" s="24" t="s">
        <v>5</v>
      </c>
      <c r="B245" s="24" t="s">
        <v>247</v>
      </c>
      <c r="C245" s="25">
        <v>3125</v>
      </c>
      <c r="D245" s="26">
        <v>45</v>
      </c>
      <c r="E245" s="26">
        <v>14.2</v>
      </c>
    </row>
    <row r="246" spans="1:5" x14ac:dyDescent="0.3">
      <c r="A246" s="24" t="s">
        <v>5</v>
      </c>
      <c r="B246" s="24" t="s">
        <v>248</v>
      </c>
      <c r="C246" s="25">
        <v>24192</v>
      </c>
      <c r="D246" s="26">
        <v>202</v>
      </c>
      <c r="E246" s="26">
        <v>8.3000000000000007</v>
      </c>
    </row>
    <row r="247" spans="1:5" x14ac:dyDescent="0.3">
      <c r="A247" s="24" t="s">
        <v>5</v>
      </c>
      <c r="B247" s="24" t="s">
        <v>249</v>
      </c>
      <c r="C247" s="25">
        <v>3187</v>
      </c>
      <c r="D247" s="26">
        <v>40</v>
      </c>
      <c r="E247" s="26">
        <v>12.5</v>
      </c>
    </row>
    <row r="248" spans="1:5" x14ac:dyDescent="0.3">
      <c r="A248" s="24" t="s">
        <v>5</v>
      </c>
      <c r="B248" s="24" t="s">
        <v>250</v>
      </c>
      <c r="C248" s="25">
        <v>6785</v>
      </c>
      <c r="D248" s="26">
        <v>79</v>
      </c>
      <c r="E248" s="26">
        <v>11.6</v>
      </c>
    </row>
    <row r="249" spans="1:5" x14ac:dyDescent="0.3">
      <c r="A249" s="24" t="s">
        <v>5</v>
      </c>
      <c r="B249" s="24" t="s">
        <v>251</v>
      </c>
      <c r="C249" s="25">
        <v>45962</v>
      </c>
      <c r="D249" s="26">
        <v>376</v>
      </c>
      <c r="E249" s="26">
        <v>8.1999999999999993</v>
      </c>
    </row>
    <row r="250" spans="1:5" x14ac:dyDescent="0.3">
      <c r="A250" s="24" t="s">
        <v>5</v>
      </c>
      <c r="B250" s="24" t="s">
        <v>252</v>
      </c>
      <c r="C250" s="25">
        <v>48247</v>
      </c>
      <c r="D250" s="26">
        <v>226</v>
      </c>
      <c r="E250" s="26">
        <v>4.7</v>
      </c>
    </row>
    <row r="251" spans="1:5" x14ac:dyDescent="0.3">
      <c r="A251" s="24" t="s">
        <v>5</v>
      </c>
      <c r="B251" s="24" t="s">
        <v>253</v>
      </c>
      <c r="C251" s="25">
        <v>33855</v>
      </c>
      <c r="D251" s="26">
        <v>410</v>
      </c>
      <c r="E251" s="26">
        <v>12.1</v>
      </c>
    </row>
    <row r="252" spans="1:5" x14ac:dyDescent="0.3">
      <c r="A252" s="24" t="s">
        <v>5</v>
      </c>
      <c r="B252" s="24" t="s">
        <v>254</v>
      </c>
      <c r="C252" s="25">
        <v>13033</v>
      </c>
      <c r="D252" s="26">
        <v>106</v>
      </c>
      <c r="E252" s="26">
        <v>8.1</v>
      </c>
    </row>
    <row r="253" spans="1:5" x14ac:dyDescent="0.3">
      <c r="A253" s="24" t="s">
        <v>5</v>
      </c>
      <c r="B253" s="24" t="s">
        <v>255</v>
      </c>
      <c r="C253" s="25">
        <v>35011</v>
      </c>
      <c r="D253" s="26">
        <v>403</v>
      </c>
      <c r="E253" s="26">
        <v>11.5</v>
      </c>
    </row>
    <row r="254" spans="1:5" x14ac:dyDescent="0.3">
      <c r="A254" s="24" t="s">
        <v>5</v>
      </c>
      <c r="B254" s="24" t="s">
        <v>256</v>
      </c>
      <c r="C254" s="25">
        <v>13245</v>
      </c>
      <c r="D254" s="26">
        <v>89</v>
      </c>
      <c r="E254" s="26">
        <v>6.7</v>
      </c>
    </row>
    <row r="255" spans="1:5" x14ac:dyDescent="0.3">
      <c r="A255" s="24" t="s">
        <v>5</v>
      </c>
      <c r="B255" s="24" t="s">
        <v>257</v>
      </c>
      <c r="C255" s="25">
        <v>9557</v>
      </c>
      <c r="D255" s="26">
        <v>108</v>
      </c>
      <c r="E255" s="26">
        <v>11.3</v>
      </c>
    </row>
    <row r="256" spans="1:5" x14ac:dyDescent="0.3">
      <c r="A256" s="24" t="s">
        <v>5</v>
      </c>
      <c r="B256" s="24" t="s">
        <v>258</v>
      </c>
      <c r="C256" s="25">
        <v>145829</v>
      </c>
      <c r="D256" s="25">
        <v>1867</v>
      </c>
      <c r="E256" s="26">
        <v>12.8</v>
      </c>
    </row>
    <row r="257" spans="1:5" x14ac:dyDescent="0.3">
      <c r="A257" s="24" t="s">
        <v>5</v>
      </c>
      <c r="B257" s="24" t="s">
        <v>259</v>
      </c>
      <c r="C257" s="25">
        <v>2398</v>
      </c>
      <c r="D257" s="26">
        <v>45</v>
      </c>
      <c r="E257" s="26">
        <v>18.7</v>
      </c>
    </row>
    <row r="258" spans="1:5" x14ac:dyDescent="0.3">
      <c r="A258" s="24" t="s">
        <v>5</v>
      </c>
      <c r="B258" s="24" t="s">
        <v>260</v>
      </c>
      <c r="C258" s="25">
        <v>91950</v>
      </c>
      <c r="D258" s="26">
        <v>784</v>
      </c>
      <c r="E258" s="26">
        <v>8.5</v>
      </c>
    </row>
    <row r="259" spans="1:5" x14ac:dyDescent="0.3">
      <c r="A259" s="24" t="s">
        <v>5</v>
      </c>
      <c r="B259" s="24" t="s">
        <v>261</v>
      </c>
      <c r="C259" s="25">
        <v>5733</v>
      </c>
      <c r="D259" s="26">
        <v>58</v>
      </c>
      <c r="E259" s="26">
        <v>10.1</v>
      </c>
    </row>
    <row r="260" spans="1:5" x14ac:dyDescent="0.3">
      <c r="A260" s="24" t="s">
        <v>5</v>
      </c>
      <c r="B260" s="24" t="s">
        <v>262</v>
      </c>
      <c r="C260" s="25">
        <v>91836</v>
      </c>
      <c r="D260" s="26">
        <v>782</v>
      </c>
      <c r="E260" s="26">
        <v>8.5</v>
      </c>
    </row>
    <row r="261" spans="1:5" x14ac:dyDescent="0.3">
      <c r="A261" s="24" t="s">
        <v>5</v>
      </c>
      <c r="B261" s="24" t="s">
        <v>263</v>
      </c>
      <c r="C261" s="25">
        <v>5666</v>
      </c>
      <c r="D261" s="26">
        <v>58</v>
      </c>
      <c r="E261" s="26">
        <v>10.3</v>
      </c>
    </row>
    <row r="262" spans="1:5" x14ac:dyDescent="0.3">
      <c r="A262" s="24" t="s">
        <v>5</v>
      </c>
      <c r="B262" s="24" t="s">
        <v>264</v>
      </c>
      <c r="C262" s="25">
        <v>6343</v>
      </c>
      <c r="D262" s="26">
        <v>69</v>
      </c>
      <c r="E262" s="26">
        <v>11</v>
      </c>
    </row>
    <row r="263" spans="1:5" x14ac:dyDescent="0.3">
      <c r="A263" s="24" t="s">
        <v>5</v>
      </c>
      <c r="B263" s="24" t="s">
        <v>265</v>
      </c>
      <c r="C263" s="25">
        <v>13346</v>
      </c>
      <c r="D263" s="26">
        <v>120</v>
      </c>
      <c r="E263" s="26">
        <v>9</v>
      </c>
    </row>
    <row r="264" spans="1:5" x14ac:dyDescent="0.3">
      <c r="A264" s="24" t="s">
        <v>5</v>
      </c>
      <c r="B264" s="24" t="s">
        <v>266</v>
      </c>
      <c r="C264" s="25">
        <v>7189</v>
      </c>
      <c r="D264" s="26">
        <v>64</v>
      </c>
      <c r="E264" s="26">
        <v>8.9</v>
      </c>
    </row>
    <row r="265" spans="1:5" x14ac:dyDescent="0.3">
      <c r="A265" s="24" t="s">
        <v>5</v>
      </c>
      <c r="B265" s="24" t="s">
        <v>267</v>
      </c>
      <c r="C265" s="25">
        <v>11878</v>
      </c>
      <c r="D265" s="26">
        <v>127</v>
      </c>
      <c r="E265" s="26">
        <v>10.7</v>
      </c>
    </row>
    <row r="266" spans="1:5" x14ac:dyDescent="0.3">
      <c r="A266" s="24" t="s">
        <v>5</v>
      </c>
      <c r="B266" s="24" t="s">
        <v>268</v>
      </c>
      <c r="C266" s="25">
        <v>6221</v>
      </c>
      <c r="D266" s="26">
        <v>73</v>
      </c>
      <c r="E266" s="26">
        <v>11.7</v>
      </c>
    </row>
    <row r="267" spans="1:5" x14ac:dyDescent="0.3">
      <c r="A267" s="24" t="s">
        <v>5</v>
      </c>
      <c r="B267" s="24" t="s">
        <v>269</v>
      </c>
      <c r="C267" s="25">
        <v>13655</v>
      </c>
      <c r="D267" s="26">
        <v>89</v>
      </c>
      <c r="E267" s="26">
        <v>6.5</v>
      </c>
    </row>
    <row r="268" spans="1:5" x14ac:dyDescent="0.3">
      <c r="A268" s="24" t="s">
        <v>5</v>
      </c>
      <c r="B268" s="24" t="s">
        <v>270</v>
      </c>
      <c r="C268" s="25">
        <v>127019</v>
      </c>
      <c r="D268" s="25">
        <v>1371</v>
      </c>
      <c r="E268" s="26">
        <v>10.8</v>
      </c>
    </row>
    <row r="269" spans="1:5" x14ac:dyDescent="0.3">
      <c r="A269" s="24" t="s">
        <v>5</v>
      </c>
      <c r="B269" s="24" t="s">
        <v>271</v>
      </c>
      <c r="C269" s="25">
        <v>6566</v>
      </c>
      <c r="D269" s="26">
        <v>73</v>
      </c>
      <c r="E269" s="26">
        <v>11.1</v>
      </c>
    </row>
    <row r="270" spans="1:5" x14ac:dyDescent="0.3">
      <c r="A270" s="24" t="s">
        <v>5</v>
      </c>
      <c r="B270" s="24" t="s">
        <v>272</v>
      </c>
      <c r="C270" s="25">
        <v>2761</v>
      </c>
      <c r="D270" s="26">
        <v>30</v>
      </c>
      <c r="E270" s="26">
        <v>10.7</v>
      </c>
    </row>
    <row r="271" spans="1:5" x14ac:dyDescent="0.3">
      <c r="A271" s="24" t="s">
        <v>5</v>
      </c>
      <c r="B271" s="24" t="s">
        <v>273</v>
      </c>
      <c r="C271" s="25">
        <v>29886</v>
      </c>
      <c r="D271" s="26">
        <v>237</v>
      </c>
      <c r="E271" s="26">
        <v>7.9</v>
      </c>
    </row>
    <row r="272" spans="1:5" x14ac:dyDescent="0.3">
      <c r="A272" s="24" t="s">
        <v>5</v>
      </c>
      <c r="B272" s="24" t="s">
        <v>274</v>
      </c>
      <c r="C272" s="25">
        <v>23649</v>
      </c>
      <c r="D272" s="26">
        <v>227</v>
      </c>
      <c r="E272" s="26">
        <v>9.6</v>
      </c>
    </row>
    <row r="273" spans="1:5" x14ac:dyDescent="0.3">
      <c r="A273" s="24" t="s">
        <v>5</v>
      </c>
      <c r="B273" s="24" t="s">
        <v>275</v>
      </c>
      <c r="C273" s="25">
        <v>118730</v>
      </c>
      <c r="D273" s="26">
        <v>991</v>
      </c>
      <c r="E273" s="26">
        <v>8.4</v>
      </c>
    </row>
    <row r="274" spans="1:5" x14ac:dyDescent="0.3">
      <c r="A274" s="24" t="s">
        <v>5</v>
      </c>
      <c r="B274" s="24" t="s">
        <v>276</v>
      </c>
      <c r="C274" s="25">
        <v>33567</v>
      </c>
      <c r="D274" s="26">
        <v>235</v>
      </c>
      <c r="E274" s="26">
        <v>7</v>
      </c>
    </row>
    <row r="275" spans="1:5" x14ac:dyDescent="0.3">
      <c r="A275" s="24" t="s">
        <v>5</v>
      </c>
      <c r="B275" s="24" t="s">
        <v>277</v>
      </c>
      <c r="C275" s="25">
        <v>3046</v>
      </c>
      <c r="D275" s="26">
        <v>26</v>
      </c>
      <c r="E275" s="26">
        <v>8.6</v>
      </c>
    </row>
    <row r="276" spans="1:5" x14ac:dyDescent="0.3">
      <c r="A276" s="24" t="s">
        <v>5</v>
      </c>
      <c r="B276" s="24" t="s">
        <v>278</v>
      </c>
      <c r="C276" s="25">
        <v>4070</v>
      </c>
      <c r="D276" s="26">
        <v>58</v>
      </c>
      <c r="E276" s="26">
        <v>14.4</v>
      </c>
    </row>
    <row r="277" spans="1:5" x14ac:dyDescent="0.3">
      <c r="A277" s="24" t="s">
        <v>5</v>
      </c>
      <c r="B277" s="24" t="s">
        <v>279</v>
      </c>
      <c r="C277" s="25">
        <v>14374</v>
      </c>
      <c r="D277" s="26">
        <v>116</v>
      </c>
      <c r="E277" s="26">
        <v>8.1</v>
      </c>
    </row>
    <row r="278" spans="1:5" x14ac:dyDescent="0.3">
      <c r="A278" s="24" t="s">
        <v>5</v>
      </c>
      <c r="B278" s="24" t="s">
        <v>280</v>
      </c>
      <c r="C278" s="25">
        <v>358367</v>
      </c>
      <c r="D278" s="25">
        <v>1959</v>
      </c>
      <c r="E278" s="26">
        <v>5.5</v>
      </c>
    </row>
    <row r="279" spans="1:5" x14ac:dyDescent="0.3">
      <c r="A279" s="24" t="s">
        <v>5</v>
      </c>
      <c r="B279" s="24" t="s">
        <v>281</v>
      </c>
      <c r="C279" s="25">
        <v>30425</v>
      </c>
      <c r="D279" s="26">
        <v>266</v>
      </c>
      <c r="E279" s="26">
        <v>8.6999999999999993</v>
      </c>
    </row>
    <row r="280" spans="1:5" x14ac:dyDescent="0.3">
      <c r="A280" s="24" t="s">
        <v>5</v>
      </c>
      <c r="B280" s="24" t="s">
        <v>282</v>
      </c>
      <c r="C280" s="25">
        <v>11624</v>
      </c>
      <c r="D280" s="26">
        <v>127</v>
      </c>
      <c r="E280" s="26">
        <v>11</v>
      </c>
    </row>
    <row r="281" spans="1:5" x14ac:dyDescent="0.3">
      <c r="A281" s="24" t="s">
        <v>5</v>
      </c>
      <c r="B281" s="24" t="s">
        <v>283</v>
      </c>
      <c r="C281" s="25">
        <v>4098</v>
      </c>
      <c r="D281" s="26">
        <v>63</v>
      </c>
      <c r="E281" s="26">
        <v>15.4</v>
      </c>
    </row>
    <row r="282" spans="1:5" x14ac:dyDescent="0.3">
      <c r="A282" s="24" t="s">
        <v>5</v>
      </c>
      <c r="B282" s="24" t="s">
        <v>284</v>
      </c>
      <c r="C282" s="25">
        <v>3110</v>
      </c>
      <c r="D282" s="26">
        <v>41</v>
      </c>
      <c r="E282" s="26">
        <v>13.3</v>
      </c>
    </row>
    <row r="283" spans="1:5" x14ac:dyDescent="0.3">
      <c r="A283" s="24" t="s">
        <v>5</v>
      </c>
      <c r="B283" s="24" t="s">
        <v>285</v>
      </c>
      <c r="C283" s="25">
        <v>3182</v>
      </c>
      <c r="D283" s="26">
        <v>41</v>
      </c>
      <c r="E283" s="26">
        <v>13</v>
      </c>
    </row>
    <row r="284" spans="1:5" x14ac:dyDescent="0.3">
      <c r="A284" s="24" t="s">
        <v>5</v>
      </c>
      <c r="B284" s="24" t="s">
        <v>286</v>
      </c>
      <c r="C284" s="25">
        <v>3562</v>
      </c>
      <c r="D284" s="26">
        <v>58</v>
      </c>
      <c r="E284" s="26">
        <v>16.2</v>
      </c>
    </row>
    <row r="285" spans="1:5" x14ac:dyDescent="0.3">
      <c r="A285" s="24" t="s">
        <v>5</v>
      </c>
      <c r="B285" s="24" t="s">
        <v>287</v>
      </c>
      <c r="C285" s="25">
        <v>3709</v>
      </c>
      <c r="D285" s="26">
        <v>57</v>
      </c>
      <c r="E285" s="26">
        <v>15.5</v>
      </c>
    </row>
    <row r="286" spans="1:5" x14ac:dyDescent="0.3">
      <c r="A286" s="24" t="s">
        <v>5</v>
      </c>
      <c r="B286" s="24" t="s">
        <v>288</v>
      </c>
      <c r="C286" s="25">
        <v>5737</v>
      </c>
      <c r="D286" s="26">
        <v>59</v>
      </c>
      <c r="E286" s="26">
        <v>10.3</v>
      </c>
    </row>
    <row r="287" spans="1:5" x14ac:dyDescent="0.3">
      <c r="A287" s="24" t="s">
        <v>5</v>
      </c>
      <c r="B287" s="24" t="s">
        <v>289</v>
      </c>
      <c r="C287" s="25">
        <v>4336</v>
      </c>
      <c r="D287" s="26">
        <v>72</v>
      </c>
      <c r="E287" s="26">
        <v>16.5</v>
      </c>
    </row>
    <row r="288" spans="1:5" x14ac:dyDescent="0.3">
      <c r="A288" s="24" t="s">
        <v>5</v>
      </c>
      <c r="B288" s="24" t="s">
        <v>290</v>
      </c>
      <c r="C288" s="25">
        <v>10082</v>
      </c>
      <c r="D288" s="26">
        <v>103</v>
      </c>
      <c r="E288" s="26">
        <v>10.199999999999999</v>
      </c>
    </row>
    <row r="289" spans="1:5" x14ac:dyDescent="0.3">
      <c r="A289" s="24" t="s">
        <v>5</v>
      </c>
      <c r="B289" s="24" t="s">
        <v>291</v>
      </c>
      <c r="C289" s="25">
        <v>49393</v>
      </c>
      <c r="D289" s="26">
        <v>330</v>
      </c>
      <c r="E289" s="26">
        <v>6.7</v>
      </c>
    </row>
    <row r="290" spans="1:5" x14ac:dyDescent="0.3">
      <c r="A290" s="24" t="s">
        <v>5</v>
      </c>
      <c r="B290" s="24" t="s">
        <v>292</v>
      </c>
      <c r="C290" s="25">
        <v>4201</v>
      </c>
      <c r="D290" s="26">
        <v>63</v>
      </c>
      <c r="E290" s="26">
        <v>15</v>
      </c>
    </row>
    <row r="291" spans="1:5" x14ac:dyDescent="0.3">
      <c r="A291" s="24" t="s">
        <v>5</v>
      </c>
      <c r="B291" s="24" t="s">
        <v>293</v>
      </c>
      <c r="C291" s="25">
        <v>8099</v>
      </c>
      <c r="D291" s="26">
        <v>85</v>
      </c>
      <c r="E291" s="26">
        <v>10.5</v>
      </c>
    </row>
    <row r="292" spans="1:5" x14ac:dyDescent="0.3">
      <c r="A292" s="24" t="s">
        <v>5</v>
      </c>
      <c r="B292" s="24" t="s">
        <v>294</v>
      </c>
      <c r="C292" s="25">
        <v>24191</v>
      </c>
      <c r="D292" s="26">
        <v>250</v>
      </c>
      <c r="E292" s="26">
        <v>10.3</v>
      </c>
    </row>
    <row r="293" spans="1:5" x14ac:dyDescent="0.3">
      <c r="A293" s="24" t="s">
        <v>5</v>
      </c>
      <c r="B293" s="24" t="s">
        <v>295</v>
      </c>
      <c r="C293" s="25">
        <v>4480</v>
      </c>
      <c r="D293" s="26">
        <v>35</v>
      </c>
      <c r="E293" s="26">
        <v>7.8</v>
      </c>
    </row>
    <row r="294" spans="1:5" x14ac:dyDescent="0.3">
      <c r="A294" s="24" t="s">
        <v>5</v>
      </c>
      <c r="B294" s="24" t="s">
        <v>296</v>
      </c>
      <c r="C294" s="25">
        <v>30738</v>
      </c>
      <c r="D294" s="26">
        <v>296</v>
      </c>
      <c r="E294" s="26">
        <v>9.6</v>
      </c>
    </row>
    <row r="295" spans="1:5" x14ac:dyDescent="0.3">
      <c r="A295" s="24" t="s">
        <v>5</v>
      </c>
      <c r="B295" s="24" t="s">
        <v>297</v>
      </c>
      <c r="C295" s="25">
        <v>10685</v>
      </c>
      <c r="D295" s="26">
        <v>126</v>
      </c>
      <c r="E295" s="26">
        <v>11.8</v>
      </c>
    </row>
    <row r="296" spans="1:5" x14ac:dyDescent="0.3">
      <c r="A296" s="24" t="s">
        <v>5</v>
      </c>
      <c r="B296" s="24" t="s">
        <v>298</v>
      </c>
      <c r="C296" s="25">
        <v>5001</v>
      </c>
      <c r="D296" s="26">
        <v>78</v>
      </c>
      <c r="E296" s="26">
        <v>15.6</v>
      </c>
    </row>
    <row r="297" spans="1:5" x14ac:dyDescent="0.3">
      <c r="A297" s="24" t="s">
        <v>5</v>
      </c>
      <c r="B297" s="24" t="s">
        <v>299</v>
      </c>
      <c r="C297" s="25">
        <v>18398</v>
      </c>
      <c r="D297" s="26">
        <v>174</v>
      </c>
      <c r="E297" s="26">
        <v>9.5</v>
      </c>
    </row>
    <row r="298" spans="1:5" x14ac:dyDescent="0.3">
      <c r="A298" s="24" t="s">
        <v>5</v>
      </c>
      <c r="B298" s="24" t="s">
        <v>300</v>
      </c>
      <c r="C298" s="25">
        <v>4221</v>
      </c>
      <c r="D298" s="26">
        <v>36</v>
      </c>
      <c r="E298" s="26">
        <v>8.4</v>
      </c>
    </row>
    <row r="299" spans="1:5" x14ac:dyDescent="0.3">
      <c r="A299" s="24" t="s">
        <v>5</v>
      </c>
      <c r="B299" s="24" t="s">
        <v>301</v>
      </c>
      <c r="C299" s="25">
        <v>3512</v>
      </c>
      <c r="D299" s="26">
        <v>45</v>
      </c>
      <c r="E299" s="26">
        <v>12.8</v>
      </c>
    </row>
    <row r="300" spans="1:5" x14ac:dyDescent="0.3">
      <c r="A300" s="24" t="s">
        <v>5</v>
      </c>
      <c r="B300" s="24" t="s">
        <v>302</v>
      </c>
      <c r="C300" s="25">
        <v>2618</v>
      </c>
      <c r="D300" s="26">
        <v>49</v>
      </c>
      <c r="E300" s="26">
        <v>18.7</v>
      </c>
    </row>
    <row r="301" spans="1:5" x14ac:dyDescent="0.3">
      <c r="A301" s="24" t="s">
        <v>5</v>
      </c>
      <c r="B301" s="24" t="s">
        <v>303</v>
      </c>
      <c r="C301" s="25">
        <v>19247</v>
      </c>
      <c r="D301" s="26">
        <v>148</v>
      </c>
      <c r="E301" s="26">
        <v>7.7</v>
      </c>
    </row>
    <row r="302" spans="1:5" x14ac:dyDescent="0.3">
      <c r="A302" s="24" t="s">
        <v>5</v>
      </c>
      <c r="B302" s="24" t="s">
        <v>304</v>
      </c>
      <c r="C302" s="25">
        <v>14514</v>
      </c>
      <c r="D302" s="26">
        <v>179</v>
      </c>
      <c r="E302" s="26">
        <v>12.3</v>
      </c>
    </row>
    <row r="303" spans="1:5" x14ac:dyDescent="0.3">
      <c r="A303" s="24" t="s">
        <v>5</v>
      </c>
      <c r="B303" s="24" t="s">
        <v>305</v>
      </c>
      <c r="C303" s="25">
        <v>6841</v>
      </c>
      <c r="D303" s="26">
        <v>79</v>
      </c>
      <c r="E303" s="26">
        <v>11.6</v>
      </c>
    </row>
    <row r="304" spans="1:5" x14ac:dyDescent="0.3">
      <c r="A304" s="24" t="s">
        <v>5</v>
      </c>
      <c r="B304" s="24" t="s">
        <v>306</v>
      </c>
      <c r="C304" s="25">
        <v>24573</v>
      </c>
      <c r="D304" s="26">
        <v>193</v>
      </c>
      <c r="E304" s="26">
        <v>7.9</v>
      </c>
    </row>
    <row r="305" spans="1:5" x14ac:dyDescent="0.3">
      <c r="A305" s="24" t="s">
        <v>5</v>
      </c>
      <c r="B305" s="24" t="s">
        <v>307</v>
      </c>
      <c r="C305" s="25">
        <v>6553</v>
      </c>
      <c r="D305" s="26">
        <v>88</v>
      </c>
      <c r="E305" s="26">
        <v>13.4</v>
      </c>
    </row>
    <row r="306" spans="1:5" x14ac:dyDescent="0.3">
      <c r="A306" s="24" t="s">
        <v>5</v>
      </c>
      <c r="B306" s="24" t="s">
        <v>308</v>
      </c>
      <c r="C306" s="25">
        <v>12364</v>
      </c>
      <c r="D306" s="26">
        <v>54</v>
      </c>
      <c r="E306" s="26">
        <v>4.4000000000000004</v>
      </c>
    </row>
    <row r="307" spans="1:5" x14ac:dyDescent="0.3">
      <c r="A307" s="24" t="s">
        <v>5</v>
      </c>
      <c r="B307" s="24" t="s">
        <v>309</v>
      </c>
      <c r="C307" s="25">
        <v>13060</v>
      </c>
      <c r="D307" s="26">
        <v>68</v>
      </c>
      <c r="E307" s="26">
        <v>5.2</v>
      </c>
    </row>
    <row r="308" spans="1:5" x14ac:dyDescent="0.3">
      <c r="A308" s="24" t="s">
        <v>5</v>
      </c>
      <c r="B308" s="24" t="s">
        <v>310</v>
      </c>
      <c r="C308" s="25">
        <v>14025</v>
      </c>
      <c r="D308" s="26">
        <v>158</v>
      </c>
      <c r="E308" s="26">
        <v>11.2</v>
      </c>
    </row>
    <row r="309" spans="1:5" x14ac:dyDescent="0.3">
      <c r="A309" s="24" t="s">
        <v>5</v>
      </c>
      <c r="B309" s="24" t="s">
        <v>311</v>
      </c>
      <c r="C309" s="25">
        <v>3197</v>
      </c>
      <c r="D309" s="26">
        <v>55</v>
      </c>
      <c r="E309" s="26">
        <v>17.100000000000001</v>
      </c>
    </row>
    <row r="310" spans="1:5" x14ac:dyDescent="0.3">
      <c r="A310" s="24" t="s">
        <v>5</v>
      </c>
      <c r="B310" s="24" t="s">
        <v>312</v>
      </c>
      <c r="C310" s="25">
        <v>13929</v>
      </c>
      <c r="D310" s="26">
        <v>152</v>
      </c>
      <c r="E310" s="26">
        <v>10.9</v>
      </c>
    </row>
    <row r="311" spans="1:5" x14ac:dyDescent="0.3">
      <c r="A311" s="24" t="s">
        <v>5</v>
      </c>
      <c r="B311" s="24" t="s">
        <v>313</v>
      </c>
      <c r="C311" s="25">
        <v>3808</v>
      </c>
      <c r="D311" s="26">
        <v>50</v>
      </c>
      <c r="E311" s="26">
        <v>13</v>
      </c>
    </row>
    <row r="312" spans="1:5" x14ac:dyDescent="0.3">
      <c r="A312" s="24" t="s">
        <v>5</v>
      </c>
      <c r="B312" s="24" t="s">
        <v>314</v>
      </c>
      <c r="C312" s="25">
        <v>37558</v>
      </c>
      <c r="D312" s="26">
        <v>324</v>
      </c>
      <c r="E312" s="26">
        <v>8.6</v>
      </c>
    </row>
    <row r="313" spans="1:5" x14ac:dyDescent="0.3">
      <c r="A313" s="24" t="s">
        <v>5</v>
      </c>
      <c r="B313" s="24" t="s">
        <v>315</v>
      </c>
      <c r="C313" s="25">
        <v>31324</v>
      </c>
      <c r="D313" s="26">
        <v>240</v>
      </c>
      <c r="E313" s="26">
        <v>7.7</v>
      </c>
    </row>
    <row r="314" spans="1:5" x14ac:dyDescent="0.3">
      <c r="A314" s="24" t="s">
        <v>5</v>
      </c>
      <c r="B314" s="24" t="s">
        <v>316</v>
      </c>
      <c r="C314" s="25">
        <v>71670</v>
      </c>
      <c r="D314" s="26">
        <v>468</v>
      </c>
      <c r="E314" s="26">
        <v>6.5</v>
      </c>
    </row>
    <row r="315" spans="1:5" x14ac:dyDescent="0.3">
      <c r="A315" s="24" t="s">
        <v>5</v>
      </c>
      <c r="B315" s="24" t="s">
        <v>317</v>
      </c>
      <c r="C315" s="25">
        <v>11251</v>
      </c>
      <c r="D315" s="26">
        <v>144</v>
      </c>
      <c r="E315" s="26">
        <v>12.8</v>
      </c>
    </row>
    <row r="316" spans="1:5" x14ac:dyDescent="0.3">
      <c r="A316" s="24" t="s">
        <v>5</v>
      </c>
      <c r="B316" s="24" t="s">
        <v>318</v>
      </c>
      <c r="C316" s="25">
        <v>9097</v>
      </c>
      <c r="D316" s="26">
        <v>62</v>
      </c>
      <c r="E316" s="26">
        <v>6.8</v>
      </c>
    </row>
    <row r="317" spans="1:5" x14ac:dyDescent="0.3">
      <c r="A317" s="24" t="s">
        <v>5</v>
      </c>
      <c r="B317" s="24" t="s">
        <v>319</v>
      </c>
      <c r="C317" s="25">
        <v>5435</v>
      </c>
      <c r="D317" s="26">
        <v>66</v>
      </c>
      <c r="E317" s="26">
        <v>12.1</v>
      </c>
    </row>
    <row r="318" spans="1:5" x14ac:dyDescent="0.3">
      <c r="A318" s="24" t="s">
        <v>5</v>
      </c>
      <c r="B318" s="24" t="s">
        <v>320</v>
      </c>
      <c r="C318" s="25">
        <v>8822</v>
      </c>
      <c r="D318" s="26">
        <v>85</v>
      </c>
      <c r="E318" s="26">
        <v>9.6999999999999993</v>
      </c>
    </row>
    <row r="319" spans="1:5" x14ac:dyDescent="0.3">
      <c r="A319" s="24" t="s">
        <v>5</v>
      </c>
      <c r="B319" s="24" t="s">
        <v>321</v>
      </c>
      <c r="C319" s="25">
        <v>4075</v>
      </c>
      <c r="D319" s="26">
        <v>39</v>
      </c>
      <c r="E319" s="26">
        <v>9.6</v>
      </c>
    </row>
    <row r="320" spans="1:5" x14ac:dyDescent="0.3">
      <c r="A320" s="24" t="s">
        <v>5</v>
      </c>
      <c r="B320" s="24" t="s">
        <v>322</v>
      </c>
      <c r="C320" s="25">
        <v>5192</v>
      </c>
      <c r="D320" s="26">
        <v>57</v>
      </c>
      <c r="E320" s="26">
        <v>10.9</v>
      </c>
    </row>
    <row r="321" spans="1:5" x14ac:dyDescent="0.3">
      <c r="A321" s="24" t="s">
        <v>5</v>
      </c>
      <c r="B321" s="24" t="s">
        <v>323</v>
      </c>
      <c r="C321" s="25">
        <v>15223</v>
      </c>
      <c r="D321" s="26">
        <v>140</v>
      </c>
      <c r="E321" s="26">
        <v>9.1999999999999993</v>
      </c>
    </row>
    <row r="322" spans="1:5" x14ac:dyDescent="0.3">
      <c r="A322" s="24" t="s">
        <v>5</v>
      </c>
      <c r="B322" s="24" t="s">
        <v>324</v>
      </c>
      <c r="C322" s="25">
        <v>3394</v>
      </c>
      <c r="D322" s="26">
        <v>19</v>
      </c>
      <c r="E322" s="26">
        <v>5.6</v>
      </c>
    </row>
    <row r="323" spans="1:5" x14ac:dyDescent="0.3">
      <c r="A323" s="24" t="s">
        <v>5</v>
      </c>
      <c r="B323" s="24" t="s">
        <v>325</v>
      </c>
      <c r="C323" s="25">
        <v>3365</v>
      </c>
      <c r="D323" s="26">
        <v>54</v>
      </c>
      <c r="E323" s="26">
        <v>16</v>
      </c>
    </row>
    <row r="324" spans="1:5" x14ac:dyDescent="0.3">
      <c r="A324" s="24" t="s">
        <v>5</v>
      </c>
      <c r="B324" s="24" t="s">
        <v>326</v>
      </c>
      <c r="C324" s="25">
        <v>8613</v>
      </c>
      <c r="D324" s="26">
        <v>77</v>
      </c>
      <c r="E324" s="26">
        <v>9</v>
      </c>
    </row>
    <row r="325" spans="1:5" x14ac:dyDescent="0.3">
      <c r="A325" s="24" t="s">
        <v>5</v>
      </c>
      <c r="B325" s="24" t="s">
        <v>327</v>
      </c>
      <c r="C325" s="25">
        <v>11378</v>
      </c>
      <c r="D325" s="26">
        <v>116</v>
      </c>
      <c r="E325" s="26">
        <v>10.199999999999999</v>
      </c>
    </row>
    <row r="326" spans="1:5" x14ac:dyDescent="0.3">
      <c r="A326" s="24" t="s">
        <v>5</v>
      </c>
      <c r="B326" s="24" t="s">
        <v>328</v>
      </c>
      <c r="C326" s="25">
        <v>25492</v>
      </c>
      <c r="D326" s="26">
        <v>231</v>
      </c>
      <c r="E326" s="26">
        <v>9.1</v>
      </c>
    </row>
    <row r="327" spans="1:5" x14ac:dyDescent="0.3">
      <c r="A327" s="24" t="s">
        <v>5</v>
      </c>
      <c r="B327" s="24" t="s">
        <v>329</v>
      </c>
      <c r="C327" s="25">
        <v>1748</v>
      </c>
      <c r="D327" s="26">
        <v>23</v>
      </c>
      <c r="E327" s="26">
        <v>13.4</v>
      </c>
    </row>
    <row r="328" spans="1:5" x14ac:dyDescent="0.3">
      <c r="A328" s="24" t="s">
        <v>5</v>
      </c>
      <c r="B328" s="24" t="s">
        <v>330</v>
      </c>
      <c r="C328" s="25">
        <v>8912</v>
      </c>
      <c r="D328" s="26">
        <v>56</v>
      </c>
      <c r="E328" s="26">
        <v>6.3</v>
      </c>
    </row>
    <row r="329" spans="1:5" x14ac:dyDescent="0.3">
      <c r="A329" s="24" t="s">
        <v>5</v>
      </c>
      <c r="B329" s="24" t="s">
        <v>331</v>
      </c>
      <c r="C329" s="25">
        <v>14070</v>
      </c>
      <c r="D329" s="26">
        <v>195</v>
      </c>
      <c r="E329" s="26">
        <v>13.9</v>
      </c>
    </row>
    <row r="330" spans="1:5" x14ac:dyDescent="0.3">
      <c r="A330" s="24" t="s">
        <v>5</v>
      </c>
      <c r="B330" s="24" t="s">
        <v>332</v>
      </c>
      <c r="C330" s="25">
        <v>3644</v>
      </c>
      <c r="D330" s="26">
        <v>53</v>
      </c>
      <c r="E330" s="26">
        <v>14.5</v>
      </c>
    </row>
    <row r="331" spans="1:5" x14ac:dyDescent="0.3">
      <c r="A331" s="24" t="s">
        <v>5</v>
      </c>
      <c r="B331" s="24" t="s">
        <v>333</v>
      </c>
      <c r="C331" s="25">
        <v>9934</v>
      </c>
      <c r="D331" s="26">
        <v>89</v>
      </c>
      <c r="E331" s="26">
        <v>9</v>
      </c>
    </row>
    <row r="332" spans="1:5" x14ac:dyDescent="0.3">
      <c r="A332" s="24" t="s">
        <v>5</v>
      </c>
      <c r="B332" s="24" t="s">
        <v>334</v>
      </c>
      <c r="C332" s="25">
        <v>11066</v>
      </c>
      <c r="D332" s="26">
        <v>94</v>
      </c>
      <c r="E332" s="26">
        <v>8.5</v>
      </c>
    </row>
    <row r="333" spans="1:5" x14ac:dyDescent="0.3">
      <c r="A333" s="24" t="s">
        <v>5</v>
      </c>
      <c r="B333" s="24" t="s">
        <v>335</v>
      </c>
      <c r="C333" s="25">
        <v>3356</v>
      </c>
      <c r="D333" s="26">
        <v>42</v>
      </c>
      <c r="E333" s="26">
        <v>12.4</v>
      </c>
    </row>
    <row r="334" spans="1:5" x14ac:dyDescent="0.3">
      <c r="A334" s="24" t="s">
        <v>5</v>
      </c>
      <c r="B334" s="24" t="s">
        <v>336</v>
      </c>
      <c r="C334" s="25">
        <v>5514</v>
      </c>
      <c r="D334" s="26">
        <v>83</v>
      </c>
      <c r="E334" s="26">
        <v>15</v>
      </c>
    </row>
    <row r="335" spans="1:5" x14ac:dyDescent="0.3">
      <c r="A335" s="24" t="s">
        <v>5</v>
      </c>
      <c r="B335" s="24" t="s">
        <v>337</v>
      </c>
      <c r="C335" s="25">
        <v>13174</v>
      </c>
      <c r="D335" s="26">
        <v>113</v>
      </c>
      <c r="E335" s="26">
        <v>8.5</v>
      </c>
    </row>
    <row r="336" spans="1:5" x14ac:dyDescent="0.3">
      <c r="A336" s="24" t="s">
        <v>5</v>
      </c>
      <c r="B336" s="24" t="s">
        <v>338</v>
      </c>
      <c r="C336" s="25">
        <v>24262</v>
      </c>
      <c r="D336" s="26">
        <v>214</v>
      </c>
      <c r="E336" s="26">
        <v>8.8000000000000007</v>
      </c>
    </row>
    <row r="337" spans="1:5" x14ac:dyDescent="0.3">
      <c r="A337" s="24" t="s">
        <v>5</v>
      </c>
      <c r="B337" s="24" t="s">
        <v>339</v>
      </c>
      <c r="C337" s="25">
        <v>44369</v>
      </c>
      <c r="D337" s="26">
        <v>584</v>
      </c>
      <c r="E337" s="26">
        <v>13.2</v>
      </c>
    </row>
    <row r="338" spans="1:5" x14ac:dyDescent="0.3">
      <c r="A338" s="24" t="s">
        <v>5</v>
      </c>
      <c r="B338" s="24" t="s">
        <v>340</v>
      </c>
      <c r="C338" s="25">
        <v>2493</v>
      </c>
      <c r="D338" s="26">
        <v>60</v>
      </c>
      <c r="E338" s="26">
        <v>23.9</v>
      </c>
    </row>
    <row r="339" spans="1:5" x14ac:dyDescent="0.3">
      <c r="A339" s="24" t="s">
        <v>5</v>
      </c>
      <c r="B339" s="24" t="s">
        <v>341</v>
      </c>
      <c r="C339" s="25">
        <v>2125</v>
      </c>
      <c r="D339" s="26">
        <v>51</v>
      </c>
      <c r="E339" s="26">
        <v>24.2</v>
      </c>
    </row>
    <row r="340" spans="1:5" x14ac:dyDescent="0.3">
      <c r="A340" s="24" t="s">
        <v>5</v>
      </c>
      <c r="B340" s="24" t="s">
        <v>342</v>
      </c>
      <c r="C340" s="25">
        <v>23673</v>
      </c>
      <c r="D340" s="26">
        <v>193</v>
      </c>
      <c r="E340" s="26">
        <v>8.1</v>
      </c>
    </row>
    <row r="341" spans="1:5" x14ac:dyDescent="0.3">
      <c r="A341" s="24" t="s">
        <v>5</v>
      </c>
      <c r="B341" s="24" t="s">
        <v>343</v>
      </c>
      <c r="C341" s="25">
        <v>6181</v>
      </c>
      <c r="D341" s="26">
        <v>74</v>
      </c>
      <c r="E341" s="26">
        <v>12</v>
      </c>
    </row>
    <row r="342" spans="1:5" x14ac:dyDescent="0.3">
      <c r="A342" s="24" t="s">
        <v>5</v>
      </c>
      <c r="B342" s="24" t="s">
        <v>344</v>
      </c>
      <c r="C342" s="25">
        <v>6587</v>
      </c>
      <c r="D342" s="26">
        <v>64</v>
      </c>
      <c r="E342" s="26">
        <v>9.6999999999999993</v>
      </c>
    </row>
    <row r="343" spans="1:5" x14ac:dyDescent="0.3">
      <c r="A343" s="24" t="s">
        <v>5</v>
      </c>
      <c r="B343" s="24" t="s">
        <v>345</v>
      </c>
      <c r="C343" s="25">
        <v>10830</v>
      </c>
      <c r="D343" s="26">
        <v>102</v>
      </c>
      <c r="E343" s="26">
        <v>9.4</v>
      </c>
    </row>
    <row r="344" spans="1:5" x14ac:dyDescent="0.3">
      <c r="A344" s="24" t="s">
        <v>5</v>
      </c>
      <c r="B344" s="24" t="s">
        <v>346</v>
      </c>
      <c r="C344" s="25">
        <v>11886</v>
      </c>
      <c r="D344" s="26">
        <v>111</v>
      </c>
      <c r="E344" s="26">
        <v>9.3000000000000007</v>
      </c>
    </row>
    <row r="345" spans="1:5" x14ac:dyDescent="0.3">
      <c r="A345" s="24" t="s">
        <v>5</v>
      </c>
      <c r="B345" s="24" t="s">
        <v>347</v>
      </c>
      <c r="C345" s="25">
        <v>5586</v>
      </c>
      <c r="D345" s="26">
        <v>73</v>
      </c>
      <c r="E345" s="26">
        <v>13</v>
      </c>
    </row>
    <row r="346" spans="1:5" x14ac:dyDescent="0.3">
      <c r="A346" s="24" t="s">
        <v>5</v>
      </c>
      <c r="B346" s="24" t="s">
        <v>348</v>
      </c>
      <c r="C346" s="25">
        <v>10667</v>
      </c>
      <c r="D346" s="26">
        <v>127</v>
      </c>
      <c r="E346" s="26">
        <v>11.9</v>
      </c>
    </row>
    <row r="347" spans="1:5" x14ac:dyDescent="0.3">
      <c r="A347" s="24" t="s">
        <v>5</v>
      </c>
      <c r="B347" s="24" t="s">
        <v>349</v>
      </c>
      <c r="C347" s="25">
        <v>13726</v>
      </c>
      <c r="D347" s="26">
        <v>94</v>
      </c>
      <c r="E347" s="26">
        <v>6.9</v>
      </c>
    </row>
    <row r="348" spans="1:5" x14ac:dyDescent="0.3">
      <c r="A348" s="24" t="s">
        <v>5</v>
      </c>
      <c r="B348" s="24" t="s">
        <v>350</v>
      </c>
      <c r="C348" s="25">
        <v>9378</v>
      </c>
      <c r="D348" s="26">
        <v>109</v>
      </c>
      <c r="E348" s="26">
        <v>11.6</v>
      </c>
    </row>
    <row r="349" spans="1:5" x14ac:dyDescent="0.3">
      <c r="A349" s="24" t="s">
        <v>5</v>
      </c>
      <c r="B349" s="24" t="s">
        <v>351</v>
      </c>
      <c r="C349" s="25">
        <v>5168</v>
      </c>
      <c r="D349" s="26">
        <v>67</v>
      </c>
      <c r="E349" s="26">
        <v>12.9</v>
      </c>
    </row>
    <row r="350" spans="1:5" x14ac:dyDescent="0.3">
      <c r="A350" s="24" t="s">
        <v>5</v>
      </c>
      <c r="B350" s="24" t="s">
        <v>352</v>
      </c>
      <c r="C350" s="25">
        <v>6504</v>
      </c>
      <c r="D350" s="26">
        <v>97</v>
      </c>
      <c r="E350" s="26">
        <v>15</v>
      </c>
    </row>
    <row r="351" spans="1:5" x14ac:dyDescent="0.3">
      <c r="A351" s="24" t="s">
        <v>5</v>
      </c>
      <c r="B351" s="24" t="s">
        <v>353</v>
      </c>
      <c r="C351" s="25">
        <v>6040</v>
      </c>
      <c r="D351" s="26">
        <v>93</v>
      </c>
      <c r="E351" s="26">
        <v>15.3</v>
      </c>
    </row>
    <row r="352" spans="1:5" x14ac:dyDescent="0.3">
      <c r="A352" s="24" t="s">
        <v>5</v>
      </c>
      <c r="B352" s="24" t="s">
        <v>354</v>
      </c>
      <c r="C352" s="25">
        <v>3870</v>
      </c>
      <c r="D352" s="26">
        <v>51</v>
      </c>
      <c r="E352" s="26">
        <v>13.1</v>
      </c>
    </row>
    <row r="353" spans="1:5" x14ac:dyDescent="0.3">
      <c r="A353" s="24" t="s">
        <v>5</v>
      </c>
      <c r="B353" s="24" t="s">
        <v>355</v>
      </c>
      <c r="C353" s="25">
        <v>329222</v>
      </c>
      <c r="D353" s="25">
        <v>2606</v>
      </c>
      <c r="E353" s="26">
        <v>7.9</v>
      </c>
    </row>
    <row r="354" spans="1:5" x14ac:dyDescent="0.3">
      <c r="A354" s="24" t="s">
        <v>5</v>
      </c>
      <c r="B354" s="24" t="s">
        <v>356</v>
      </c>
      <c r="C354" s="25">
        <v>2138</v>
      </c>
      <c r="D354" s="26">
        <v>35</v>
      </c>
      <c r="E354" s="26">
        <v>16.600000000000001</v>
      </c>
    </row>
    <row r="355" spans="1:5" x14ac:dyDescent="0.3">
      <c r="A355" s="24" t="s">
        <v>5</v>
      </c>
      <c r="B355" s="24" t="s">
        <v>357</v>
      </c>
      <c r="C355" s="25">
        <v>42358</v>
      </c>
      <c r="D355" s="26">
        <v>253</v>
      </c>
      <c r="E355" s="26">
        <v>6</v>
      </c>
    </row>
    <row r="356" spans="1:5" x14ac:dyDescent="0.3">
      <c r="A356" s="24" t="s">
        <v>5</v>
      </c>
      <c r="B356" s="24" t="s">
        <v>358</v>
      </c>
      <c r="C356" s="25">
        <v>29122</v>
      </c>
      <c r="D356" s="26">
        <v>326</v>
      </c>
      <c r="E356" s="26">
        <v>11.2</v>
      </c>
    </row>
    <row r="357" spans="1:5" x14ac:dyDescent="0.3">
      <c r="A357" s="24" t="s">
        <v>5</v>
      </c>
      <c r="B357" s="24" t="s">
        <v>359</v>
      </c>
      <c r="C357" s="25">
        <v>5784</v>
      </c>
      <c r="D357" s="26">
        <v>82</v>
      </c>
      <c r="E357" s="26">
        <v>14.2</v>
      </c>
    </row>
    <row r="358" spans="1:5" x14ac:dyDescent="0.3">
      <c r="A358" s="24" t="s">
        <v>5</v>
      </c>
      <c r="B358" s="24" t="s">
        <v>360</v>
      </c>
      <c r="C358" s="25">
        <v>8690</v>
      </c>
      <c r="D358" s="26">
        <v>84</v>
      </c>
      <c r="E358" s="26">
        <v>9.6999999999999993</v>
      </c>
    </row>
    <row r="359" spans="1:5" x14ac:dyDescent="0.3">
      <c r="A359" s="24" t="s">
        <v>5</v>
      </c>
      <c r="B359" s="24" t="s">
        <v>361</v>
      </c>
      <c r="C359" s="25">
        <v>2661</v>
      </c>
      <c r="D359" s="26">
        <v>38</v>
      </c>
      <c r="E359" s="26">
        <v>14.5</v>
      </c>
    </row>
    <row r="360" spans="1:5" x14ac:dyDescent="0.3">
      <c r="A360" s="24" t="s">
        <v>5</v>
      </c>
      <c r="B360" s="24" t="s">
        <v>362</v>
      </c>
      <c r="C360" s="25">
        <v>8063</v>
      </c>
      <c r="D360" s="26">
        <v>107</v>
      </c>
      <c r="E360" s="26">
        <v>13.2</v>
      </c>
    </row>
    <row r="361" spans="1:5" x14ac:dyDescent="0.3">
      <c r="A361" s="24" t="s">
        <v>5</v>
      </c>
      <c r="B361" s="24" t="s">
        <v>363</v>
      </c>
      <c r="C361" s="25">
        <v>5232</v>
      </c>
      <c r="D361" s="26">
        <v>57</v>
      </c>
      <c r="E361" s="26">
        <v>10.9</v>
      </c>
    </row>
    <row r="362" spans="1:5" x14ac:dyDescent="0.3">
      <c r="A362" s="24" t="s">
        <v>5</v>
      </c>
      <c r="B362" s="24" t="s">
        <v>364</v>
      </c>
      <c r="C362" s="25">
        <v>6695</v>
      </c>
      <c r="D362" s="26">
        <v>101</v>
      </c>
      <c r="E362" s="26">
        <v>15</v>
      </c>
    </row>
    <row r="363" spans="1:5" x14ac:dyDescent="0.3">
      <c r="A363" s="24" t="s">
        <v>5</v>
      </c>
      <c r="B363" s="24" t="s">
        <v>365</v>
      </c>
      <c r="C363" s="25">
        <v>118455</v>
      </c>
      <c r="D363" s="26">
        <v>541</v>
      </c>
      <c r="E363" s="26">
        <v>4.5999999999999996</v>
      </c>
    </row>
    <row r="364" spans="1:5" x14ac:dyDescent="0.3">
      <c r="A364" s="24" t="s">
        <v>5</v>
      </c>
      <c r="B364" s="24" t="s">
        <v>366</v>
      </c>
      <c r="C364" s="25">
        <v>6108</v>
      </c>
      <c r="D364" s="26">
        <v>61</v>
      </c>
      <c r="E364" s="26">
        <v>9.9</v>
      </c>
    </row>
    <row r="365" spans="1:5" x14ac:dyDescent="0.3">
      <c r="A365" s="24" t="s">
        <v>5</v>
      </c>
      <c r="B365" s="24" t="s">
        <v>367</v>
      </c>
      <c r="C365" s="25">
        <v>17270</v>
      </c>
      <c r="D365" s="26">
        <v>146</v>
      </c>
      <c r="E365" s="26">
        <v>8.5</v>
      </c>
    </row>
    <row r="366" spans="1:5" x14ac:dyDescent="0.3">
      <c r="A366" s="24" t="s">
        <v>5</v>
      </c>
      <c r="B366" s="24" t="s">
        <v>368</v>
      </c>
      <c r="C366" s="25">
        <v>5007</v>
      </c>
      <c r="D366" s="26">
        <v>49</v>
      </c>
      <c r="E366" s="26">
        <v>9.6999999999999993</v>
      </c>
    </row>
    <row r="367" spans="1:5" x14ac:dyDescent="0.3">
      <c r="A367" s="24" t="s">
        <v>5</v>
      </c>
      <c r="B367" s="24" t="s">
        <v>369</v>
      </c>
      <c r="C367" s="25">
        <v>5616</v>
      </c>
      <c r="D367" s="26">
        <v>110</v>
      </c>
      <c r="E367" s="26">
        <v>19.7</v>
      </c>
    </row>
    <row r="368" spans="1:5" x14ac:dyDescent="0.3">
      <c r="A368" s="24" t="s">
        <v>5</v>
      </c>
      <c r="B368" s="24" t="s">
        <v>370</v>
      </c>
      <c r="C368" s="25">
        <v>15930</v>
      </c>
      <c r="D368" s="26">
        <v>181</v>
      </c>
      <c r="E368" s="26">
        <v>11.4</v>
      </c>
    </row>
    <row r="369" spans="1:5" x14ac:dyDescent="0.3">
      <c r="A369" s="24" t="s">
        <v>5</v>
      </c>
      <c r="B369" s="24" t="s">
        <v>371</v>
      </c>
      <c r="C369" s="25">
        <v>22811</v>
      </c>
      <c r="D369" s="26">
        <v>154</v>
      </c>
      <c r="E369" s="26">
        <v>6.8</v>
      </c>
    </row>
    <row r="370" spans="1:5" x14ac:dyDescent="0.3">
      <c r="A370" s="24" t="s">
        <v>5</v>
      </c>
      <c r="B370" s="24" t="s">
        <v>372</v>
      </c>
      <c r="C370" s="25">
        <v>3440</v>
      </c>
      <c r="D370" s="26">
        <v>42</v>
      </c>
      <c r="E370" s="26">
        <v>12.3</v>
      </c>
    </row>
    <row r="371" spans="1:5" x14ac:dyDescent="0.3">
      <c r="A371" s="24" t="s">
        <v>5</v>
      </c>
      <c r="B371" s="24" t="s">
        <v>373</v>
      </c>
      <c r="C371" s="25">
        <v>10707</v>
      </c>
      <c r="D371" s="26">
        <v>156</v>
      </c>
      <c r="E371" s="26">
        <v>14.5</v>
      </c>
    </row>
    <row r="372" spans="1:5" x14ac:dyDescent="0.3">
      <c r="A372" s="24" t="s">
        <v>5</v>
      </c>
      <c r="B372" s="24" t="s">
        <v>374</v>
      </c>
      <c r="C372" s="25">
        <v>4880</v>
      </c>
      <c r="D372" s="26">
        <v>65</v>
      </c>
      <c r="E372" s="26">
        <v>13.4</v>
      </c>
    </row>
    <row r="373" spans="1:5" x14ac:dyDescent="0.3">
      <c r="A373" s="24" t="s">
        <v>5</v>
      </c>
      <c r="B373" s="24" t="s">
        <v>375</v>
      </c>
      <c r="C373" s="25">
        <v>15869</v>
      </c>
      <c r="D373" s="26">
        <v>116</v>
      </c>
      <c r="E373" s="26">
        <v>7.3</v>
      </c>
    </row>
    <row r="374" spans="1:5" x14ac:dyDescent="0.3">
      <c r="A374" s="24" t="s">
        <v>5</v>
      </c>
      <c r="B374" s="24" t="s">
        <v>376</v>
      </c>
      <c r="C374" s="25">
        <v>5745</v>
      </c>
      <c r="D374" s="26">
        <v>81</v>
      </c>
      <c r="E374" s="26">
        <v>14.1</v>
      </c>
    </row>
    <row r="375" spans="1:5" x14ac:dyDescent="0.3">
      <c r="A375" s="24" t="s">
        <v>5</v>
      </c>
      <c r="B375" s="24" t="s">
        <v>377</v>
      </c>
      <c r="C375" s="25">
        <v>9547</v>
      </c>
      <c r="D375" s="26">
        <v>113</v>
      </c>
      <c r="E375" s="26">
        <v>11.8</v>
      </c>
    </row>
    <row r="376" spans="1:5" x14ac:dyDescent="0.3">
      <c r="A376" s="24" t="s">
        <v>5</v>
      </c>
      <c r="B376" s="24" t="s">
        <v>378</v>
      </c>
      <c r="C376" s="25">
        <v>75042</v>
      </c>
      <c r="D376" s="26">
        <v>486</v>
      </c>
      <c r="E376" s="26">
        <v>6.5</v>
      </c>
    </row>
    <row r="377" spans="1:5" x14ac:dyDescent="0.3">
      <c r="A377" s="24" t="s">
        <v>5</v>
      </c>
      <c r="B377" s="24" t="s">
        <v>379</v>
      </c>
      <c r="C377" s="25">
        <v>17568</v>
      </c>
      <c r="D377" s="26">
        <v>232</v>
      </c>
      <c r="E377" s="26">
        <v>13.2</v>
      </c>
    </row>
    <row r="378" spans="1:5" x14ac:dyDescent="0.3">
      <c r="A378" s="24" t="s">
        <v>5</v>
      </c>
      <c r="B378" s="24" t="s">
        <v>380</v>
      </c>
      <c r="C378" s="25">
        <v>14842</v>
      </c>
      <c r="D378" s="26">
        <v>180</v>
      </c>
      <c r="E378" s="26">
        <v>12.1</v>
      </c>
    </row>
    <row r="379" spans="1:5" x14ac:dyDescent="0.3">
      <c r="A379" s="24" t="s">
        <v>5</v>
      </c>
      <c r="B379" s="24" t="s">
        <v>381</v>
      </c>
      <c r="C379" s="25">
        <v>18119</v>
      </c>
      <c r="D379" s="26">
        <v>140</v>
      </c>
      <c r="E379" s="26">
        <v>7.7</v>
      </c>
    </row>
    <row r="380" spans="1:5" x14ac:dyDescent="0.3">
      <c r="A380" s="24" t="s">
        <v>5</v>
      </c>
      <c r="B380" s="24" t="s">
        <v>382</v>
      </c>
      <c r="C380" s="25">
        <v>19961</v>
      </c>
      <c r="D380" s="26">
        <v>167</v>
      </c>
      <c r="E380" s="26">
        <v>8.3000000000000007</v>
      </c>
    </row>
    <row r="381" spans="1:5" x14ac:dyDescent="0.3">
      <c r="A381" s="24" t="s">
        <v>5</v>
      </c>
      <c r="B381" s="24" t="s">
        <v>383</v>
      </c>
      <c r="C381" s="25">
        <v>17606</v>
      </c>
      <c r="D381" s="26">
        <v>219</v>
      </c>
      <c r="E381" s="26">
        <v>12.4</v>
      </c>
    </row>
    <row r="382" spans="1:5" x14ac:dyDescent="0.3">
      <c r="A382" s="24" t="s">
        <v>5</v>
      </c>
      <c r="B382" s="24" t="s">
        <v>384</v>
      </c>
      <c r="C382" s="25">
        <v>150470</v>
      </c>
      <c r="D382" s="25">
        <v>1287</v>
      </c>
      <c r="E382" s="26">
        <v>8.6</v>
      </c>
    </row>
    <row r="383" spans="1:5" x14ac:dyDescent="0.3">
      <c r="A383" s="24" t="s">
        <v>5</v>
      </c>
      <c r="B383" s="24" t="s">
        <v>385</v>
      </c>
      <c r="C383" s="25">
        <v>8426</v>
      </c>
      <c r="D383" s="26">
        <v>75</v>
      </c>
      <c r="E383" s="26">
        <v>8.9</v>
      </c>
    </row>
    <row r="384" spans="1:5" x14ac:dyDescent="0.3">
      <c r="A384" s="24" t="s">
        <v>5</v>
      </c>
      <c r="B384" s="24" t="s">
        <v>386</v>
      </c>
      <c r="C384" s="25">
        <v>11135</v>
      </c>
      <c r="D384" s="26">
        <v>120</v>
      </c>
      <c r="E384" s="26">
        <v>10.8</v>
      </c>
    </row>
    <row r="385" spans="1:5" x14ac:dyDescent="0.3">
      <c r="A385" s="24" t="s">
        <v>5</v>
      </c>
      <c r="B385" s="24" t="s">
        <v>387</v>
      </c>
      <c r="C385" s="25">
        <v>6219</v>
      </c>
      <c r="D385" s="26">
        <v>64</v>
      </c>
      <c r="E385" s="26">
        <v>10.3</v>
      </c>
    </row>
    <row r="386" spans="1:5" x14ac:dyDescent="0.3">
      <c r="A386" s="24" t="s">
        <v>5</v>
      </c>
      <c r="B386" s="24" t="s">
        <v>388</v>
      </c>
      <c r="C386" s="25">
        <v>8067</v>
      </c>
      <c r="D386" s="26">
        <v>89</v>
      </c>
      <c r="E386" s="26">
        <v>11</v>
      </c>
    </row>
    <row r="387" spans="1:5" x14ac:dyDescent="0.3">
      <c r="A387" s="24" t="s">
        <v>5</v>
      </c>
      <c r="B387" s="24" t="s">
        <v>389</v>
      </c>
      <c r="C387" s="25">
        <v>8077</v>
      </c>
      <c r="D387" s="26">
        <v>86</v>
      </c>
      <c r="E387" s="26">
        <v>10.6</v>
      </c>
    </row>
    <row r="388" spans="1:5" x14ac:dyDescent="0.3">
      <c r="A388" s="24" t="s">
        <v>5</v>
      </c>
      <c r="B388" s="24" t="s">
        <v>390</v>
      </c>
      <c r="C388" s="25">
        <v>14231</v>
      </c>
      <c r="D388" s="26">
        <v>160</v>
      </c>
      <c r="E388" s="26">
        <v>11.2</v>
      </c>
    </row>
    <row r="389" spans="1:5" x14ac:dyDescent="0.3">
      <c r="A389" s="24" t="s">
        <v>5</v>
      </c>
      <c r="B389" s="24" t="s">
        <v>391</v>
      </c>
      <c r="C389" s="25">
        <v>24749</v>
      </c>
      <c r="D389" s="26">
        <v>224</v>
      </c>
      <c r="E389" s="26">
        <v>9</v>
      </c>
    </row>
    <row r="390" spans="1:5" x14ac:dyDescent="0.3">
      <c r="A390" s="24" t="s">
        <v>5</v>
      </c>
      <c r="B390" s="24" t="s">
        <v>392</v>
      </c>
      <c r="C390" s="25">
        <v>117095</v>
      </c>
      <c r="D390" s="26">
        <v>818</v>
      </c>
      <c r="E390" s="26">
        <v>7</v>
      </c>
    </row>
    <row r="391" spans="1:5" x14ac:dyDescent="0.3">
      <c r="A391" s="24" t="s">
        <v>5</v>
      </c>
      <c r="B391" s="24" t="s">
        <v>393</v>
      </c>
      <c r="C391" s="25">
        <v>55033</v>
      </c>
      <c r="D391" s="26">
        <v>334</v>
      </c>
      <c r="E391" s="26">
        <v>6.1</v>
      </c>
    </row>
    <row r="392" spans="1:5" x14ac:dyDescent="0.3">
      <c r="A392" s="24" t="s">
        <v>5</v>
      </c>
      <c r="B392" s="24" t="s">
        <v>394</v>
      </c>
      <c r="C392" s="25">
        <v>2136</v>
      </c>
      <c r="D392" s="26">
        <v>48</v>
      </c>
      <c r="E392" s="26">
        <v>22.3</v>
      </c>
    </row>
    <row r="393" spans="1:5" x14ac:dyDescent="0.3">
      <c r="A393" s="24" t="s">
        <v>5</v>
      </c>
      <c r="B393" s="24" t="s">
        <v>395</v>
      </c>
      <c r="C393" s="25">
        <v>10406</v>
      </c>
      <c r="D393" s="26">
        <v>70</v>
      </c>
      <c r="E393" s="26">
        <v>6.8</v>
      </c>
    </row>
    <row r="394" spans="1:5" x14ac:dyDescent="0.3">
      <c r="A394" s="24" t="s">
        <v>5</v>
      </c>
      <c r="B394" s="24" t="s">
        <v>396</v>
      </c>
      <c r="C394" s="25">
        <v>19188</v>
      </c>
      <c r="D394" s="26">
        <v>125</v>
      </c>
      <c r="E394" s="26">
        <v>6.5</v>
      </c>
    </row>
    <row r="395" spans="1:5" x14ac:dyDescent="0.3">
      <c r="A395" s="24" t="s">
        <v>5</v>
      </c>
      <c r="B395" s="24" t="s">
        <v>397</v>
      </c>
      <c r="C395" s="25">
        <v>9681</v>
      </c>
      <c r="D395" s="26">
        <v>101</v>
      </c>
      <c r="E395" s="26">
        <v>10.4</v>
      </c>
    </row>
    <row r="396" spans="1:5" x14ac:dyDescent="0.3">
      <c r="A396" s="24" t="s">
        <v>5</v>
      </c>
      <c r="B396" s="24" t="s">
        <v>398</v>
      </c>
      <c r="C396" s="25">
        <v>8215</v>
      </c>
      <c r="D396" s="26">
        <v>102</v>
      </c>
      <c r="E396" s="26">
        <v>12.4</v>
      </c>
    </row>
    <row r="397" spans="1:5" x14ac:dyDescent="0.3">
      <c r="A397" s="24" t="s">
        <v>5</v>
      </c>
      <c r="B397" s="24" t="s">
        <v>399</v>
      </c>
      <c r="C397" s="25">
        <v>7932</v>
      </c>
      <c r="D397" s="26">
        <v>86</v>
      </c>
      <c r="E397" s="26">
        <v>10.8</v>
      </c>
    </row>
    <row r="398" spans="1:5" x14ac:dyDescent="0.3">
      <c r="A398" s="24" t="s">
        <v>5</v>
      </c>
      <c r="B398" s="24" t="s">
        <v>400</v>
      </c>
      <c r="C398" s="25">
        <v>3055</v>
      </c>
      <c r="D398" s="26">
        <v>62</v>
      </c>
      <c r="E398" s="26">
        <v>20.3</v>
      </c>
    </row>
    <row r="399" spans="1:5" x14ac:dyDescent="0.3">
      <c r="A399" s="24" t="s">
        <v>5</v>
      </c>
      <c r="B399" s="24" t="s">
        <v>401</v>
      </c>
      <c r="C399" s="25">
        <v>5697</v>
      </c>
      <c r="D399" s="26">
        <v>88</v>
      </c>
      <c r="E399" s="26">
        <v>15.4</v>
      </c>
    </row>
    <row r="400" spans="1:5" x14ac:dyDescent="0.3">
      <c r="A400" s="24" t="s">
        <v>5</v>
      </c>
      <c r="B400" s="24" t="s">
        <v>402</v>
      </c>
      <c r="C400" s="25">
        <v>3811</v>
      </c>
      <c r="D400" s="26">
        <v>59</v>
      </c>
      <c r="E400" s="26">
        <v>15.5</v>
      </c>
    </row>
    <row r="401" spans="1:5" x14ac:dyDescent="0.3">
      <c r="A401" s="24" t="s">
        <v>5</v>
      </c>
      <c r="B401" s="24" t="s">
        <v>403</v>
      </c>
      <c r="C401" s="25">
        <v>9706</v>
      </c>
      <c r="D401" s="26">
        <v>80</v>
      </c>
      <c r="E401" s="26">
        <v>8.3000000000000007</v>
      </c>
    </row>
    <row r="402" spans="1:5" x14ac:dyDescent="0.3">
      <c r="A402" s="24" t="s">
        <v>5</v>
      </c>
      <c r="B402" s="24" t="s">
        <v>404</v>
      </c>
      <c r="C402" s="25">
        <v>5798</v>
      </c>
      <c r="D402" s="26">
        <v>65</v>
      </c>
      <c r="E402" s="26">
        <v>11.2</v>
      </c>
    </row>
    <row r="403" spans="1:5" x14ac:dyDescent="0.3">
      <c r="A403" s="28" t="str">
        <f>CONCATENATE("Total (",RIGHT(Índice!$A$4,2),")")</f>
        <v>Total (PR)</v>
      </c>
      <c r="B403" s="28"/>
      <c r="C403" s="29">
        <f>SUM(C5:C402)</f>
        <v>11427462</v>
      </c>
      <c r="D403" s="29">
        <f>SUM(D5:D402)</f>
        <v>98353</v>
      </c>
      <c r="E403" s="30">
        <f>D403/(C403/1000)</f>
        <v>8.6067229976349964</v>
      </c>
    </row>
    <row r="404" spans="1:5" x14ac:dyDescent="0.3">
      <c r="A404" s="31"/>
      <c r="B404" s="31"/>
      <c r="C404" s="32"/>
      <c r="D404" s="32" t="s">
        <v>457</v>
      </c>
      <c r="E404" s="33">
        <f>MIN($E$5:$E$402)</f>
        <v>1.1000000000000001</v>
      </c>
    </row>
    <row r="405" spans="1:5" x14ac:dyDescent="0.3">
      <c r="A405" s="31"/>
      <c r="B405" s="31"/>
      <c r="C405" s="32"/>
      <c r="D405" s="32" t="s">
        <v>458</v>
      </c>
      <c r="E405" s="33">
        <f>MAX($E$5:$E$402)</f>
        <v>28.4</v>
      </c>
    </row>
    <row r="406" spans="1:5" x14ac:dyDescent="0.3">
      <c r="A406" s="34" t="s">
        <v>459</v>
      </c>
      <c r="B406" s="34"/>
      <c r="C406" s="35">
        <v>203041552</v>
      </c>
      <c r="D406" s="35">
        <v>2259412</v>
      </c>
      <c r="E406" s="36">
        <v>11.127830622571286</v>
      </c>
    </row>
    <row r="407" spans="1:5" x14ac:dyDescent="0.3">
      <c r="A407" s="34"/>
      <c r="B407" s="34"/>
      <c r="C407" s="35"/>
      <c r="D407" s="35" t="s">
        <v>457</v>
      </c>
      <c r="E407" s="36">
        <v>0.6</v>
      </c>
    </row>
    <row r="408" spans="1:5" x14ac:dyDescent="0.3">
      <c r="A408" s="37"/>
      <c r="B408" s="37"/>
      <c r="C408" s="38"/>
      <c r="D408" s="38" t="s">
        <v>458</v>
      </c>
      <c r="E408" s="39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5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11</v>
      </c>
      <c r="C5" s="25">
        <v>18738</v>
      </c>
      <c r="D5" s="26">
        <v>10</v>
      </c>
      <c r="E5" s="26">
        <v>0.6</v>
      </c>
    </row>
    <row r="6" spans="1:5" x14ac:dyDescent="0.3">
      <c r="A6" s="24" t="s">
        <v>5</v>
      </c>
      <c r="B6" s="24" t="s">
        <v>22</v>
      </c>
      <c r="C6" s="25">
        <v>130134</v>
      </c>
      <c r="D6" s="26">
        <v>53</v>
      </c>
      <c r="E6" s="26">
        <v>0.4</v>
      </c>
    </row>
    <row r="7" spans="1:5" x14ac:dyDescent="0.3">
      <c r="A7" s="24" t="s">
        <v>5</v>
      </c>
      <c r="B7" s="24" t="s">
        <v>35</v>
      </c>
      <c r="C7" s="25">
        <v>10795</v>
      </c>
      <c r="D7" s="26">
        <v>9</v>
      </c>
      <c r="E7" s="26">
        <v>0.8</v>
      </c>
    </row>
    <row r="8" spans="1:5" x14ac:dyDescent="0.3">
      <c r="A8" s="24" t="s">
        <v>5</v>
      </c>
      <c r="B8" s="24" t="s">
        <v>40</v>
      </c>
      <c r="C8" s="25">
        <v>15533</v>
      </c>
      <c r="D8" s="26">
        <v>173</v>
      </c>
      <c r="E8" s="26">
        <v>11.1</v>
      </c>
    </row>
    <row r="9" spans="1:5" x14ac:dyDescent="0.3">
      <c r="A9" s="24" t="s">
        <v>5</v>
      </c>
      <c r="B9" s="24" t="s">
        <v>54</v>
      </c>
      <c r="C9" s="25">
        <v>4473</v>
      </c>
      <c r="D9" s="26">
        <v>8</v>
      </c>
      <c r="E9" s="26">
        <v>1.8</v>
      </c>
    </row>
    <row r="10" spans="1:5" x14ac:dyDescent="0.3">
      <c r="A10" s="24" t="s">
        <v>5</v>
      </c>
      <c r="B10" s="24" t="s">
        <v>66</v>
      </c>
      <c r="C10" s="25">
        <v>99432</v>
      </c>
      <c r="D10" s="26">
        <v>128</v>
      </c>
      <c r="E10" s="26">
        <v>1.3</v>
      </c>
    </row>
    <row r="11" spans="1:5" x14ac:dyDescent="0.3">
      <c r="A11" s="24" t="s">
        <v>5</v>
      </c>
      <c r="B11" s="24" t="s">
        <v>74</v>
      </c>
      <c r="C11" s="25">
        <v>348051</v>
      </c>
      <c r="D11" s="25">
        <v>2537</v>
      </c>
      <c r="E11" s="26">
        <v>7.3</v>
      </c>
    </row>
    <row r="12" spans="1:5" x14ac:dyDescent="0.3">
      <c r="A12" s="24" t="s">
        <v>5</v>
      </c>
      <c r="B12" s="24" t="s">
        <v>80</v>
      </c>
      <c r="C12" s="25">
        <v>21079</v>
      </c>
      <c r="D12" s="26">
        <v>5</v>
      </c>
      <c r="E12" s="26">
        <v>0.3</v>
      </c>
    </row>
    <row r="13" spans="1:5" x14ac:dyDescent="0.3">
      <c r="A13" s="24" t="s">
        <v>5</v>
      </c>
      <c r="B13" s="24" t="s">
        <v>81</v>
      </c>
      <c r="C13" s="25">
        <v>79527</v>
      </c>
      <c r="D13" s="26">
        <v>82</v>
      </c>
      <c r="E13" s="26">
        <v>1</v>
      </c>
    </row>
    <row r="14" spans="1:5" x14ac:dyDescent="0.3">
      <c r="A14" s="24" t="s">
        <v>5</v>
      </c>
      <c r="B14" s="24" t="s">
        <v>84</v>
      </c>
      <c r="C14" s="25">
        <v>232056</v>
      </c>
      <c r="D14" s="26">
        <v>9</v>
      </c>
      <c r="E14" s="26">
        <v>0</v>
      </c>
    </row>
    <row r="15" spans="1:5" x14ac:dyDescent="0.3">
      <c r="A15" s="24" t="s">
        <v>5</v>
      </c>
      <c r="B15" s="24" t="s">
        <v>85</v>
      </c>
      <c r="C15" s="25">
        <v>22896</v>
      </c>
      <c r="D15" s="26">
        <v>12</v>
      </c>
      <c r="E15" s="26">
        <v>0.5</v>
      </c>
    </row>
    <row r="16" spans="1:5" x14ac:dyDescent="0.3">
      <c r="A16" s="24" t="s">
        <v>5</v>
      </c>
      <c r="B16" s="24" t="s">
        <v>90</v>
      </c>
      <c r="C16" s="25">
        <v>45206</v>
      </c>
      <c r="D16" s="26">
        <v>42</v>
      </c>
      <c r="E16" s="26">
        <v>0.9</v>
      </c>
    </row>
    <row r="17" spans="1:5" x14ac:dyDescent="0.3">
      <c r="A17" s="24" t="s">
        <v>5</v>
      </c>
      <c r="B17" s="24" t="s">
        <v>95</v>
      </c>
      <c r="C17" s="25">
        <v>23831</v>
      </c>
      <c r="D17" s="26">
        <v>9</v>
      </c>
      <c r="E17" s="26">
        <v>0.4</v>
      </c>
    </row>
    <row r="18" spans="1:5" x14ac:dyDescent="0.3">
      <c r="A18" s="24" t="s">
        <v>5</v>
      </c>
      <c r="B18" s="24" t="s">
        <v>96</v>
      </c>
      <c r="C18" s="25">
        <v>4494</v>
      </c>
      <c r="D18" s="26">
        <v>8</v>
      </c>
      <c r="E18" s="26">
        <v>1.8</v>
      </c>
    </row>
    <row r="19" spans="1:5" x14ac:dyDescent="0.3">
      <c r="A19" s="24" t="s">
        <v>5</v>
      </c>
      <c r="B19" s="24" t="s">
        <v>99</v>
      </c>
      <c r="C19" s="25">
        <v>1773733</v>
      </c>
      <c r="D19" s="25">
        <v>6819</v>
      </c>
      <c r="E19" s="26">
        <v>3.8</v>
      </c>
    </row>
    <row r="20" spans="1:5" x14ac:dyDescent="0.3">
      <c r="A20" s="24" t="s">
        <v>5</v>
      </c>
      <c r="B20" s="24" t="s">
        <v>124</v>
      </c>
      <c r="C20" s="25">
        <v>285415</v>
      </c>
      <c r="D20" s="25">
        <v>1073</v>
      </c>
      <c r="E20" s="26">
        <v>3.8</v>
      </c>
    </row>
    <row r="21" spans="1:5" x14ac:dyDescent="0.3">
      <c r="A21" s="24" t="s">
        <v>5</v>
      </c>
      <c r="B21" s="24" t="s">
        <v>126</v>
      </c>
      <c r="C21" s="25">
        <v>96666</v>
      </c>
      <c r="D21" s="26">
        <v>89</v>
      </c>
      <c r="E21" s="26">
        <v>0.9</v>
      </c>
    </row>
    <row r="22" spans="1:5" x14ac:dyDescent="0.3">
      <c r="A22" s="24" t="s">
        <v>5</v>
      </c>
      <c r="B22" s="24" t="s">
        <v>130</v>
      </c>
      <c r="C22" s="25">
        <v>28437</v>
      </c>
      <c r="D22" s="26">
        <v>23</v>
      </c>
      <c r="E22" s="26">
        <v>0.8</v>
      </c>
    </row>
    <row r="23" spans="1:5" x14ac:dyDescent="0.3">
      <c r="A23" s="24" t="s">
        <v>5</v>
      </c>
      <c r="B23" s="24" t="s">
        <v>140</v>
      </c>
      <c r="C23" s="25">
        <v>182093</v>
      </c>
      <c r="D23" s="26">
        <v>134</v>
      </c>
      <c r="E23" s="26">
        <v>0.7</v>
      </c>
    </row>
    <row r="24" spans="1:5" x14ac:dyDescent="0.3">
      <c r="A24" s="24" t="s">
        <v>5</v>
      </c>
      <c r="B24" s="24" t="s">
        <v>147</v>
      </c>
      <c r="C24" s="25">
        <v>8991</v>
      </c>
      <c r="D24" s="26">
        <v>10</v>
      </c>
      <c r="E24" s="26">
        <v>1.1000000000000001</v>
      </c>
    </row>
    <row r="25" spans="1:5" x14ac:dyDescent="0.3">
      <c r="A25" s="24" t="s">
        <v>5</v>
      </c>
      <c r="B25" s="24" t="s">
        <v>156</v>
      </c>
      <c r="C25" s="25">
        <v>15746</v>
      </c>
      <c r="D25" s="26">
        <v>235</v>
      </c>
      <c r="E25" s="26">
        <v>14.9</v>
      </c>
    </row>
    <row r="26" spans="1:5" x14ac:dyDescent="0.3">
      <c r="A26" s="24" t="s">
        <v>5</v>
      </c>
      <c r="B26" s="24" t="s">
        <v>158</v>
      </c>
      <c r="C26" s="25">
        <v>59250</v>
      </c>
      <c r="D26" s="26">
        <v>70</v>
      </c>
      <c r="E26" s="26">
        <v>1.2</v>
      </c>
    </row>
    <row r="27" spans="1:5" x14ac:dyDescent="0.3">
      <c r="A27" s="24" t="s">
        <v>5</v>
      </c>
      <c r="B27" s="24" t="s">
        <v>159</v>
      </c>
      <c r="C27" s="25">
        <v>10684</v>
      </c>
      <c r="D27" s="26">
        <v>7</v>
      </c>
      <c r="E27" s="26">
        <v>0.7</v>
      </c>
    </row>
    <row r="28" spans="1:5" x14ac:dyDescent="0.3">
      <c r="A28" s="24" t="s">
        <v>5</v>
      </c>
      <c r="B28" s="24" t="s">
        <v>168</v>
      </c>
      <c r="C28" s="25">
        <v>32720</v>
      </c>
      <c r="D28" s="26">
        <v>36</v>
      </c>
      <c r="E28" s="26">
        <v>1.1000000000000001</v>
      </c>
    </row>
    <row r="29" spans="1:5" x14ac:dyDescent="0.3">
      <c r="A29" s="24" t="s">
        <v>5</v>
      </c>
      <c r="B29" s="24" t="s">
        <v>172</v>
      </c>
      <c r="C29" s="25">
        <v>40375</v>
      </c>
      <c r="D29" s="26">
        <v>67</v>
      </c>
      <c r="E29" s="26">
        <v>1.7</v>
      </c>
    </row>
    <row r="30" spans="1:5" x14ac:dyDescent="0.3">
      <c r="A30" s="24" t="s">
        <v>5</v>
      </c>
      <c r="B30" s="24" t="s">
        <v>190</v>
      </c>
      <c r="C30" s="25">
        <v>32227</v>
      </c>
      <c r="D30" s="26">
        <v>18</v>
      </c>
      <c r="E30" s="26">
        <v>0.6</v>
      </c>
    </row>
    <row r="31" spans="1:5" x14ac:dyDescent="0.3">
      <c r="A31" s="24" t="s">
        <v>5</v>
      </c>
      <c r="B31" s="24" t="s">
        <v>194</v>
      </c>
      <c r="C31" s="25">
        <v>23225</v>
      </c>
      <c r="D31" s="26">
        <v>20</v>
      </c>
      <c r="E31" s="26">
        <v>0.9</v>
      </c>
    </row>
    <row r="32" spans="1:5" x14ac:dyDescent="0.3">
      <c r="A32" s="24" t="s">
        <v>5</v>
      </c>
      <c r="B32" s="24" t="s">
        <v>196</v>
      </c>
      <c r="C32" s="25">
        <v>555937</v>
      </c>
      <c r="D32" s="25">
        <v>1812</v>
      </c>
      <c r="E32" s="26">
        <v>3.3</v>
      </c>
    </row>
    <row r="33" spans="1:5" x14ac:dyDescent="0.3">
      <c r="A33" s="24" t="s">
        <v>5</v>
      </c>
      <c r="B33" s="24" t="s">
        <v>207</v>
      </c>
      <c r="C33" s="25">
        <v>14240</v>
      </c>
      <c r="D33" s="26">
        <v>7</v>
      </c>
      <c r="E33" s="26">
        <v>0.5</v>
      </c>
    </row>
    <row r="34" spans="1:5" x14ac:dyDescent="0.3">
      <c r="A34" s="24" t="s">
        <v>5</v>
      </c>
      <c r="B34" s="24" t="s">
        <v>214</v>
      </c>
      <c r="C34" s="25">
        <v>409657</v>
      </c>
      <c r="D34" s="25">
        <v>1061</v>
      </c>
      <c r="E34" s="26">
        <v>2.6</v>
      </c>
    </row>
    <row r="35" spans="1:5" x14ac:dyDescent="0.3">
      <c r="A35" s="24" t="s">
        <v>5</v>
      </c>
      <c r="B35" s="24" t="s">
        <v>217</v>
      </c>
      <c r="C35" s="25">
        <v>15901</v>
      </c>
      <c r="D35" s="26">
        <v>29</v>
      </c>
      <c r="E35" s="26">
        <v>1.8</v>
      </c>
    </row>
    <row r="36" spans="1:5" x14ac:dyDescent="0.3">
      <c r="A36" s="24" t="s">
        <v>5</v>
      </c>
      <c r="B36" s="24" t="s">
        <v>224</v>
      </c>
      <c r="C36" s="25">
        <v>54369</v>
      </c>
      <c r="D36" s="26">
        <v>10</v>
      </c>
      <c r="E36" s="26">
        <v>0.2</v>
      </c>
    </row>
    <row r="37" spans="1:5" x14ac:dyDescent="0.3">
      <c r="A37" s="24" t="s">
        <v>5</v>
      </c>
      <c r="B37" s="24" t="s">
        <v>241</v>
      </c>
      <c r="C37" s="25">
        <v>12923</v>
      </c>
      <c r="D37" s="26">
        <v>8</v>
      </c>
      <c r="E37" s="26">
        <v>0.6</v>
      </c>
    </row>
    <row r="38" spans="1:5" x14ac:dyDescent="0.3">
      <c r="A38" s="24" t="s">
        <v>5</v>
      </c>
      <c r="B38" s="24" t="s">
        <v>258</v>
      </c>
      <c r="C38" s="25">
        <v>145829</v>
      </c>
      <c r="D38" s="26">
        <v>10</v>
      </c>
      <c r="E38" s="26">
        <v>0.1</v>
      </c>
    </row>
    <row r="39" spans="1:5" x14ac:dyDescent="0.3">
      <c r="A39" s="24" t="s">
        <v>5</v>
      </c>
      <c r="B39" s="24" t="s">
        <v>260</v>
      </c>
      <c r="C39" s="25">
        <v>91950</v>
      </c>
      <c r="D39" s="26">
        <v>78</v>
      </c>
      <c r="E39" s="26">
        <v>0.9</v>
      </c>
    </row>
    <row r="40" spans="1:5" x14ac:dyDescent="0.3">
      <c r="A40" s="24" t="s">
        <v>5</v>
      </c>
      <c r="B40" s="24" t="s">
        <v>262</v>
      </c>
      <c r="C40" s="25">
        <v>91836</v>
      </c>
      <c r="D40" s="26">
        <v>151</v>
      </c>
      <c r="E40" s="26">
        <v>1.6</v>
      </c>
    </row>
    <row r="41" spans="1:5" x14ac:dyDescent="0.3">
      <c r="A41" s="24" t="s">
        <v>5</v>
      </c>
      <c r="B41" s="24" t="s">
        <v>276</v>
      </c>
      <c r="C41" s="25">
        <v>33567</v>
      </c>
      <c r="D41" s="26">
        <v>16</v>
      </c>
      <c r="E41" s="26">
        <v>0.5</v>
      </c>
    </row>
    <row r="42" spans="1:5" x14ac:dyDescent="0.3">
      <c r="A42" s="24" t="s">
        <v>5</v>
      </c>
      <c r="B42" s="24" t="s">
        <v>280</v>
      </c>
      <c r="C42" s="25">
        <v>358367</v>
      </c>
      <c r="D42" s="25">
        <v>1567</v>
      </c>
      <c r="E42" s="26">
        <v>4.4000000000000004</v>
      </c>
    </row>
    <row r="43" spans="1:5" x14ac:dyDescent="0.3">
      <c r="A43" s="24" t="s">
        <v>5</v>
      </c>
      <c r="B43" s="24" t="s">
        <v>288</v>
      </c>
      <c r="C43" s="25">
        <v>5737</v>
      </c>
      <c r="D43" s="26">
        <v>52</v>
      </c>
      <c r="E43" s="26">
        <v>9</v>
      </c>
    </row>
    <row r="44" spans="1:5" x14ac:dyDescent="0.3">
      <c r="A44" s="24" t="s">
        <v>5</v>
      </c>
      <c r="B44" s="24" t="s">
        <v>297</v>
      </c>
      <c r="C44" s="25">
        <v>10685</v>
      </c>
      <c r="D44" s="26">
        <v>7</v>
      </c>
      <c r="E44" s="26">
        <v>0.7</v>
      </c>
    </row>
    <row r="45" spans="1:5" x14ac:dyDescent="0.3">
      <c r="A45" s="24" t="s">
        <v>5</v>
      </c>
      <c r="B45" s="24" t="s">
        <v>318</v>
      </c>
      <c r="C45" s="25">
        <v>9097</v>
      </c>
      <c r="D45" s="26">
        <v>9</v>
      </c>
      <c r="E45" s="26">
        <v>1</v>
      </c>
    </row>
    <row r="46" spans="1:5" x14ac:dyDescent="0.3">
      <c r="A46" s="24" t="s">
        <v>5</v>
      </c>
      <c r="B46" s="24" t="s">
        <v>348</v>
      </c>
      <c r="C46" s="25">
        <v>10667</v>
      </c>
      <c r="D46" s="26">
        <v>7</v>
      </c>
      <c r="E46" s="26">
        <v>0.7</v>
      </c>
    </row>
    <row r="47" spans="1:5" x14ac:dyDescent="0.3">
      <c r="A47" s="24" t="s">
        <v>5</v>
      </c>
      <c r="B47" s="24" t="s">
        <v>355</v>
      </c>
      <c r="C47" s="25">
        <v>329222</v>
      </c>
      <c r="D47" s="26">
        <v>7</v>
      </c>
      <c r="E47" s="26">
        <v>0</v>
      </c>
    </row>
    <row r="48" spans="1:5" x14ac:dyDescent="0.3">
      <c r="A48" s="24" t="s">
        <v>5</v>
      </c>
      <c r="B48" s="24" t="s">
        <v>379</v>
      </c>
      <c r="C48" s="25">
        <v>17568</v>
      </c>
      <c r="D48" s="26">
        <v>8</v>
      </c>
      <c r="E48" s="26">
        <v>0.5</v>
      </c>
    </row>
    <row r="49" spans="1:5" x14ac:dyDescent="0.3">
      <c r="A49" s="24" t="s">
        <v>5</v>
      </c>
      <c r="B49" s="24" t="s">
        <v>380</v>
      </c>
      <c r="C49" s="25">
        <v>14842</v>
      </c>
      <c r="D49" s="26">
        <v>11</v>
      </c>
      <c r="E49" s="26">
        <v>0.8</v>
      </c>
    </row>
    <row r="50" spans="1:5" x14ac:dyDescent="0.3">
      <c r="A50" s="24" t="s">
        <v>5</v>
      </c>
      <c r="B50" s="24" t="s">
        <v>384</v>
      </c>
      <c r="C50" s="25">
        <v>150470</v>
      </c>
      <c r="D50" s="26">
        <v>206</v>
      </c>
      <c r="E50" s="26">
        <v>1.4</v>
      </c>
    </row>
    <row r="51" spans="1:5" x14ac:dyDescent="0.3">
      <c r="A51" s="24" t="s">
        <v>5</v>
      </c>
      <c r="B51" s="24" t="s">
        <v>391</v>
      </c>
      <c r="C51" s="25">
        <v>24749</v>
      </c>
      <c r="D51" s="26">
        <v>8</v>
      </c>
      <c r="E51" s="26">
        <v>0.3</v>
      </c>
    </row>
    <row r="52" spans="1:5" x14ac:dyDescent="0.3">
      <c r="A52" s="24" t="s">
        <v>5</v>
      </c>
      <c r="B52" s="24" t="s">
        <v>392</v>
      </c>
      <c r="C52" s="25">
        <v>117095</v>
      </c>
      <c r="D52" s="26">
        <v>190</v>
      </c>
      <c r="E52" s="26">
        <v>1.6</v>
      </c>
    </row>
    <row r="53" spans="1:5" x14ac:dyDescent="0.3">
      <c r="A53" s="24" t="s">
        <v>5</v>
      </c>
      <c r="B53" s="24" t="s">
        <v>393</v>
      </c>
      <c r="C53" s="25">
        <v>55033</v>
      </c>
      <c r="D53" s="26">
        <v>25</v>
      </c>
      <c r="E53" s="26">
        <v>0.4</v>
      </c>
    </row>
    <row r="54" spans="1:5" x14ac:dyDescent="0.3">
      <c r="A54" s="28" t="str">
        <f>CONCATENATE("Total (",RIGHT(Índice!$A$4,2),")")</f>
        <v>Total (PR)</v>
      </c>
      <c r="B54" s="28"/>
      <c r="C54" s="29">
        <f>SUM(C5:C53)</f>
        <v>6175548</v>
      </c>
      <c r="D54" s="29">
        <f>SUM(D5:D53)</f>
        <v>16965</v>
      </c>
      <c r="E54" s="30">
        <f>D54/(C54/1000)</f>
        <v>2.7471246276443808</v>
      </c>
    </row>
    <row r="55" spans="1:5" x14ac:dyDescent="0.3">
      <c r="A55" s="31"/>
      <c r="B55" s="31"/>
      <c r="C55" s="32"/>
      <c r="D55" s="32" t="s">
        <v>457</v>
      </c>
      <c r="E55" s="33">
        <f>MIN($E$5:$E$53)</f>
        <v>0</v>
      </c>
    </row>
    <row r="56" spans="1:5" x14ac:dyDescent="0.3">
      <c r="A56" s="31"/>
      <c r="B56" s="31"/>
      <c r="C56" s="32"/>
      <c r="D56" s="32" t="s">
        <v>458</v>
      </c>
      <c r="E56" s="33">
        <f>MAX($E$5:$E$53)</f>
        <v>14.9</v>
      </c>
    </row>
    <row r="57" spans="1:5" x14ac:dyDescent="0.3">
      <c r="A57" s="34" t="s">
        <v>459</v>
      </c>
      <c r="B57" s="34"/>
      <c r="C57" s="35">
        <v>99659323</v>
      </c>
      <c r="D57" s="35">
        <v>227888</v>
      </c>
      <c r="E57" s="36">
        <v>2.2866701592985934</v>
      </c>
    </row>
    <row r="58" spans="1:5" x14ac:dyDescent="0.3">
      <c r="A58" s="34"/>
      <c r="B58" s="34"/>
      <c r="C58" s="35"/>
      <c r="D58" s="35" t="s">
        <v>457</v>
      </c>
      <c r="E58" s="36">
        <v>0</v>
      </c>
    </row>
    <row r="59" spans="1:5" x14ac:dyDescent="0.3">
      <c r="A59" s="37"/>
      <c r="B59" s="37"/>
      <c r="C59" s="38"/>
      <c r="D59" s="38" t="s">
        <v>458</v>
      </c>
      <c r="E59" s="39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341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439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5</v>
      </c>
      <c r="E5" s="26">
        <v>0.7</v>
      </c>
    </row>
    <row r="6" spans="1:5" x14ac:dyDescent="0.3">
      <c r="A6" s="24" t="s">
        <v>5</v>
      </c>
      <c r="B6" s="24" t="s">
        <v>7</v>
      </c>
      <c r="C6" s="25">
        <v>6256</v>
      </c>
      <c r="D6" s="26">
        <v>5</v>
      </c>
      <c r="E6" s="26">
        <v>0.8</v>
      </c>
    </row>
    <row r="7" spans="1:5" x14ac:dyDescent="0.3">
      <c r="A7" s="24" t="s">
        <v>5</v>
      </c>
      <c r="B7" s="24" t="s">
        <v>8</v>
      </c>
      <c r="C7" s="25">
        <v>10233</v>
      </c>
      <c r="D7" s="26">
        <v>3</v>
      </c>
      <c r="E7" s="26">
        <v>0.3</v>
      </c>
    </row>
    <row r="8" spans="1:5" x14ac:dyDescent="0.3">
      <c r="A8" s="24" t="s">
        <v>5</v>
      </c>
      <c r="B8" s="24" t="s">
        <v>9</v>
      </c>
      <c r="C8" s="25">
        <v>119825</v>
      </c>
      <c r="D8" s="26">
        <v>1</v>
      </c>
      <c r="E8" s="26">
        <v>0</v>
      </c>
    </row>
    <row r="9" spans="1:5" x14ac:dyDescent="0.3">
      <c r="A9" s="24" t="s">
        <v>5</v>
      </c>
      <c r="B9" s="24" t="s">
        <v>10</v>
      </c>
      <c r="C9" s="25">
        <v>3590</v>
      </c>
      <c r="D9" s="26">
        <v>14</v>
      </c>
      <c r="E9" s="26">
        <v>4</v>
      </c>
    </row>
    <row r="10" spans="1:5" x14ac:dyDescent="0.3">
      <c r="A10" s="24" t="s">
        <v>5</v>
      </c>
      <c r="B10" s="24" t="s">
        <v>11</v>
      </c>
      <c r="C10" s="25">
        <v>18738</v>
      </c>
      <c r="D10" s="26">
        <v>5</v>
      </c>
      <c r="E10" s="26">
        <v>0.3</v>
      </c>
    </row>
    <row r="11" spans="1:5" x14ac:dyDescent="0.3">
      <c r="A11" s="24" t="s">
        <v>5</v>
      </c>
      <c r="B11" s="24" t="s">
        <v>12</v>
      </c>
      <c r="C11" s="25">
        <v>13909</v>
      </c>
      <c r="D11" s="26">
        <v>5</v>
      </c>
      <c r="E11" s="26">
        <v>0.4</v>
      </c>
    </row>
    <row r="12" spans="1:5" x14ac:dyDescent="0.3">
      <c r="A12" s="24" t="s">
        <v>5</v>
      </c>
      <c r="B12" s="24" t="s">
        <v>13</v>
      </c>
      <c r="C12" s="25">
        <v>9727</v>
      </c>
      <c r="D12" s="26">
        <v>3</v>
      </c>
      <c r="E12" s="26">
        <v>0.4</v>
      </c>
    </row>
    <row r="13" spans="1:5" x14ac:dyDescent="0.3">
      <c r="A13" s="24" t="s">
        <v>5</v>
      </c>
      <c r="B13" s="24" t="s">
        <v>14</v>
      </c>
      <c r="C13" s="25">
        <v>10326</v>
      </c>
      <c r="D13" s="26">
        <v>2</v>
      </c>
      <c r="E13" s="26">
        <v>0.2</v>
      </c>
    </row>
    <row r="14" spans="1:5" x14ac:dyDescent="0.3">
      <c r="A14" s="24" t="s">
        <v>5</v>
      </c>
      <c r="B14" s="24" t="s">
        <v>16</v>
      </c>
      <c r="C14" s="25">
        <v>19620</v>
      </c>
      <c r="D14" s="26">
        <v>65</v>
      </c>
      <c r="E14" s="26">
        <v>3.3</v>
      </c>
    </row>
    <row r="15" spans="1:5" x14ac:dyDescent="0.3">
      <c r="A15" s="24" t="s">
        <v>5</v>
      </c>
      <c r="B15" s="24" t="s">
        <v>17</v>
      </c>
      <c r="C15" s="25">
        <v>2918</v>
      </c>
      <c r="D15" s="26">
        <v>3</v>
      </c>
      <c r="E15" s="26">
        <v>0.9</v>
      </c>
    </row>
    <row r="16" spans="1:5" x14ac:dyDescent="0.3">
      <c r="A16" s="24" t="s">
        <v>5</v>
      </c>
      <c r="B16" s="24" t="s">
        <v>18</v>
      </c>
      <c r="C16" s="25">
        <v>19878</v>
      </c>
      <c r="D16" s="26">
        <v>29</v>
      </c>
      <c r="E16" s="26">
        <v>1.4</v>
      </c>
    </row>
    <row r="17" spans="1:5" x14ac:dyDescent="0.3">
      <c r="A17" s="24" t="s">
        <v>5</v>
      </c>
      <c r="B17" s="24" t="s">
        <v>20</v>
      </c>
      <c r="C17" s="25">
        <v>18091</v>
      </c>
      <c r="D17" s="26">
        <v>8</v>
      </c>
      <c r="E17" s="26">
        <v>0.4</v>
      </c>
    </row>
    <row r="18" spans="1:5" x14ac:dyDescent="0.3">
      <c r="A18" s="24" t="s">
        <v>5</v>
      </c>
      <c r="B18" s="24" t="s">
        <v>21</v>
      </c>
      <c r="C18" s="25">
        <v>7018</v>
      </c>
      <c r="D18" s="26">
        <v>2</v>
      </c>
      <c r="E18" s="26">
        <v>0.2</v>
      </c>
    </row>
    <row r="19" spans="1:5" x14ac:dyDescent="0.3">
      <c r="A19" s="24" t="s">
        <v>5</v>
      </c>
      <c r="B19" s="24" t="s">
        <v>22</v>
      </c>
      <c r="C19" s="25">
        <v>130134</v>
      </c>
      <c r="D19" s="26">
        <v>960</v>
      </c>
      <c r="E19" s="26">
        <v>7.4</v>
      </c>
    </row>
    <row r="20" spans="1:5" x14ac:dyDescent="0.3">
      <c r="A20" s="24" t="s">
        <v>5</v>
      </c>
      <c r="B20" s="24" t="s">
        <v>23</v>
      </c>
      <c r="C20" s="25">
        <v>119138</v>
      </c>
      <c r="D20" s="26">
        <v>652</v>
      </c>
      <c r="E20" s="26">
        <v>5.5</v>
      </c>
    </row>
    <row r="21" spans="1:5" x14ac:dyDescent="0.3">
      <c r="A21" s="24" t="s">
        <v>5</v>
      </c>
      <c r="B21" s="24" t="s">
        <v>24</v>
      </c>
      <c r="C21" s="25">
        <v>25777</v>
      </c>
      <c r="D21" s="26">
        <v>5</v>
      </c>
      <c r="E21" s="26">
        <v>0.2</v>
      </c>
    </row>
    <row r="22" spans="1:5" x14ac:dyDescent="0.3">
      <c r="A22" s="24" t="s">
        <v>5</v>
      </c>
      <c r="B22" s="24" t="s">
        <v>26</v>
      </c>
      <c r="C22" s="25">
        <v>14485</v>
      </c>
      <c r="D22" s="26">
        <v>2</v>
      </c>
      <c r="E22" s="26">
        <v>0.1</v>
      </c>
    </row>
    <row r="23" spans="1:5" x14ac:dyDescent="0.3">
      <c r="A23" s="24" t="s">
        <v>5</v>
      </c>
      <c r="B23" s="24" t="s">
        <v>28</v>
      </c>
      <c r="C23" s="25">
        <v>2329</v>
      </c>
      <c r="D23" s="26">
        <v>1</v>
      </c>
      <c r="E23" s="26">
        <v>0.4</v>
      </c>
    </row>
    <row r="24" spans="1:5" x14ac:dyDescent="0.3">
      <c r="A24" s="24" t="s">
        <v>5</v>
      </c>
      <c r="B24" s="24" t="s">
        <v>29</v>
      </c>
      <c r="C24" s="25">
        <v>13797</v>
      </c>
      <c r="D24" s="26">
        <v>4</v>
      </c>
      <c r="E24" s="26">
        <v>0.3</v>
      </c>
    </row>
    <row r="25" spans="1:5" x14ac:dyDescent="0.3">
      <c r="A25" s="24" t="s">
        <v>5</v>
      </c>
      <c r="B25" s="24" t="s">
        <v>30</v>
      </c>
      <c r="C25" s="25">
        <v>36808</v>
      </c>
      <c r="D25" s="26">
        <v>153</v>
      </c>
      <c r="E25" s="26">
        <v>4.2</v>
      </c>
    </row>
    <row r="26" spans="1:5" x14ac:dyDescent="0.3">
      <c r="A26" s="24" t="s">
        <v>5</v>
      </c>
      <c r="B26" s="24" t="s">
        <v>31</v>
      </c>
      <c r="C26" s="25">
        <v>25475</v>
      </c>
      <c r="D26" s="26">
        <v>119</v>
      </c>
      <c r="E26" s="26">
        <v>4.7</v>
      </c>
    </row>
    <row r="27" spans="1:5" x14ac:dyDescent="0.3">
      <c r="A27" s="24" t="s">
        <v>5</v>
      </c>
      <c r="B27" s="24" t="s">
        <v>32</v>
      </c>
      <c r="C27" s="25">
        <v>3980</v>
      </c>
      <c r="D27" s="26">
        <v>4</v>
      </c>
      <c r="E27" s="26">
        <v>1.1000000000000001</v>
      </c>
    </row>
    <row r="28" spans="1:5" x14ac:dyDescent="0.3">
      <c r="A28" s="24" t="s">
        <v>5</v>
      </c>
      <c r="B28" s="24" t="s">
        <v>34</v>
      </c>
      <c r="C28" s="25">
        <v>31273</v>
      </c>
      <c r="D28" s="26">
        <v>97</v>
      </c>
      <c r="E28" s="26">
        <v>3.1</v>
      </c>
    </row>
    <row r="29" spans="1:5" x14ac:dyDescent="0.3">
      <c r="A29" s="24" t="s">
        <v>5</v>
      </c>
      <c r="B29" s="24" t="s">
        <v>35</v>
      </c>
      <c r="C29" s="25">
        <v>10795</v>
      </c>
      <c r="D29" s="26">
        <v>2</v>
      </c>
      <c r="E29" s="26">
        <v>0.2</v>
      </c>
    </row>
    <row r="30" spans="1:5" x14ac:dyDescent="0.3">
      <c r="A30" s="24" t="s">
        <v>5</v>
      </c>
      <c r="B30" s="24" t="s">
        <v>36</v>
      </c>
      <c r="C30" s="25">
        <v>9759</v>
      </c>
      <c r="D30" s="26">
        <v>5</v>
      </c>
      <c r="E30" s="26">
        <v>0.5</v>
      </c>
    </row>
    <row r="31" spans="1:5" x14ac:dyDescent="0.3">
      <c r="A31" s="24" t="s">
        <v>5</v>
      </c>
      <c r="B31" s="24" t="s">
        <v>38</v>
      </c>
      <c r="C31" s="25">
        <v>4031</v>
      </c>
      <c r="D31" s="26">
        <v>4</v>
      </c>
      <c r="E31" s="26">
        <v>0.9</v>
      </c>
    </row>
    <row r="32" spans="1:5" x14ac:dyDescent="0.3">
      <c r="A32" s="24" t="s">
        <v>5</v>
      </c>
      <c r="B32" s="24" t="s">
        <v>39</v>
      </c>
      <c r="C32" s="25">
        <v>14833</v>
      </c>
      <c r="D32" s="26">
        <v>6</v>
      </c>
      <c r="E32" s="26">
        <v>0.4</v>
      </c>
    </row>
    <row r="33" spans="1:5" x14ac:dyDescent="0.3">
      <c r="A33" s="24" t="s">
        <v>5</v>
      </c>
      <c r="B33" s="24" t="s">
        <v>40</v>
      </c>
      <c r="C33" s="25">
        <v>15533</v>
      </c>
      <c r="D33" s="26">
        <v>2</v>
      </c>
      <c r="E33" s="26">
        <v>0.1</v>
      </c>
    </row>
    <row r="34" spans="1:5" x14ac:dyDescent="0.3">
      <c r="A34" s="24" t="s">
        <v>5</v>
      </c>
      <c r="B34" s="24" t="s">
        <v>44</v>
      </c>
      <c r="C34" s="25">
        <v>7924</v>
      </c>
      <c r="D34" s="26">
        <v>2</v>
      </c>
      <c r="E34" s="26">
        <v>0.2</v>
      </c>
    </row>
    <row r="35" spans="1:5" x14ac:dyDescent="0.3">
      <c r="A35" s="24" t="s">
        <v>5</v>
      </c>
      <c r="B35" s="24" t="s">
        <v>45</v>
      </c>
      <c r="C35" s="25">
        <v>13281</v>
      </c>
      <c r="D35" s="26">
        <v>3</v>
      </c>
      <c r="E35" s="26">
        <v>0.2</v>
      </c>
    </row>
    <row r="36" spans="1:5" x14ac:dyDescent="0.3">
      <c r="A36" s="24" t="s">
        <v>5</v>
      </c>
      <c r="B36" s="24" t="s">
        <v>46</v>
      </c>
      <c r="C36" s="25">
        <v>3980</v>
      </c>
      <c r="D36" s="26">
        <v>2</v>
      </c>
      <c r="E36" s="26">
        <v>0.5</v>
      </c>
    </row>
    <row r="37" spans="1:5" x14ac:dyDescent="0.3">
      <c r="A37" s="24" t="s">
        <v>5</v>
      </c>
      <c r="B37" s="24" t="s">
        <v>47</v>
      </c>
      <c r="C37" s="25">
        <v>6581</v>
      </c>
      <c r="D37" s="26">
        <v>4</v>
      </c>
      <c r="E37" s="26">
        <v>0.6</v>
      </c>
    </row>
    <row r="38" spans="1:5" x14ac:dyDescent="0.3">
      <c r="A38" s="24" t="s">
        <v>5</v>
      </c>
      <c r="B38" s="24" t="s">
        <v>48</v>
      </c>
      <c r="C38" s="25">
        <v>3202</v>
      </c>
      <c r="D38" s="26">
        <v>3</v>
      </c>
      <c r="E38" s="26">
        <v>0.8</v>
      </c>
    </row>
    <row r="39" spans="1:5" x14ac:dyDescent="0.3">
      <c r="A39" s="24" t="s">
        <v>5</v>
      </c>
      <c r="B39" s="24" t="s">
        <v>49</v>
      </c>
      <c r="C39" s="25">
        <v>7735</v>
      </c>
      <c r="D39" s="26">
        <v>5</v>
      </c>
      <c r="E39" s="26">
        <v>0.6</v>
      </c>
    </row>
    <row r="40" spans="1:5" x14ac:dyDescent="0.3">
      <c r="A40" s="24" t="s">
        <v>5</v>
      </c>
      <c r="B40" s="24" t="s">
        <v>50</v>
      </c>
      <c r="C40" s="25">
        <v>4854</v>
      </c>
      <c r="D40" s="26">
        <v>3</v>
      </c>
      <c r="E40" s="26">
        <v>0.6</v>
      </c>
    </row>
    <row r="41" spans="1:5" x14ac:dyDescent="0.3">
      <c r="A41" s="24" t="s">
        <v>5</v>
      </c>
      <c r="B41" s="24" t="s">
        <v>52</v>
      </c>
      <c r="C41" s="25">
        <v>2627</v>
      </c>
      <c r="D41" s="26">
        <v>1</v>
      </c>
      <c r="E41" s="26">
        <v>0.4</v>
      </c>
    </row>
    <row r="42" spans="1:5" x14ac:dyDescent="0.3">
      <c r="A42" s="24" t="s">
        <v>5</v>
      </c>
      <c r="B42" s="24" t="s">
        <v>53</v>
      </c>
      <c r="C42" s="25">
        <v>18997</v>
      </c>
      <c r="D42" s="26">
        <v>8</v>
      </c>
      <c r="E42" s="26">
        <v>0.4</v>
      </c>
    </row>
    <row r="43" spans="1:5" x14ac:dyDescent="0.3">
      <c r="A43" s="24" t="s">
        <v>5</v>
      </c>
      <c r="B43" s="24" t="s">
        <v>55</v>
      </c>
      <c r="C43" s="25">
        <v>8710</v>
      </c>
      <c r="D43" s="26">
        <v>4</v>
      </c>
      <c r="E43" s="26">
        <v>0.5</v>
      </c>
    </row>
    <row r="44" spans="1:5" x14ac:dyDescent="0.3">
      <c r="A44" s="24" t="s">
        <v>5</v>
      </c>
      <c r="B44" s="24" t="s">
        <v>56</v>
      </c>
      <c r="C44" s="25">
        <v>23210</v>
      </c>
      <c r="D44" s="26">
        <v>28</v>
      </c>
      <c r="E44" s="26">
        <v>1.2</v>
      </c>
    </row>
    <row r="45" spans="1:5" x14ac:dyDescent="0.3">
      <c r="A45" s="24" t="s">
        <v>5</v>
      </c>
      <c r="B45" s="24" t="s">
        <v>57</v>
      </c>
      <c r="C45" s="25">
        <v>107208</v>
      </c>
      <c r="D45" s="26">
        <v>452</v>
      </c>
      <c r="E45" s="26">
        <v>4.2</v>
      </c>
    </row>
    <row r="46" spans="1:5" x14ac:dyDescent="0.3">
      <c r="A46" s="24" t="s">
        <v>5</v>
      </c>
      <c r="B46" s="24" t="s">
        <v>58</v>
      </c>
      <c r="C46" s="25">
        <v>9460</v>
      </c>
      <c r="D46" s="26">
        <v>4</v>
      </c>
      <c r="E46" s="26">
        <v>0.4</v>
      </c>
    </row>
    <row r="47" spans="1:5" x14ac:dyDescent="0.3">
      <c r="A47" s="24" t="s">
        <v>5</v>
      </c>
      <c r="B47" s="24" t="s">
        <v>59</v>
      </c>
      <c r="C47" s="25">
        <v>15723</v>
      </c>
      <c r="D47" s="26">
        <v>3</v>
      </c>
      <c r="E47" s="26">
        <v>0.2</v>
      </c>
    </row>
    <row r="48" spans="1:5" x14ac:dyDescent="0.3">
      <c r="A48" s="24" t="s">
        <v>5</v>
      </c>
      <c r="B48" s="24" t="s">
        <v>61</v>
      </c>
      <c r="C48" s="25">
        <v>47799</v>
      </c>
      <c r="D48" s="25">
        <v>2511</v>
      </c>
      <c r="E48" s="26">
        <v>52.5</v>
      </c>
    </row>
    <row r="49" spans="1:5" x14ac:dyDescent="0.3">
      <c r="A49" s="24" t="s">
        <v>5</v>
      </c>
      <c r="B49" s="24" t="s">
        <v>62</v>
      </c>
      <c r="C49" s="25">
        <v>4027</v>
      </c>
      <c r="D49" s="26">
        <v>3</v>
      </c>
      <c r="E49" s="26">
        <v>0.8</v>
      </c>
    </row>
    <row r="50" spans="1:5" x14ac:dyDescent="0.3">
      <c r="A50" s="24" t="s">
        <v>5</v>
      </c>
      <c r="B50" s="24" t="s">
        <v>63</v>
      </c>
      <c r="C50" s="25">
        <v>7508</v>
      </c>
      <c r="D50" s="26">
        <v>13</v>
      </c>
      <c r="E50" s="26">
        <v>1.8</v>
      </c>
    </row>
    <row r="51" spans="1:5" x14ac:dyDescent="0.3">
      <c r="A51" s="24" t="s">
        <v>5</v>
      </c>
      <c r="B51" s="24" t="s">
        <v>64</v>
      </c>
      <c r="C51" s="25">
        <v>136327</v>
      </c>
      <c r="D51" s="26">
        <v>36</v>
      </c>
      <c r="E51" s="26">
        <v>0.3</v>
      </c>
    </row>
    <row r="52" spans="1:5" x14ac:dyDescent="0.3">
      <c r="A52" s="24" t="s">
        <v>5</v>
      </c>
      <c r="B52" s="24" t="s">
        <v>66</v>
      </c>
      <c r="C52" s="25">
        <v>99432</v>
      </c>
      <c r="D52" s="25">
        <v>1076</v>
      </c>
      <c r="E52" s="26">
        <v>10.8</v>
      </c>
    </row>
    <row r="53" spans="1:5" x14ac:dyDescent="0.3">
      <c r="A53" s="24" t="s">
        <v>5</v>
      </c>
      <c r="B53" s="24" t="s">
        <v>67</v>
      </c>
      <c r="C53" s="25">
        <v>15244</v>
      </c>
      <c r="D53" s="26">
        <v>4</v>
      </c>
      <c r="E53" s="26">
        <v>0.3</v>
      </c>
    </row>
    <row r="54" spans="1:5" x14ac:dyDescent="0.3">
      <c r="A54" s="24" t="s">
        <v>5</v>
      </c>
      <c r="B54" s="24" t="s">
        <v>68</v>
      </c>
      <c r="C54" s="25">
        <v>14973</v>
      </c>
      <c r="D54" s="26">
        <v>16</v>
      </c>
      <c r="E54" s="26">
        <v>1.1000000000000001</v>
      </c>
    </row>
    <row r="55" spans="1:5" x14ac:dyDescent="0.3">
      <c r="A55" s="24" t="s">
        <v>5</v>
      </c>
      <c r="B55" s="24" t="s">
        <v>69</v>
      </c>
      <c r="C55" s="25">
        <v>10933</v>
      </c>
      <c r="D55" s="26">
        <v>2</v>
      </c>
      <c r="E55" s="26">
        <v>0.2</v>
      </c>
    </row>
    <row r="56" spans="1:5" x14ac:dyDescent="0.3">
      <c r="A56" s="24" t="s">
        <v>5</v>
      </c>
      <c r="B56" s="24" t="s">
        <v>70</v>
      </c>
      <c r="C56" s="25">
        <v>20481</v>
      </c>
      <c r="D56" s="26">
        <v>4</v>
      </c>
      <c r="E56" s="26">
        <v>0.2</v>
      </c>
    </row>
    <row r="57" spans="1:5" x14ac:dyDescent="0.3">
      <c r="A57" s="24" t="s">
        <v>5</v>
      </c>
      <c r="B57" s="24" t="s">
        <v>71</v>
      </c>
      <c r="C57" s="25">
        <v>14648</v>
      </c>
      <c r="D57" s="26">
        <v>56</v>
      </c>
      <c r="E57" s="26">
        <v>3.8</v>
      </c>
    </row>
    <row r="58" spans="1:5" x14ac:dyDescent="0.3">
      <c r="A58" s="24" t="s">
        <v>5</v>
      </c>
      <c r="B58" s="24" t="s">
        <v>72</v>
      </c>
      <c r="C58" s="25">
        <v>23283</v>
      </c>
      <c r="D58" s="26">
        <v>5</v>
      </c>
      <c r="E58" s="26">
        <v>0.2</v>
      </c>
    </row>
    <row r="59" spans="1:5" x14ac:dyDescent="0.3">
      <c r="A59" s="24" t="s">
        <v>5</v>
      </c>
      <c r="B59" s="24" t="s">
        <v>73</v>
      </c>
      <c r="C59" s="25">
        <v>16905</v>
      </c>
      <c r="D59" s="26">
        <v>4</v>
      </c>
      <c r="E59" s="26">
        <v>0.3</v>
      </c>
    </row>
    <row r="60" spans="1:5" x14ac:dyDescent="0.3">
      <c r="A60" s="24" t="s">
        <v>5</v>
      </c>
      <c r="B60" s="24" t="s">
        <v>74</v>
      </c>
      <c r="C60" s="25">
        <v>348051</v>
      </c>
      <c r="D60" s="25">
        <v>1720</v>
      </c>
      <c r="E60" s="26">
        <v>4.9000000000000004</v>
      </c>
    </row>
    <row r="61" spans="1:5" x14ac:dyDescent="0.3">
      <c r="A61" s="24" t="s">
        <v>5</v>
      </c>
      <c r="B61" s="24" t="s">
        <v>75</v>
      </c>
      <c r="C61" s="25">
        <v>73044</v>
      </c>
      <c r="D61" s="26">
        <v>78</v>
      </c>
      <c r="E61" s="26">
        <v>1.1000000000000001</v>
      </c>
    </row>
    <row r="62" spans="1:5" x14ac:dyDescent="0.3">
      <c r="A62" s="24" t="s">
        <v>5</v>
      </c>
      <c r="B62" s="24" t="s">
        <v>76</v>
      </c>
      <c r="C62" s="25">
        <v>10446</v>
      </c>
      <c r="D62" s="26">
        <v>3</v>
      </c>
      <c r="E62" s="26">
        <v>0.3</v>
      </c>
    </row>
    <row r="63" spans="1:5" x14ac:dyDescent="0.3">
      <c r="A63" s="24" t="s">
        <v>5</v>
      </c>
      <c r="B63" s="24" t="s">
        <v>77</v>
      </c>
      <c r="C63" s="25">
        <v>10832</v>
      </c>
      <c r="D63" s="26">
        <v>3</v>
      </c>
      <c r="E63" s="26">
        <v>0.3</v>
      </c>
    </row>
    <row r="64" spans="1:5" x14ac:dyDescent="0.3">
      <c r="A64" s="24" t="s">
        <v>5</v>
      </c>
      <c r="B64" s="24" t="s">
        <v>79</v>
      </c>
      <c r="C64" s="25">
        <v>11087</v>
      </c>
      <c r="D64" s="26">
        <v>48</v>
      </c>
      <c r="E64" s="26">
        <v>4.3</v>
      </c>
    </row>
    <row r="65" spans="1:5" x14ac:dyDescent="0.3">
      <c r="A65" s="24" t="s">
        <v>5</v>
      </c>
      <c r="B65" s="24" t="s">
        <v>80</v>
      </c>
      <c r="C65" s="25">
        <v>21079</v>
      </c>
      <c r="D65" s="26">
        <v>81</v>
      </c>
      <c r="E65" s="26">
        <v>3.8</v>
      </c>
    </row>
    <row r="66" spans="1:5" x14ac:dyDescent="0.3">
      <c r="A66" s="24" t="s">
        <v>5</v>
      </c>
      <c r="B66" s="24" t="s">
        <v>81</v>
      </c>
      <c r="C66" s="25">
        <v>79527</v>
      </c>
      <c r="D66" s="26">
        <v>519</v>
      </c>
      <c r="E66" s="26">
        <v>6.5</v>
      </c>
    </row>
    <row r="67" spans="1:5" x14ac:dyDescent="0.3">
      <c r="A67" s="24" t="s">
        <v>5</v>
      </c>
      <c r="B67" s="24" t="s">
        <v>82</v>
      </c>
      <c r="C67" s="25">
        <v>11467</v>
      </c>
      <c r="D67" s="26">
        <v>2</v>
      </c>
      <c r="E67" s="26">
        <v>0.2</v>
      </c>
    </row>
    <row r="68" spans="1:5" x14ac:dyDescent="0.3">
      <c r="A68" s="24" t="s">
        <v>5</v>
      </c>
      <c r="B68" s="24" t="s">
        <v>83</v>
      </c>
      <c r="C68" s="25">
        <v>15070</v>
      </c>
      <c r="D68" s="26">
        <v>39</v>
      </c>
      <c r="E68" s="26">
        <v>2.6</v>
      </c>
    </row>
    <row r="69" spans="1:5" x14ac:dyDescent="0.3">
      <c r="A69" s="24" t="s">
        <v>5</v>
      </c>
      <c r="B69" s="24" t="s">
        <v>84</v>
      </c>
      <c r="C69" s="25">
        <v>232056</v>
      </c>
      <c r="D69" s="26">
        <v>131</v>
      </c>
      <c r="E69" s="26">
        <v>0.6</v>
      </c>
    </row>
    <row r="70" spans="1:5" x14ac:dyDescent="0.3">
      <c r="A70" s="24" t="s">
        <v>5</v>
      </c>
      <c r="B70" s="24" t="s">
        <v>85</v>
      </c>
      <c r="C70" s="25">
        <v>22896</v>
      </c>
      <c r="D70" s="26">
        <v>373</v>
      </c>
      <c r="E70" s="26">
        <v>16.3</v>
      </c>
    </row>
    <row r="71" spans="1:5" x14ac:dyDescent="0.3">
      <c r="A71" s="24" t="s">
        <v>5</v>
      </c>
      <c r="B71" s="24" t="s">
        <v>86</v>
      </c>
      <c r="C71" s="25">
        <v>8320</v>
      </c>
      <c r="D71" s="26">
        <v>3</v>
      </c>
      <c r="E71" s="26">
        <v>0.4</v>
      </c>
    </row>
    <row r="72" spans="1:5" x14ac:dyDescent="0.3">
      <c r="A72" s="24" t="s">
        <v>5</v>
      </c>
      <c r="B72" s="24" t="s">
        <v>87</v>
      </c>
      <c r="C72" s="25">
        <v>3461</v>
      </c>
      <c r="D72" s="26">
        <v>3</v>
      </c>
      <c r="E72" s="26">
        <v>0.9</v>
      </c>
    </row>
    <row r="73" spans="1:5" x14ac:dyDescent="0.3">
      <c r="A73" s="24" t="s">
        <v>5</v>
      </c>
      <c r="B73" s="24" t="s">
        <v>88</v>
      </c>
      <c r="C73" s="25">
        <v>19128</v>
      </c>
      <c r="D73" s="26">
        <v>5</v>
      </c>
      <c r="E73" s="26">
        <v>0.2</v>
      </c>
    </row>
    <row r="74" spans="1:5" x14ac:dyDescent="0.3">
      <c r="A74" s="24" t="s">
        <v>5</v>
      </c>
      <c r="B74" s="24" t="s">
        <v>89</v>
      </c>
      <c r="C74" s="25">
        <v>17470</v>
      </c>
      <c r="D74" s="26">
        <v>4</v>
      </c>
      <c r="E74" s="26">
        <v>0.2</v>
      </c>
    </row>
    <row r="75" spans="1:5" x14ac:dyDescent="0.3">
      <c r="A75" s="24" t="s">
        <v>5</v>
      </c>
      <c r="B75" s="24" t="s">
        <v>90</v>
      </c>
      <c r="C75" s="25">
        <v>45206</v>
      </c>
      <c r="D75" s="26">
        <v>276</v>
      </c>
      <c r="E75" s="26">
        <v>6.1</v>
      </c>
    </row>
    <row r="76" spans="1:5" x14ac:dyDescent="0.3">
      <c r="A76" s="24" t="s">
        <v>5</v>
      </c>
      <c r="B76" s="24" t="s">
        <v>91</v>
      </c>
      <c r="C76" s="25">
        <v>5649</v>
      </c>
      <c r="D76" s="26">
        <v>3</v>
      </c>
      <c r="E76" s="26">
        <v>0.6</v>
      </c>
    </row>
    <row r="77" spans="1:5" x14ac:dyDescent="0.3">
      <c r="A77" s="24" t="s">
        <v>5</v>
      </c>
      <c r="B77" s="24" t="s">
        <v>92</v>
      </c>
      <c r="C77" s="25">
        <v>23331</v>
      </c>
      <c r="D77" s="26">
        <v>41</v>
      </c>
      <c r="E77" s="26">
        <v>1.8</v>
      </c>
    </row>
    <row r="78" spans="1:5" x14ac:dyDescent="0.3">
      <c r="A78" s="24" t="s">
        <v>5</v>
      </c>
      <c r="B78" s="24" t="s">
        <v>94</v>
      </c>
      <c r="C78" s="25">
        <v>4133</v>
      </c>
      <c r="D78" s="26">
        <v>3</v>
      </c>
      <c r="E78" s="26">
        <v>0.7</v>
      </c>
    </row>
    <row r="79" spans="1:5" x14ac:dyDescent="0.3">
      <c r="A79" s="24" t="s">
        <v>5</v>
      </c>
      <c r="B79" s="24" t="s">
        <v>95</v>
      </c>
      <c r="C79" s="25">
        <v>23831</v>
      </c>
      <c r="D79" s="26">
        <v>6</v>
      </c>
      <c r="E79" s="26">
        <v>0.2</v>
      </c>
    </row>
    <row r="80" spans="1:5" x14ac:dyDescent="0.3">
      <c r="A80" s="24" t="s">
        <v>5</v>
      </c>
      <c r="B80" s="24" t="s">
        <v>97</v>
      </c>
      <c r="C80" s="25">
        <v>15978</v>
      </c>
      <c r="D80" s="26">
        <v>3</v>
      </c>
      <c r="E80" s="26">
        <v>0.2</v>
      </c>
    </row>
    <row r="81" spans="1:5" x14ac:dyDescent="0.3">
      <c r="A81" s="24" t="s">
        <v>5</v>
      </c>
      <c r="B81" s="24" t="s">
        <v>99</v>
      </c>
      <c r="C81" s="25">
        <v>1773733</v>
      </c>
      <c r="D81" s="25">
        <v>13959</v>
      </c>
      <c r="E81" s="26">
        <v>7.9</v>
      </c>
    </row>
    <row r="82" spans="1:5" x14ac:dyDescent="0.3">
      <c r="A82" s="24" t="s">
        <v>5</v>
      </c>
      <c r="B82" s="24" t="s">
        <v>100</v>
      </c>
      <c r="C82" s="25">
        <v>13647</v>
      </c>
      <c r="D82" s="26">
        <v>5</v>
      </c>
      <c r="E82" s="26">
        <v>0.4</v>
      </c>
    </row>
    <row r="83" spans="1:5" x14ac:dyDescent="0.3">
      <c r="A83" s="24" t="s">
        <v>5</v>
      </c>
      <c r="B83" s="24" t="s">
        <v>101</v>
      </c>
      <c r="C83" s="25">
        <v>5142</v>
      </c>
      <c r="D83" s="26">
        <v>3</v>
      </c>
      <c r="E83" s="26">
        <v>0.5</v>
      </c>
    </row>
    <row r="84" spans="1:5" x14ac:dyDescent="0.3">
      <c r="A84" s="24" t="s">
        <v>5</v>
      </c>
      <c r="B84" s="24" t="s">
        <v>104</v>
      </c>
      <c r="C84" s="25">
        <v>44869</v>
      </c>
      <c r="D84" s="26">
        <v>113</v>
      </c>
      <c r="E84" s="26">
        <v>2.5</v>
      </c>
    </row>
    <row r="85" spans="1:5" x14ac:dyDescent="0.3">
      <c r="A85" s="24" t="s">
        <v>5</v>
      </c>
      <c r="B85" s="24" t="s">
        <v>105</v>
      </c>
      <c r="C85" s="25">
        <v>9161</v>
      </c>
      <c r="D85" s="26">
        <v>3</v>
      </c>
      <c r="E85" s="26">
        <v>0.4</v>
      </c>
    </row>
    <row r="86" spans="1:5" x14ac:dyDescent="0.3">
      <c r="A86" s="24" t="s">
        <v>5</v>
      </c>
      <c r="B86" s="24" t="s">
        <v>106</v>
      </c>
      <c r="C86" s="25">
        <v>6327</v>
      </c>
      <c r="D86" s="26">
        <v>3</v>
      </c>
      <c r="E86" s="26">
        <v>0.4</v>
      </c>
    </row>
    <row r="87" spans="1:5" x14ac:dyDescent="0.3">
      <c r="A87" s="24" t="s">
        <v>5</v>
      </c>
      <c r="B87" s="24" t="s">
        <v>107</v>
      </c>
      <c r="C87" s="25">
        <v>5999</v>
      </c>
      <c r="D87" s="26">
        <v>2</v>
      </c>
      <c r="E87" s="26">
        <v>0.4</v>
      </c>
    </row>
    <row r="88" spans="1:5" x14ac:dyDescent="0.3">
      <c r="A88" s="24" t="s">
        <v>5</v>
      </c>
      <c r="B88" s="24" t="s">
        <v>108</v>
      </c>
      <c r="C88" s="25">
        <v>12454</v>
      </c>
      <c r="D88" s="26">
        <v>32</v>
      </c>
      <c r="E88" s="26">
        <v>2.5</v>
      </c>
    </row>
    <row r="89" spans="1:5" x14ac:dyDescent="0.3">
      <c r="A89" s="24" t="s">
        <v>5</v>
      </c>
      <c r="B89" s="24" t="s">
        <v>113</v>
      </c>
      <c r="C89" s="25">
        <v>16389</v>
      </c>
      <c r="D89" s="26">
        <v>6</v>
      </c>
      <c r="E89" s="26">
        <v>0.4</v>
      </c>
    </row>
    <row r="90" spans="1:5" x14ac:dyDescent="0.3">
      <c r="A90" s="24" t="s">
        <v>5</v>
      </c>
      <c r="B90" s="24" t="s">
        <v>114</v>
      </c>
      <c r="C90" s="25">
        <v>148873</v>
      </c>
      <c r="D90" s="26">
        <v>10</v>
      </c>
      <c r="E90" s="26">
        <v>0.1</v>
      </c>
    </row>
    <row r="91" spans="1:5" x14ac:dyDescent="0.3">
      <c r="A91" s="24" t="s">
        <v>5</v>
      </c>
      <c r="B91" s="24" t="s">
        <v>115</v>
      </c>
      <c r="C91" s="25">
        <v>4492</v>
      </c>
      <c r="D91" s="26">
        <v>3</v>
      </c>
      <c r="E91" s="26">
        <v>0.7</v>
      </c>
    </row>
    <row r="92" spans="1:5" x14ac:dyDescent="0.3">
      <c r="A92" s="24" t="s">
        <v>5</v>
      </c>
      <c r="B92" s="24" t="s">
        <v>116</v>
      </c>
      <c r="C92" s="25">
        <v>6255</v>
      </c>
      <c r="D92" s="26">
        <v>1</v>
      </c>
      <c r="E92" s="26">
        <v>0.2</v>
      </c>
    </row>
    <row r="93" spans="1:5" x14ac:dyDescent="0.3">
      <c r="A93" s="24" t="s">
        <v>5</v>
      </c>
      <c r="B93" s="24" t="s">
        <v>117</v>
      </c>
      <c r="C93" s="25">
        <v>8062</v>
      </c>
      <c r="D93" s="26">
        <v>2</v>
      </c>
      <c r="E93" s="26">
        <v>0.3</v>
      </c>
    </row>
    <row r="94" spans="1:5" x14ac:dyDescent="0.3">
      <c r="A94" s="24" t="s">
        <v>5</v>
      </c>
      <c r="B94" s="24" t="s">
        <v>118</v>
      </c>
      <c r="C94" s="25">
        <v>4792</v>
      </c>
      <c r="D94" s="26">
        <v>2</v>
      </c>
      <c r="E94" s="26">
        <v>0.4</v>
      </c>
    </row>
    <row r="95" spans="1:5" x14ac:dyDescent="0.3">
      <c r="A95" s="24" t="s">
        <v>5</v>
      </c>
      <c r="B95" s="24" t="s">
        <v>119</v>
      </c>
      <c r="C95" s="25">
        <v>4364</v>
      </c>
      <c r="D95" s="26">
        <v>3</v>
      </c>
      <c r="E95" s="26">
        <v>0.8</v>
      </c>
    </row>
    <row r="96" spans="1:5" x14ac:dyDescent="0.3">
      <c r="A96" s="24" t="s">
        <v>5</v>
      </c>
      <c r="B96" s="24" t="s">
        <v>120</v>
      </c>
      <c r="C96" s="25">
        <v>10458</v>
      </c>
      <c r="D96" s="26">
        <v>5</v>
      </c>
      <c r="E96" s="26">
        <v>0.5</v>
      </c>
    </row>
    <row r="97" spans="1:5" x14ac:dyDescent="0.3">
      <c r="A97" s="24" t="s">
        <v>5</v>
      </c>
      <c r="B97" s="24" t="s">
        <v>121</v>
      </c>
      <c r="C97" s="25">
        <v>11446</v>
      </c>
      <c r="D97" s="26">
        <v>6</v>
      </c>
      <c r="E97" s="26">
        <v>0.6</v>
      </c>
    </row>
    <row r="98" spans="1:5" x14ac:dyDescent="0.3">
      <c r="A98" s="24" t="s">
        <v>5</v>
      </c>
      <c r="B98" s="24" t="s">
        <v>123</v>
      </c>
      <c r="C98" s="25">
        <v>7635</v>
      </c>
      <c r="D98" s="26">
        <v>26</v>
      </c>
      <c r="E98" s="26">
        <v>3.5</v>
      </c>
    </row>
    <row r="99" spans="1:5" x14ac:dyDescent="0.3">
      <c r="A99" s="24" t="s">
        <v>5</v>
      </c>
      <c r="B99" s="24" t="s">
        <v>124</v>
      </c>
      <c r="C99" s="25">
        <v>285415</v>
      </c>
      <c r="D99" s="25">
        <v>1200</v>
      </c>
      <c r="E99" s="26">
        <v>4.2</v>
      </c>
    </row>
    <row r="100" spans="1:5" x14ac:dyDescent="0.3">
      <c r="A100" s="24" t="s">
        <v>5</v>
      </c>
      <c r="B100" s="24" t="s">
        <v>126</v>
      </c>
      <c r="C100" s="25">
        <v>96666</v>
      </c>
      <c r="D100" s="26">
        <v>118</v>
      </c>
      <c r="E100" s="26">
        <v>1.2</v>
      </c>
    </row>
    <row r="101" spans="1:5" x14ac:dyDescent="0.3">
      <c r="A101" s="24" t="s">
        <v>5</v>
      </c>
      <c r="B101" s="24" t="s">
        <v>127</v>
      </c>
      <c r="C101" s="25">
        <v>4926</v>
      </c>
      <c r="D101" s="26">
        <v>3</v>
      </c>
      <c r="E101" s="26">
        <v>0.6</v>
      </c>
    </row>
    <row r="102" spans="1:5" x14ac:dyDescent="0.3">
      <c r="A102" s="24" t="s">
        <v>5</v>
      </c>
      <c r="B102" s="24" t="s">
        <v>128</v>
      </c>
      <c r="C102" s="25">
        <v>11062</v>
      </c>
      <c r="D102" s="26">
        <v>3</v>
      </c>
      <c r="E102" s="26">
        <v>0.3</v>
      </c>
    </row>
    <row r="103" spans="1:5" x14ac:dyDescent="0.3">
      <c r="A103" s="24" t="s">
        <v>5</v>
      </c>
      <c r="B103" s="24" t="s">
        <v>129</v>
      </c>
      <c r="C103" s="25">
        <v>2977</v>
      </c>
      <c r="D103" s="26">
        <v>2</v>
      </c>
      <c r="E103" s="26">
        <v>0.7</v>
      </c>
    </row>
    <row r="104" spans="1:5" x14ac:dyDescent="0.3">
      <c r="A104" s="24" t="s">
        <v>5</v>
      </c>
      <c r="B104" s="24" t="s">
        <v>130</v>
      </c>
      <c r="C104" s="25">
        <v>28437</v>
      </c>
      <c r="D104" s="26">
        <v>173</v>
      </c>
      <c r="E104" s="26">
        <v>6.1</v>
      </c>
    </row>
    <row r="105" spans="1:5" x14ac:dyDescent="0.3">
      <c r="A105" s="24" t="s">
        <v>5</v>
      </c>
      <c r="B105" s="24" t="s">
        <v>131</v>
      </c>
      <c r="C105" s="25">
        <v>6566</v>
      </c>
      <c r="D105" s="26">
        <v>3</v>
      </c>
      <c r="E105" s="26">
        <v>0.4</v>
      </c>
    </row>
    <row r="106" spans="1:5" x14ac:dyDescent="0.3">
      <c r="A106" s="24" t="s">
        <v>5</v>
      </c>
      <c r="B106" s="24" t="s">
        <v>132</v>
      </c>
      <c r="C106" s="25">
        <v>5641</v>
      </c>
      <c r="D106" s="26">
        <v>2</v>
      </c>
      <c r="E106" s="26">
        <v>0.3</v>
      </c>
    </row>
    <row r="107" spans="1:5" x14ac:dyDescent="0.3">
      <c r="A107" s="24" t="s">
        <v>5</v>
      </c>
      <c r="B107" s="24" t="s">
        <v>133</v>
      </c>
      <c r="C107" s="25">
        <v>32097</v>
      </c>
      <c r="D107" s="26">
        <v>67</v>
      </c>
      <c r="E107" s="26">
        <v>2.1</v>
      </c>
    </row>
    <row r="108" spans="1:5" x14ac:dyDescent="0.3">
      <c r="A108" s="24" t="s">
        <v>5</v>
      </c>
      <c r="B108" s="24" t="s">
        <v>134</v>
      </c>
      <c r="C108" s="25">
        <v>6544</v>
      </c>
      <c r="D108" s="26">
        <v>3</v>
      </c>
      <c r="E108" s="26">
        <v>0.4</v>
      </c>
    </row>
    <row r="109" spans="1:5" x14ac:dyDescent="0.3">
      <c r="A109" s="24" t="s">
        <v>5</v>
      </c>
      <c r="B109" s="24" t="s">
        <v>135</v>
      </c>
      <c r="C109" s="25">
        <v>7856</v>
      </c>
      <c r="D109" s="26">
        <v>4</v>
      </c>
      <c r="E109" s="26">
        <v>0.5</v>
      </c>
    </row>
    <row r="110" spans="1:5" x14ac:dyDescent="0.3">
      <c r="A110" s="24" t="s">
        <v>5</v>
      </c>
      <c r="B110" s="24" t="s">
        <v>138</v>
      </c>
      <c r="C110" s="25">
        <v>4748</v>
      </c>
      <c r="D110" s="26">
        <v>2</v>
      </c>
      <c r="E110" s="26">
        <v>0.4</v>
      </c>
    </row>
    <row r="111" spans="1:5" x14ac:dyDescent="0.3">
      <c r="A111" s="24" t="s">
        <v>5</v>
      </c>
      <c r="B111" s="24" t="s">
        <v>139</v>
      </c>
      <c r="C111" s="25">
        <v>13735</v>
      </c>
      <c r="D111" s="26">
        <v>42</v>
      </c>
      <c r="E111" s="26">
        <v>3.1</v>
      </c>
    </row>
    <row r="112" spans="1:5" x14ac:dyDescent="0.3">
      <c r="A112" s="24" t="s">
        <v>5</v>
      </c>
      <c r="B112" s="24" t="s">
        <v>140</v>
      </c>
      <c r="C112" s="25">
        <v>182093</v>
      </c>
      <c r="D112" s="25">
        <v>1394</v>
      </c>
      <c r="E112" s="26">
        <v>7.7</v>
      </c>
    </row>
    <row r="113" spans="1:5" x14ac:dyDescent="0.3">
      <c r="A113" s="24" t="s">
        <v>5</v>
      </c>
      <c r="B113" s="24" t="s">
        <v>142</v>
      </c>
      <c r="C113" s="25">
        <v>42062</v>
      </c>
      <c r="D113" s="26">
        <v>8</v>
      </c>
      <c r="E113" s="26">
        <v>0.2</v>
      </c>
    </row>
    <row r="114" spans="1:5" x14ac:dyDescent="0.3">
      <c r="A114" s="24" t="s">
        <v>5</v>
      </c>
      <c r="B114" s="24" t="s">
        <v>143</v>
      </c>
      <c r="C114" s="25">
        <v>4941</v>
      </c>
      <c r="D114" s="26">
        <v>3</v>
      </c>
      <c r="E114" s="26">
        <v>0.6</v>
      </c>
    </row>
    <row r="115" spans="1:5" x14ac:dyDescent="0.3">
      <c r="A115" s="24" t="s">
        <v>5</v>
      </c>
      <c r="B115" s="24" t="s">
        <v>144</v>
      </c>
      <c r="C115" s="25">
        <v>28830</v>
      </c>
      <c r="D115" s="26">
        <v>5</v>
      </c>
      <c r="E115" s="26">
        <v>0.2</v>
      </c>
    </row>
    <row r="116" spans="1:5" x14ac:dyDescent="0.3">
      <c r="A116" s="24" t="s">
        <v>5</v>
      </c>
      <c r="B116" s="24" t="s">
        <v>145</v>
      </c>
      <c r="C116" s="25">
        <v>6218</v>
      </c>
      <c r="D116" s="26">
        <v>3</v>
      </c>
      <c r="E116" s="26">
        <v>0.5</v>
      </c>
    </row>
    <row r="117" spans="1:5" x14ac:dyDescent="0.3">
      <c r="A117" s="24" t="s">
        <v>5</v>
      </c>
      <c r="B117" s="24" t="s">
        <v>146</v>
      </c>
      <c r="C117" s="25">
        <v>51603</v>
      </c>
      <c r="D117" s="26">
        <v>211</v>
      </c>
      <c r="E117" s="26">
        <v>4.0999999999999996</v>
      </c>
    </row>
    <row r="118" spans="1:5" x14ac:dyDescent="0.3">
      <c r="A118" s="24" t="s">
        <v>5</v>
      </c>
      <c r="B118" s="24" t="s">
        <v>147</v>
      </c>
      <c r="C118" s="25">
        <v>8991</v>
      </c>
      <c r="D118" s="26">
        <v>3</v>
      </c>
      <c r="E118" s="26">
        <v>0.4</v>
      </c>
    </row>
    <row r="119" spans="1:5" x14ac:dyDescent="0.3">
      <c r="A119" s="24" t="s">
        <v>5</v>
      </c>
      <c r="B119" s="24" t="s">
        <v>148</v>
      </c>
      <c r="C119" s="25">
        <v>5338</v>
      </c>
      <c r="D119" s="26">
        <v>3</v>
      </c>
      <c r="E119" s="26">
        <v>0.5</v>
      </c>
    </row>
    <row r="120" spans="1:5" x14ac:dyDescent="0.3">
      <c r="A120" s="24" t="s">
        <v>5</v>
      </c>
      <c r="B120" s="24" t="s">
        <v>150</v>
      </c>
      <c r="C120" s="25">
        <v>14249</v>
      </c>
      <c r="D120" s="26">
        <v>4</v>
      </c>
      <c r="E120" s="26">
        <v>0.3</v>
      </c>
    </row>
    <row r="121" spans="1:5" x14ac:dyDescent="0.3">
      <c r="A121" s="24" t="s">
        <v>5</v>
      </c>
      <c r="B121" s="24" t="s">
        <v>151</v>
      </c>
      <c r="C121" s="25">
        <v>29924</v>
      </c>
      <c r="D121" s="26">
        <v>31</v>
      </c>
      <c r="E121" s="26">
        <v>1</v>
      </c>
    </row>
    <row r="122" spans="1:5" x14ac:dyDescent="0.3">
      <c r="A122" s="24" t="s">
        <v>5</v>
      </c>
      <c r="B122" s="24" t="s">
        <v>152</v>
      </c>
      <c r="C122" s="25">
        <v>9670</v>
      </c>
      <c r="D122" s="26">
        <v>2</v>
      </c>
      <c r="E122" s="26">
        <v>0.2</v>
      </c>
    </row>
    <row r="123" spans="1:5" x14ac:dyDescent="0.3">
      <c r="A123" s="24" t="s">
        <v>5</v>
      </c>
      <c r="B123" s="24" t="s">
        <v>154</v>
      </c>
      <c r="C123" s="25">
        <v>4448</v>
      </c>
      <c r="D123" s="26">
        <v>2</v>
      </c>
      <c r="E123" s="26">
        <v>0.4</v>
      </c>
    </row>
    <row r="124" spans="1:5" x14ac:dyDescent="0.3">
      <c r="A124" s="24" t="s">
        <v>5</v>
      </c>
      <c r="B124" s="24" t="s">
        <v>155</v>
      </c>
      <c r="C124" s="25">
        <v>14142</v>
      </c>
      <c r="D124" s="26">
        <v>8</v>
      </c>
      <c r="E124" s="26">
        <v>0.6</v>
      </c>
    </row>
    <row r="125" spans="1:5" x14ac:dyDescent="0.3">
      <c r="A125" s="24" t="s">
        <v>5</v>
      </c>
      <c r="B125" s="24" t="s">
        <v>156</v>
      </c>
      <c r="C125" s="25">
        <v>15746</v>
      </c>
      <c r="D125" s="26">
        <v>5</v>
      </c>
      <c r="E125" s="26">
        <v>0.3</v>
      </c>
    </row>
    <row r="126" spans="1:5" x14ac:dyDescent="0.3">
      <c r="A126" s="24" t="s">
        <v>5</v>
      </c>
      <c r="B126" s="24" t="s">
        <v>157</v>
      </c>
      <c r="C126" s="25">
        <v>2343</v>
      </c>
      <c r="D126" s="26">
        <v>3</v>
      </c>
      <c r="E126" s="26">
        <v>1.1000000000000001</v>
      </c>
    </row>
    <row r="127" spans="1:5" x14ac:dyDescent="0.3">
      <c r="A127" s="24" t="s">
        <v>5</v>
      </c>
      <c r="B127" s="24" t="s">
        <v>158</v>
      </c>
      <c r="C127" s="25">
        <v>59250</v>
      </c>
      <c r="D127" s="26">
        <v>301</v>
      </c>
      <c r="E127" s="26">
        <v>5.0999999999999996</v>
      </c>
    </row>
    <row r="128" spans="1:5" x14ac:dyDescent="0.3">
      <c r="A128" s="24" t="s">
        <v>5</v>
      </c>
      <c r="B128" s="24" t="s">
        <v>159</v>
      </c>
      <c r="C128" s="25">
        <v>10684</v>
      </c>
      <c r="D128" s="26">
        <v>3</v>
      </c>
      <c r="E128" s="26">
        <v>0.3</v>
      </c>
    </row>
    <row r="129" spans="1:5" x14ac:dyDescent="0.3">
      <c r="A129" s="24" t="s">
        <v>5</v>
      </c>
      <c r="B129" s="24" t="s">
        <v>160</v>
      </c>
      <c r="C129" s="25">
        <v>4481</v>
      </c>
      <c r="D129" s="26">
        <v>2</v>
      </c>
      <c r="E129" s="26">
        <v>0.4</v>
      </c>
    </row>
    <row r="130" spans="1:5" x14ac:dyDescent="0.3">
      <c r="A130" s="24" t="s">
        <v>5</v>
      </c>
      <c r="B130" s="24" t="s">
        <v>162</v>
      </c>
      <c r="C130" s="25">
        <v>5908</v>
      </c>
      <c r="D130" s="26">
        <v>23</v>
      </c>
      <c r="E130" s="26">
        <v>3.9</v>
      </c>
    </row>
    <row r="131" spans="1:5" x14ac:dyDescent="0.3">
      <c r="A131" s="24" t="s">
        <v>5</v>
      </c>
      <c r="B131" s="24" t="s">
        <v>163</v>
      </c>
      <c r="C131" s="25">
        <v>6111</v>
      </c>
      <c r="D131" s="26">
        <v>10</v>
      </c>
      <c r="E131" s="26">
        <v>1.7</v>
      </c>
    </row>
    <row r="132" spans="1:5" x14ac:dyDescent="0.3">
      <c r="A132" s="24" t="s">
        <v>5</v>
      </c>
      <c r="B132" s="24" t="s">
        <v>164</v>
      </c>
      <c r="C132" s="25">
        <v>12344</v>
      </c>
      <c r="D132" s="26">
        <v>2</v>
      </c>
      <c r="E132" s="26">
        <v>0.2</v>
      </c>
    </row>
    <row r="133" spans="1:5" x14ac:dyDescent="0.3">
      <c r="A133" s="24" t="s">
        <v>5</v>
      </c>
      <c r="B133" s="24" t="s">
        <v>165</v>
      </c>
      <c r="C133" s="25">
        <v>31217</v>
      </c>
      <c r="D133" s="26">
        <v>6</v>
      </c>
      <c r="E133" s="26">
        <v>0.2</v>
      </c>
    </row>
    <row r="134" spans="1:5" x14ac:dyDescent="0.3">
      <c r="A134" s="24" t="s">
        <v>5</v>
      </c>
      <c r="B134" s="24" t="s">
        <v>166</v>
      </c>
      <c r="C134" s="25">
        <v>3572</v>
      </c>
      <c r="D134" s="26">
        <v>3</v>
      </c>
      <c r="E134" s="26">
        <v>0.8</v>
      </c>
    </row>
    <row r="135" spans="1:5" x14ac:dyDescent="0.3">
      <c r="A135" s="24" t="s">
        <v>5</v>
      </c>
      <c r="B135" s="24" t="s">
        <v>167</v>
      </c>
      <c r="C135" s="25">
        <v>13229</v>
      </c>
      <c r="D135" s="26">
        <v>3</v>
      </c>
      <c r="E135" s="26">
        <v>0.2</v>
      </c>
    </row>
    <row r="136" spans="1:5" x14ac:dyDescent="0.3">
      <c r="A136" s="24" t="s">
        <v>5</v>
      </c>
      <c r="B136" s="24" t="s">
        <v>168</v>
      </c>
      <c r="C136" s="25">
        <v>32720</v>
      </c>
      <c r="D136" s="26">
        <v>365</v>
      </c>
      <c r="E136" s="26">
        <v>11.2</v>
      </c>
    </row>
    <row r="137" spans="1:5" x14ac:dyDescent="0.3">
      <c r="A137" s="24" t="s">
        <v>5</v>
      </c>
      <c r="B137" s="24" t="s">
        <v>169</v>
      </c>
      <c r="C137" s="25">
        <v>6831</v>
      </c>
      <c r="D137" s="26">
        <v>3</v>
      </c>
      <c r="E137" s="26">
        <v>0.4</v>
      </c>
    </row>
    <row r="138" spans="1:5" x14ac:dyDescent="0.3">
      <c r="A138" s="24" t="s">
        <v>5</v>
      </c>
      <c r="B138" s="24" t="s">
        <v>171</v>
      </c>
      <c r="C138" s="25">
        <v>5427</v>
      </c>
      <c r="D138" s="26">
        <v>2</v>
      </c>
      <c r="E138" s="26">
        <v>0.4</v>
      </c>
    </row>
    <row r="139" spans="1:5" x14ac:dyDescent="0.3">
      <c r="A139" s="24" t="s">
        <v>5</v>
      </c>
      <c r="B139" s="24" t="s">
        <v>172</v>
      </c>
      <c r="C139" s="25">
        <v>40375</v>
      </c>
      <c r="D139" s="26">
        <v>206</v>
      </c>
      <c r="E139" s="26">
        <v>5.0999999999999996</v>
      </c>
    </row>
    <row r="140" spans="1:5" x14ac:dyDescent="0.3">
      <c r="A140" s="24" t="s">
        <v>5</v>
      </c>
      <c r="B140" s="24" t="s">
        <v>173</v>
      </c>
      <c r="C140" s="25">
        <v>15122</v>
      </c>
      <c r="D140" s="26">
        <v>30</v>
      </c>
      <c r="E140" s="26">
        <v>2</v>
      </c>
    </row>
    <row r="141" spans="1:5" x14ac:dyDescent="0.3">
      <c r="A141" s="24" t="s">
        <v>5</v>
      </c>
      <c r="B141" s="24" t="s">
        <v>174</v>
      </c>
      <c r="C141" s="25">
        <v>35141</v>
      </c>
      <c r="D141" s="26">
        <v>5</v>
      </c>
      <c r="E141" s="26">
        <v>0.1</v>
      </c>
    </row>
    <row r="142" spans="1:5" x14ac:dyDescent="0.3">
      <c r="A142" s="24" t="s">
        <v>5</v>
      </c>
      <c r="B142" s="24" t="s">
        <v>175</v>
      </c>
      <c r="C142" s="25">
        <v>21408</v>
      </c>
      <c r="D142" s="26">
        <v>228</v>
      </c>
      <c r="E142" s="26">
        <v>10.7</v>
      </c>
    </row>
    <row r="143" spans="1:5" x14ac:dyDescent="0.3">
      <c r="A143" s="24" t="s">
        <v>5</v>
      </c>
      <c r="B143" s="24" t="s">
        <v>176</v>
      </c>
      <c r="C143" s="25">
        <v>5870</v>
      </c>
      <c r="D143" s="26">
        <v>25</v>
      </c>
      <c r="E143" s="26">
        <v>4.3</v>
      </c>
    </row>
    <row r="144" spans="1:5" x14ac:dyDescent="0.3">
      <c r="A144" s="24" t="s">
        <v>5</v>
      </c>
      <c r="B144" s="24" t="s">
        <v>177</v>
      </c>
      <c r="C144" s="25">
        <v>4972</v>
      </c>
      <c r="D144" s="26">
        <v>4</v>
      </c>
      <c r="E144" s="26">
        <v>0.7</v>
      </c>
    </row>
    <row r="145" spans="1:5" x14ac:dyDescent="0.3">
      <c r="A145" s="24" t="s">
        <v>5</v>
      </c>
      <c r="B145" s="24" t="s">
        <v>178</v>
      </c>
      <c r="C145" s="25">
        <v>9144</v>
      </c>
      <c r="D145" s="26">
        <v>13</v>
      </c>
      <c r="E145" s="26">
        <v>1.5</v>
      </c>
    </row>
    <row r="146" spans="1:5" x14ac:dyDescent="0.3">
      <c r="A146" s="24" t="s">
        <v>5</v>
      </c>
      <c r="B146" s="24" t="s">
        <v>179</v>
      </c>
      <c r="C146" s="25">
        <v>12004</v>
      </c>
      <c r="D146" s="26">
        <v>3</v>
      </c>
      <c r="E146" s="26">
        <v>0.2</v>
      </c>
    </row>
    <row r="147" spans="1:5" x14ac:dyDescent="0.3">
      <c r="A147" s="24" t="s">
        <v>5</v>
      </c>
      <c r="B147" s="24" t="s">
        <v>181</v>
      </c>
      <c r="C147" s="25">
        <v>11813</v>
      </c>
      <c r="D147" s="26">
        <v>4</v>
      </c>
      <c r="E147" s="26">
        <v>0.3</v>
      </c>
    </row>
    <row r="148" spans="1:5" x14ac:dyDescent="0.3">
      <c r="A148" s="24" t="s">
        <v>5</v>
      </c>
      <c r="B148" s="24" t="s">
        <v>182</v>
      </c>
      <c r="C148" s="25">
        <v>10506</v>
      </c>
      <c r="D148" s="26">
        <v>24</v>
      </c>
      <c r="E148" s="26">
        <v>2.2999999999999998</v>
      </c>
    </row>
    <row r="149" spans="1:5" x14ac:dyDescent="0.3">
      <c r="A149" s="24" t="s">
        <v>5</v>
      </c>
      <c r="B149" s="24" t="s">
        <v>183</v>
      </c>
      <c r="C149" s="25">
        <v>11945</v>
      </c>
      <c r="D149" s="26">
        <v>24</v>
      </c>
      <c r="E149" s="26">
        <v>2</v>
      </c>
    </row>
    <row r="150" spans="1:5" x14ac:dyDescent="0.3">
      <c r="A150" s="24" t="s">
        <v>5</v>
      </c>
      <c r="B150" s="24" t="s">
        <v>184</v>
      </c>
      <c r="C150" s="25">
        <v>3333</v>
      </c>
      <c r="D150" s="26">
        <v>2</v>
      </c>
      <c r="E150" s="26">
        <v>0.6</v>
      </c>
    </row>
    <row r="151" spans="1:5" x14ac:dyDescent="0.3">
      <c r="A151" s="24" t="s">
        <v>5</v>
      </c>
      <c r="B151" s="24" t="s">
        <v>185</v>
      </c>
      <c r="C151" s="25">
        <v>7771</v>
      </c>
      <c r="D151" s="26">
        <v>17</v>
      </c>
      <c r="E151" s="26">
        <v>2.2000000000000002</v>
      </c>
    </row>
    <row r="152" spans="1:5" x14ac:dyDescent="0.3">
      <c r="A152" s="24" t="s">
        <v>5</v>
      </c>
      <c r="B152" s="24" t="s">
        <v>186</v>
      </c>
      <c r="C152" s="25">
        <v>6690</v>
      </c>
      <c r="D152" s="26">
        <v>2</v>
      </c>
      <c r="E152" s="26">
        <v>0.2</v>
      </c>
    </row>
    <row r="153" spans="1:5" x14ac:dyDescent="0.3">
      <c r="A153" s="24" t="s">
        <v>5</v>
      </c>
      <c r="B153" s="24" t="s">
        <v>187</v>
      </c>
      <c r="C153" s="25">
        <v>4582</v>
      </c>
      <c r="D153" s="26">
        <v>4</v>
      </c>
      <c r="E153" s="26">
        <v>0.9</v>
      </c>
    </row>
    <row r="154" spans="1:5" x14ac:dyDescent="0.3">
      <c r="A154" s="24" t="s">
        <v>5</v>
      </c>
      <c r="B154" s="24" t="s">
        <v>188</v>
      </c>
      <c r="C154" s="25">
        <v>45003</v>
      </c>
      <c r="D154" s="26">
        <v>3</v>
      </c>
      <c r="E154" s="26">
        <v>0.1</v>
      </c>
    </row>
    <row r="155" spans="1:5" x14ac:dyDescent="0.3">
      <c r="A155" s="24" t="s">
        <v>5</v>
      </c>
      <c r="B155" s="24" t="s">
        <v>189</v>
      </c>
      <c r="C155" s="25">
        <v>5600</v>
      </c>
      <c r="D155" s="26">
        <v>4</v>
      </c>
      <c r="E155" s="26">
        <v>0.7</v>
      </c>
    </row>
    <row r="156" spans="1:5" x14ac:dyDescent="0.3">
      <c r="A156" s="24" t="s">
        <v>5</v>
      </c>
      <c r="B156" s="24" t="s">
        <v>190</v>
      </c>
      <c r="C156" s="25">
        <v>32227</v>
      </c>
      <c r="D156" s="26">
        <v>163</v>
      </c>
      <c r="E156" s="26">
        <v>5.0999999999999996</v>
      </c>
    </row>
    <row r="157" spans="1:5" x14ac:dyDescent="0.3">
      <c r="A157" s="24" t="s">
        <v>5</v>
      </c>
      <c r="B157" s="24" t="s">
        <v>191</v>
      </c>
      <c r="C157" s="25">
        <v>3752</v>
      </c>
      <c r="D157" s="26">
        <v>3</v>
      </c>
      <c r="E157" s="26">
        <v>0.7</v>
      </c>
    </row>
    <row r="158" spans="1:5" x14ac:dyDescent="0.3">
      <c r="A158" s="24" t="s">
        <v>5</v>
      </c>
      <c r="B158" s="24" t="s">
        <v>192</v>
      </c>
      <c r="C158" s="25">
        <v>3938</v>
      </c>
      <c r="D158" s="26">
        <v>2</v>
      </c>
      <c r="E158" s="26">
        <v>0.4</v>
      </c>
    </row>
    <row r="159" spans="1:5" x14ac:dyDescent="0.3">
      <c r="A159" s="24" t="s">
        <v>5</v>
      </c>
      <c r="B159" s="24" t="s">
        <v>193</v>
      </c>
      <c r="C159" s="25">
        <v>5175</v>
      </c>
      <c r="D159" s="26">
        <v>2</v>
      </c>
      <c r="E159" s="26">
        <v>0.5</v>
      </c>
    </row>
    <row r="160" spans="1:5" x14ac:dyDescent="0.3">
      <c r="A160" s="24" t="s">
        <v>5</v>
      </c>
      <c r="B160" s="24" t="s">
        <v>194</v>
      </c>
      <c r="C160" s="25">
        <v>23225</v>
      </c>
      <c r="D160" s="26">
        <v>59</v>
      </c>
      <c r="E160" s="26">
        <v>2.5</v>
      </c>
    </row>
    <row r="161" spans="1:5" x14ac:dyDescent="0.3">
      <c r="A161" s="24" t="s">
        <v>5</v>
      </c>
      <c r="B161" s="24" t="s">
        <v>195</v>
      </c>
      <c r="C161" s="25">
        <v>4601</v>
      </c>
      <c r="D161" s="26">
        <v>2</v>
      </c>
      <c r="E161" s="26">
        <v>0.5</v>
      </c>
    </row>
    <row r="162" spans="1:5" x14ac:dyDescent="0.3">
      <c r="A162" s="24" t="s">
        <v>5</v>
      </c>
      <c r="B162" s="24" t="s">
        <v>196</v>
      </c>
      <c r="C162" s="25">
        <v>555937</v>
      </c>
      <c r="D162" s="25">
        <v>6213</v>
      </c>
      <c r="E162" s="26">
        <v>11.2</v>
      </c>
    </row>
    <row r="163" spans="1:5" x14ac:dyDescent="0.3">
      <c r="A163" s="24" t="s">
        <v>5</v>
      </c>
      <c r="B163" s="24" t="s">
        <v>198</v>
      </c>
      <c r="C163" s="25">
        <v>4872</v>
      </c>
      <c r="D163" s="26">
        <v>13</v>
      </c>
      <c r="E163" s="26">
        <v>2.6</v>
      </c>
    </row>
    <row r="164" spans="1:5" x14ac:dyDescent="0.3">
      <c r="A164" s="24" t="s">
        <v>5</v>
      </c>
      <c r="B164" s="24" t="s">
        <v>199</v>
      </c>
      <c r="C164" s="25">
        <v>4813</v>
      </c>
      <c r="D164" s="26">
        <v>2</v>
      </c>
      <c r="E164" s="26">
        <v>0.4</v>
      </c>
    </row>
    <row r="165" spans="1:5" x14ac:dyDescent="0.3">
      <c r="A165" s="24" t="s">
        <v>5</v>
      </c>
      <c r="B165" s="24" t="s">
        <v>200</v>
      </c>
      <c r="C165" s="25">
        <v>13428</v>
      </c>
      <c r="D165" s="26">
        <v>38</v>
      </c>
      <c r="E165" s="26">
        <v>2.8</v>
      </c>
    </row>
    <row r="166" spans="1:5" x14ac:dyDescent="0.3">
      <c r="A166" s="24" t="s">
        <v>5</v>
      </c>
      <c r="B166" s="24" t="s">
        <v>201</v>
      </c>
      <c r="C166" s="25">
        <v>13452</v>
      </c>
      <c r="D166" s="26">
        <v>5</v>
      </c>
      <c r="E166" s="26">
        <v>0.3</v>
      </c>
    </row>
    <row r="167" spans="1:5" x14ac:dyDescent="0.3">
      <c r="A167" s="24" t="s">
        <v>5</v>
      </c>
      <c r="B167" s="24" t="s">
        <v>202</v>
      </c>
      <c r="C167" s="25">
        <v>31457</v>
      </c>
      <c r="D167" s="26">
        <v>4</v>
      </c>
      <c r="E167" s="26">
        <v>0.1</v>
      </c>
    </row>
    <row r="168" spans="1:5" x14ac:dyDescent="0.3">
      <c r="A168" s="24" t="s">
        <v>5</v>
      </c>
      <c r="B168" s="24" t="s">
        <v>203</v>
      </c>
      <c r="C168" s="25">
        <v>36716</v>
      </c>
      <c r="D168" s="26">
        <v>65</v>
      </c>
      <c r="E168" s="26">
        <v>1.8</v>
      </c>
    </row>
    <row r="169" spans="1:5" x14ac:dyDescent="0.3">
      <c r="A169" s="24" t="s">
        <v>5</v>
      </c>
      <c r="B169" s="24" t="s">
        <v>204</v>
      </c>
      <c r="C169" s="25">
        <v>27434</v>
      </c>
      <c r="D169" s="26">
        <v>3</v>
      </c>
      <c r="E169" s="26">
        <v>0.1</v>
      </c>
    </row>
    <row r="170" spans="1:5" x14ac:dyDescent="0.3">
      <c r="A170" s="24" t="s">
        <v>5</v>
      </c>
      <c r="B170" s="24" t="s">
        <v>206</v>
      </c>
      <c r="C170" s="25">
        <v>16603</v>
      </c>
      <c r="D170" s="26">
        <v>37</v>
      </c>
      <c r="E170" s="26">
        <v>2.2000000000000002</v>
      </c>
    </row>
    <row r="171" spans="1:5" x14ac:dyDescent="0.3">
      <c r="A171" s="24" t="s">
        <v>5</v>
      </c>
      <c r="B171" s="24" t="s">
        <v>207</v>
      </c>
      <c r="C171" s="25">
        <v>14240</v>
      </c>
      <c r="D171" s="26">
        <v>3</v>
      </c>
      <c r="E171" s="26">
        <v>0.2</v>
      </c>
    </row>
    <row r="172" spans="1:5" x14ac:dyDescent="0.3">
      <c r="A172" s="24" t="s">
        <v>5</v>
      </c>
      <c r="B172" s="24" t="s">
        <v>208</v>
      </c>
      <c r="C172" s="25">
        <v>55836</v>
      </c>
      <c r="D172" s="26">
        <v>5</v>
      </c>
      <c r="E172" s="26">
        <v>0.1</v>
      </c>
    </row>
    <row r="173" spans="1:5" x14ac:dyDescent="0.3">
      <c r="A173" s="24" t="s">
        <v>5</v>
      </c>
      <c r="B173" s="24" t="s">
        <v>209</v>
      </c>
      <c r="C173" s="25">
        <v>5865</v>
      </c>
      <c r="D173" s="26">
        <v>2</v>
      </c>
      <c r="E173" s="26">
        <v>0.3</v>
      </c>
    </row>
    <row r="174" spans="1:5" x14ac:dyDescent="0.3">
      <c r="A174" s="24" t="s">
        <v>5</v>
      </c>
      <c r="B174" s="24" t="s">
        <v>210</v>
      </c>
      <c r="C174" s="25">
        <v>41851</v>
      </c>
      <c r="D174" s="26">
        <v>3</v>
      </c>
      <c r="E174" s="26">
        <v>0.1</v>
      </c>
    </row>
    <row r="175" spans="1:5" x14ac:dyDescent="0.3">
      <c r="A175" s="24" t="s">
        <v>5</v>
      </c>
      <c r="B175" s="24" t="s">
        <v>211</v>
      </c>
      <c r="C175" s="25">
        <v>8677</v>
      </c>
      <c r="D175" s="26">
        <v>5</v>
      </c>
      <c r="E175" s="26">
        <v>0.6</v>
      </c>
    </row>
    <row r="176" spans="1:5" x14ac:dyDescent="0.3">
      <c r="A176" s="24" t="s">
        <v>5</v>
      </c>
      <c r="B176" s="24" t="s">
        <v>212</v>
      </c>
      <c r="C176" s="25">
        <v>7253</v>
      </c>
      <c r="D176" s="26">
        <v>3</v>
      </c>
      <c r="E176" s="26">
        <v>0.4</v>
      </c>
    </row>
    <row r="177" spans="1:5" x14ac:dyDescent="0.3">
      <c r="A177" s="24" t="s">
        <v>5</v>
      </c>
      <c r="B177" s="24" t="s">
        <v>214</v>
      </c>
      <c r="C177" s="25">
        <v>409657</v>
      </c>
      <c r="D177" s="25">
        <v>1992</v>
      </c>
      <c r="E177" s="26">
        <v>4.9000000000000004</v>
      </c>
    </row>
    <row r="178" spans="1:5" x14ac:dyDescent="0.3">
      <c r="A178" s="24" t="s">
        <v>5</v>
      </c>
      <c r="B178" s="24" t="s">
        <v>215</v>
      </c>
      <c r="C178" s="25">
        <v>6371</v>
      </c>
      <c r="D178" s="26">
        <v>4</v>
      </c>
      <c r="E178" s="26">
        <v>0.5</v>
      </c>
    </row>
    <row r="179" spans="1:5" x14ac:dyDescent="0.3">
      <c r="A179" s="24" t="s">
        <v>5</v>
      </c>
      <c r="B179" s="24" t="s">
        <v>217</v>
      </c>
      <c r="C179" s="25">
        <v>15901</v>
      </c>
      <c r="D179" s="26">
        <v>5</v>
      </c>
      <c r="E179" s="26">
        <v>0.3</v>
      </c>
    </row>
    <row r="180" spans="1:5" x14ac:dyDescent="0.3">
      <c r="A180" s="24" t="s">
        <v>5</v>
      </c>
      <c r="B180" s="24" t="s">
        <v>218</v>
      </c>
      <c r="C180" s="25">
        <v>4504</v>
      </c>
      <c r="D180" s="26">
        <v>3</v>
      </c>
      <c r="E180" s="26">
        <v>0.7</v>
      </c>
    </row>
    <row r="181" spans="1:5" x14ac:dyDescent="0.3">
      <c r="A181" s="24" t="s">
        <v>5</v>
      </c>
      <c r="B181" s="24" t="s">
        <v>219</v>
      </c>
      <c r="C181" s="25">
        <v>4699</v>
      </c>
      <c r="D181" s="26">
        <v>2</v>
      </c>
      <c r="E181" s="26">
        <v>0.4</v>
      </c>
    </row>
    <row r="182" spans="1:5" x14ac:dyDescent="0.3">
      <c r="A182" s="24" t="s">
        <v>5</v>
      </c>
      <c r="B182" s="24" t="s">
        <v>220</v>
      </c>
      <c r="C182" s="25">
        <v>18450</v>
      </c>
      <c r="D182" s="26">
        <v>58</v>
      </c>
      <c r="E182" s="26">
        <v>3.1</v>
      </c>
    </row>
    <row r="183" spans="1:5" x14ac:dyDescent="0.3">
      <c r="A183" s="24" t="s">
        <v>5</v>
      </c>
      <c r="B183" s="24" t="s">
        <v>221</v>
      </c>
      <c r="C183" s="25">
        <v>39259</v>
      </c>
      <c r="D183" s="26">
        <v>8</v>
      </c>
      <c r="E183" s="26">
        <v>0.2</v>
      </c>
    </row>
    <row r="184" spans="1:5" x14ac:dyDescent="0.3">
      <c r="A184" s="24" t="s">
        <v>5</v>
      </c>
      <c r="B184" s="24" t="s">
        <v>222</v>
      </c>
      <c r="C184" s="25">
        <v>3267</v>
      </c>
      <c r="D184" s="26">
        <v>2</v>
      </c>
      <c r="E184" s="26">
        <v>0.7</v>
      </c>
    </row>
    <row r="185" spans="1:5" x14ac:dyDescent="0.3">
      <c r="A185" s="24" t="s">
        <v>5</v>
      </c>
      <c r="B185" s="24" t="s">
        <v>223</v>
      </c>
      <c r="C185" s="25">
        <v>9383</v>
      </c>
      <c r="D185" s="26">
        <v>4</v>
      </c>
      <c r="E185" s="26">
        <v>0.4</v>
      </c>
    </row>
    <row r="186" spans="1:5" x14ac:dyDescent="0.3">
      <c r="A186" s="24" t="s">
        <v>5</v>
      </c>
      <c r="B186" s="24" t="s">
        <v>224</v>
      </c>
      <c r="C186" s="25">
        <v>54369</v>
      </c>
      <c r="D186" s="26">
        <v>163</v>
      </c>
      <c r="E186" s="26">
        <v>3</v>
      </c>
    </row>
    <row r="187" spans="1:5" x14ac:dyDescent="0.3">
      <c r="A187" s="24" t="s">
        <v>5</v>
      </c>
      <c r="B187" s="24" t="s">
        <v>228</v>
      </c>
      <c r="C187" s="25">
        <v>11064</v>
      </c>
      <c r="D187" s="26">
        <v>3</v>
      </c>
      <c r="E187" s="26">
        <v>0.3</v>
      </c>
    </row>
    <row r="188" spans="1:5" x14ac:dyDescent="0.3">
      <c r="A188" s="24" t="s">
        <v>5</v>
      </c>
      <c r="B188" s="24" t="s">
        <v>229</v>
      </c>
      <c r="C188" s="25">
        <v>11175</v>
      </c>
      <c r="D188" s="26">
        <v>1</v>
      </c>
      <c r="E188" s="26">
        <v>0.1</v>
      </c>
    </row>
    <row r="189" spans="1:5" x14ac:dyDescent="0.3">
      <c r="A189" s="24" t="s">
        <v>5</v>
      </c>
      <c r="B189" s="24" t="s">
        <v>230</v>
      </c>
      <c r="C189" s="25">
        <v>18309</v>
      </c>
      <c r="D189" s="26">
        <v>34</v>
      </c>
      <c r="E189" s="26">
        <v>1.8</v>
      </c>
    </row>
    <row r="190" spans="1:5" x14ac:dyDescent="0.3">
      <c r="A190" s="24" t="s">
        <v>5</v>
      </c>
      <c r="B190" s="24" t="s">
        <v>232</v>
      </c>
      <c r="C190" s="25">
        <v>3669</v>
      </c>
      <c r="D190" s="26">
        <v>11</v>
      </c>
      <c r="E190" s="26">
        <v>3.1</v>
      </c>
    </row>
    <row r="191" spans="1:5" x14ac:dyDescent="0.3">
      <c r="A191" s="24" t="s">
        <v>5</v>
      </c>
      <c r="B191" s="24" t="s">
        <v>234</v>
      </c>
      <c r="C191" s="25">
        <v>3280</v>
      </c>
      <c r="D191" s="26">
        <v>2</v>
      </c>
      <c r="E191" s="26">
        <v>0.5</v>
      </c>
    </row>
    <row r="192" spans="1:5" x14ac:dyDescent="0.3">
      <c r="A192" s="24" t="s">
        <v>5</v>
      </c>
      <c r="B192" s="24" t="s">
        <v>235</v>
      </c>
      <c r="C192" s="25">
        <v>13765</v>
      </c>
      <c r="D192" s="26">
        <v>44</v>
      </c>
      <c r="E192" s="26">
        <v>3.2</v>
      </c>
    </row>
    <row r="193" spans="1:5" x14ac:dyDescent="0.3">
      <c r="A193" s="24" t="s">
        <v>5</v>
      </c>
      <c r="B193" s="24" t="s">
        <v>236</v>
      </c>
      <c r="C193" s="25">
        <v>6790</v>
      </c>
      <c r="D193" s="26">
        <v>3</v>
      </c>
      <c r="E193" s="26">
        <v>0.4</v>
      </c>
    </row>
    <row r="194" spans="1:5" x14ac:dyDescent="0.3">
      <c r="A194" s="24" t="s">
        <v>5</v>
      </c>
      <c r="B194" s="24" t="s">
        <v>237</v>
      </c>
      <c r="C194" s="25">
        <v>26585</v>
      </c>
      <c r="D194" s="26">
        <v>5</v>
      </c>
      <c r="E194" s="26">
        <v>0.2</v>
      </c>
    </row>
    <row r="195" spans="1:5" x14ac:dyDescent="0.3">
      <c r="A195" s="24" t="s">
        <v>5</v>
      </c>
      <c r="B195" s="24" t="s">
        <v>238</v>
      </c>
      <c r="C195" s="25">
        <v>5597</v>
      </c>
      <c r="D195" s="26">
        <v>1</v>
      </c>
      <c r="E195" s="26">
        <v>0.3</v>
      </c>
    </row>
    <row r="196" spans="1:5" x14ac:dyDescent="0.3">
      <c r="A196" s="24" t="s">
        <v>5</v>
      </c>
      <c r="B196" s="24" t="s">
        <v>239</v>
      </c>
      <c r="C196" s="25">
        <v>7225</v>
      </c>
      <c r="D196" s="26">
        <v>3</v>
      </c>
      <c r="E196" s="26">
        <v>0.5</v>
      </c>
    </row>
    <row r="197" spans="1:5" x14ac:dyDescent="0.3">
      <c r="A197" s="24" t="s">
        <v>5</v>
      </c>
      <c r="B197" s="24" t="s">
        <v>240</v>
      </c>
      <c r="C197" s="25">
        <v>12074</v>
      </c>
      <c r="D197" s="26">
        <v>1</v>
      </c>
      <c r="E197" s="26">
        <v>0.1</v>
      </c>
    </row>
    <row r="198" spans="1:5" x14ac:dyDescent="0.3">
      <c r="A198" s="24" t="s">
        <v>5</v>
      </c>
      <c r="B198" s="24" t="s">
        <v>241</v>
      </c>
      <c r="C198" s="25">
        <v>12923</v>
      </c>
      <c r="D198" s="26">
        <v>5</v>
      </c>
      <c r="E198" s="26">
        <v>0.4</v>
      </c>
    </row>
    <row r="199" spans="1:5" x14ac:dyDescent="0.3">
      <c r="A199" s="24" t="s">
        <v>5</v>
      </c>
      <c r="B199" s="24" t="s">
        <v>242</v>
      </c>
      <c r="C199" s="25">
        <v>5833</v>
      </c>
      <c r="D199" s="26">
        <v>3</v>
      </c>
      <c r="E199" s="26">
        <v>0.6</v>
      </c>
    </row>
    <row r="200" spans="1:5" x14ac:dyDescent="0.3">
      <c r="A200" s="24" t="s">
        <v>5</v>
      </c>
      <c r="B200" s="24" t="s">
        <v>243</v>
      </c>
      <c r="C200" s="25">
        <v>4184</v>
      </c>
      <c r="D200" s="26">
        <v>2</v>
      </c>
      <c r="E200" s="26">
        <v>0.5</v>
      </c>
    </row>
    <row r="201" spans="1:5" x14ac:dyDescent="0.3">
      <c r="A201" s="24" t="s">
        <v>5</v>
      </c>
      <c r="B201" s="24" t="s">
        <v>244</v>
      </c>
      <c r="C201" s="25">
        <v>8322</v>
      </c>
      <c r="D201" s="26">
        <v>25</v>
      </c>
      <c r="E201" s="26">
        <v>3</v>
      </c>
    </row>
    <row r="202" spans="1:5" x14ac:dyDescent="0.3">
      <c r="A202" s="24" t="s">
        <v>5</v>
      </c>
      <c r="B202" s="24" t="s">
        <v>245</v>
      </c>
      <c r="C202" s="25">
        <v>12699</v>
      </c>
      <c r="D202" s="26">
        <v>1</v>
      </c>
      <c r="E202" s="26">
        <v>0.1</v>
      </c>
    </row>
    <row r="203" spans="1:5" x14ac:dyDescent="0.3">
      <c r="A203" s="24" t="s">
        <v>5</v>
      </c>
      <c r="B203" s="24" t="s">
        <v>246</v>
      </c>
      <c r="C203" s="25">
        <v>6848</v>
      </c>
      <c r="D203" s="26">
        <v>4</v>
      </c>
      <c r="E203" s="26">
        <v>0.5</v>
      </c>
    </row>
    <row r="204" spans="1:5" x14ac:dyDescent="0.3">
      <c r="A204" s="24" t="s">
        <v>5</v>
      </c>
      <c r="B204" s="24" t="s">
        <v>247</v>
      </c>
      <c r="C204" s="25">
        <v>3125</v>
      </c>
      <c r="D204" s="26">
        <v>2</v>
      </c>
      <c r="E204" s="26">
        <v>0.7</v>
      </c>
    </row>
    <row r="205" spans="1:5" x14ac:dyDescent="0.3">
      <c r="A205" s="24" t="s">
        <v>5</v>
      </c>
      <c r="B205" s="24" t="s">
        <v>248</v>
      </c>
      <c r="C205" s="25">
        <v>24192</v>
      </c>
      <c r="D205" s="26">
        <v>3</v>
      </c>
      <c r="E205" s="26">
        <v>0.1</v>
      </c>
    </row>
    <row r="206" spans="1:5" x14ac:dyDescent="0.3">
      <c r="A206" s="24" t="s">
        <v>5</v>
      </c>
      <c r="B206" s="24" t="s">
        <v>251</v>
      </c>
      <c r="C206" s="25">
        <v>45962</v>
      </c>
      <c r="D206" s="26">
        <v>4</v>
      </c>
      <c r="E206" s="26">
        <v>0.1</v>
      </c>
    </row>
    <row r="207" spans="1:5" x14ac:dyDescent="0.3">
      <c r="A207" s="24" t="s">
        <v>5</v>
      </c>
      <c r="B207" s="24" t="s">
        <v>252</v>
      </c>
      <c r="C207" s="25">
        <v>48247</v>
      </c>
      <c r="D207" s="26">
        <v>140</v>
      </c>
      <c r="E207" s="26">
        <v>2.9</v>
      </c>
    </row>
    <row r="208" spans="1:5" x14ac:dyDescent="0.3">
      <c r="A208" s="24" t="s">
        <v>5</v>
      </c>
      <c r="B208" s="24" t="s">
        <v>253</v>
      </c>
      <c r="C208" s="25">
        <v>33855</v>
      </c>
      <c r="D208" s="26">
        <v>64</v>
      </c>
      <c r="E208" s="26">
        <v>1.9</v>
      </c>
    </row>
    <row r="209" spans="1:5" x14ac:dyDescent="0.3">
      <c r="A209" s="24" t="s">
        <v>5</v>
      </c>
      <c r="B209" s="24" t="s">
        <v>254</v>
      </c>
      <c r="C209" s="25">
        <v>13033</v>
      </c>
      <c r="D209" s="26">
        <v>3</v>
      </c>
      <c r="E209" s="26">
        <v>0.2</v>
      </c>
    </row>
    <row r="210" spans="1:5" x14ac:dyDescent="0.3">
      <c r="A210" s="24" t="s">
        <v>5</v>
      </c>
      <c r="B210" s="24" t="s">
        <v>255</v>
      </c>
      <c r="C210" s="25">
        <v>35011</v>
      </c>
      <c r="D210" s="26">
        <v>8</v>
      </c>
      <c r="E210" s="26">
        <v>0.2</v>
      </c>
    </row>
    <row r="211" spans="1:5" x14ac:dyDescent="0.3">
      <c r="A211" s="24" t="s">
        <v>5</v>
      </c>
      <c r="B211" s="24" t="s">
        <v>256</v>
      </c>
      <c r="C211" s="25">
        <v>13245</v>
      </c>
      <c r="D211" s="26">
        <v>3</v>
      </c>
      <c r="E211" s="26">
        <v>0.3</v>
      </c>
    </row>
    <row r="212" spans="1:5" x14ac:dyDescent="0.3">
      <c r="A212" s="24" t="s">
        <v>5</v>
      </c>
      <c r="B212" s="24" t="s">
        <v>257</v>
      </c>
      <c r="C212" s="25">
        <v>9557</v>
      </c>
      <c r="D212" s="26">
        <v>4</v>
      </c>
      <c r="E212" s="26">
        <v>0.4</v>
      </c>
    </row>
    <row r="213" spans="1:5" x14ac:dyDescent="0.3">
      <c r="A213" s="24" t="s">
        <v>5</v>
      </c>
      <c r="B213" s="24" t="s">
        <v>258</v>
      </c>
      <c r="C213" s="25">
        <v>145829</v>
      </c>
      <c r="D213" s="26">
        <v>29</v>
      </c>
      <c r="E213" s="26">
        <v>0.2</v>
      </c>
    </row>
    <row r="214" spans="1:5" x14ac:dyDescent="0.3">
      <c r="A214" s="24" t="s">
        <v>5</v>
      </c>
      <c r="B214" s="24" t="s">
        <v>260</v>
      </c>
      <c r="C214" s="25">
        <v>91950</v>
      </c>
      <c r="D214" s="26">
        <v>518</v>
      </c>
      <c r="E214" s="26">
        <v>5.6</v>
      </c>
    </row>
    <row r="215" spans="1:5" x14ac:dyDescent="0.3">
      <c r="A215" s="24" t="s">
        <v>5</v>
      </c>
      <c r="B215" s="24" t="s">
        <v>261</v>
      </c>
      <c r="C215" s="25">
        <v>5733</v>
      </c>
      <c r="D215" s="26">
        <v>13</v>
      </c>
      <c r="E215" s="26">
        <v>2.2999999999999998</v>
      </c>
    </row>
    <row r="216" spans="1:5" x14ac:dyDescent="0.3">
      <c r="A216" s="24" t="s">
        <v>5</v>
      </c>
      <c r="B216" s="24" t="s">
        <v>262</v>
      </c>
      <c r="C216" s="25">
        <v>91836</v>
      </c>
      <c r="D216" s="25">
        <v>1042</v>
      </c>
      <c r="E216" s="26">
        <v>11.3</v>
      </c>
    </row>
    <row r="217" spans="1:5" x14ac:dyDescent="0.3">
      <c r="A217" s="24" t="s">
        <v>5</v>
      </c>
      <c r="B217" s="24" t="s">
        <v>263</v>
      </c>
      <c r="C217" s="25">
        <v>5666</v>
      </c>
      <c r="D217" s="26">
        <v>3</v>
      </c>
      <c r="E217" s="26">
        <v>0.5</v>
      </c>
    </row>
    <row r="218" spans="1:5" x14ac:dyDescent="0.3">
      <c r="A218" s="24" t="s">
        <v>5</v>
      </c>
      <c r="B218" s="24" t="s">
        <v>264</v>
      </c>
      <c r="C218" s="25">
        <v>6343</v>
      </c>
      <c r="D218" s="26">
        <v>2</v>
      </c>
      <c r="E218" s="26">
        <v>0.4</v>
      </c>
    </row>
    <row r="219" spans="1:5" x14ac:dyDescent="0.3">
      <c r="A219" s="24" t="s">
        <v>5</v>
      </c>
      <c r="B219" s="24" t="s">
        <v>265</v>
      </c>
      <c r="C219" s="25">
        <v>13346</v>
      </c>
      <c r="D219" s="26">
        <v>7</v>
      </c>
      <c r="E219" s="26">
        <v>0.5</v>
      </c>
    </row>
    <row r="220" spans="1:5" x14ac:dyDescent="0.3">
      <c r="A220" s="24" t="s">
        <v>5</v>
      </c>
      <c r="B220" s="24" t="s">
        <v>267</v>
      </c>
      <c r="C220" s="25">
        <v>11878</v>
      </c>
      <c r="D220" s="26">
        <v>3</v>
      </c>
      <c r="E220" s="26">
        <v>0.3</v>
      </c>
    </row>
    <row r="221" spans="1:5" x14ac:dyDescent="0.3">
      <c r="A221" s="24" t="s">
        <v>5</v>
      </c>
      <c r="B221" s="24" t="s">
        <v>268</v>
      </c>
      <c r="C221" s="25">
        <v>6221</v>
      </c>
      <c r="D221" s="26">
        <v>3</v>
      </c>
      <c r="E221" s="26">
        <v>0.5</v>
      </c>
    </row>
    <row r="222" spans="1:5" x14ac:dyDescent="0.3">
      <c r="A222" s="24" t="s">
        <v>5</v>
      </c>
      <c r="B222" s="24" t="s">
        <v>269</v>
      </c>
      <c r="C222" s="25">
        <v>13655</v>
      </c>
      <c r="D222" s="26">
        <v>36</v>
      </c>
      <c r="E222" s="26">
        <v>2.6</v>
      </c>
    </row>
    <row r="223" spans="1:5" x14ac:dyDescent="0.3">
      <c r="A223" s="24" t="s">
        <v>5</v>
      </c>
      <c r="B223" s="24" t="s">
        <v>270</v>
      </c>
      <c r="C223" s="25">
        <v>127019</v>
      </c>
      <c r="D223" s="26">
        <v>20</v>
      </c>
      <c r="E223" s="26">
        <v>0.2</v>
      </c>
    </row>
    <row r="224" spans="1:5" x14ac:dyDescent="0.3">
      <c r="A224" s="24" t="s">
        <v>5</v>
      </c>
      <c r="B224" s="24" t="s">
        <v>271</v>
      </c>
      <c r="C224" s="25">
        <v>6566</v>
      </c>
      <c r="D224" s="26">
        <v>4</v>
      </c>
      <c r="E224" s="26">
        <v>0.5</v>
      </c>
    </row>
    <row r="225" spans="1:5" x14ac:dyDescent="0.3">
      <c r="A225" s="24" t="s">
        <v>5</v>
      </c>
      <c r="B225" s="24" t="s">
        <v>272</v>
      </c>
      <c r="C225" s="25">
        <v>2761</v>
      </c>
      <c r="D225" s="26">
        <v>2</v>
      </c>
      <c r="E225" s="26">
        <v>0.7</v>
      </c>
    </row>
    <row r="226" spans="1:5" x14ac:dyDescent="0.3">
      <c r="A226" s="24" t="s">
        <v>5</v>
      </c>
      <c r="B226" s="24" t="s">
        <v>273</v>
      </c>
      <c r="C226" s="25">
        <v>29886</v>
      </c>
      <c r="D226" s="26">
        <v>4</v>
      </c>
      <c r="E226" s="26">
        <v>0.1</v>
      </c>
    </row>
    <row r="227" spans="1:5" x14ac:dyDescent="0.3">
      <c r="A227" s="24" t="s">
        <v>5</v>
      </c>
      <c r="B227" s="24" t="s">
        <v>274</v>
      </c>
      <c r="C227" s="25">
        <v>23649</v>
      </c>
      <c r="D227" s="26">
        <v>5</v>
      </c>
      <c r="E227" s="26">
        <v>0.2</v>
      </c>
    </row>
    <row r="228" spans="1:5" x14ac:dyDescent="0.3">
      <c r="A228" s="24" t="s">
        <v>5</v>
      </c>
      <c r="B228" s="24" t="s">
        <v>275</v>
      </c>
      <c r="C228" s="25">
        <v>118730</v>
      </c>
      <c r="D228" s="26">
        <v>289</v>
      </c>
      <c r="E228" s="26">
        <v>2.4</v>
      </c>
    </row>
    <row r="229" spans="1:5" x14ac:dyDescent="0.3">
      <c r="A229" s="24" t="s">
        <v>5</v>
      </c>
      <c r="B229" s="24" t="s">
        <v>276</v>
      </c>
      <c r="C229" s="25">
        <v>33567</v>
      </c>
      <c r="D229" s="26">
        <v>126</v>
      </c>
      <c r="E229" s="26">
        <v>3.7</v>
      </c>
    </row>
    <row r="230" spans="1:5" x14ac:dyDescent="0.3">
      <c r="A230" s="24" t="s">
        <v>5</v>
      </c>
      <c r="B230" s="24" t="s">
        <v>278</v>
      </c>
      <c r="C230" s="25">
        <v>4070</v>
      </c>
      <c r="D230" s="26">
        <v>2</v>
      </c>
      <c r="E230" s="26">
        <v>0.5</v>
      </c>
    </row>
    <row r="231" spans="1:5" x14ac:dyDescent="0.3">
      <c r="A231" s="24" t="s">
        <v>5</v>
      </c>
      <c r="B231" s="24" t="s">
        <v>279</v>
      </c>
      <c r="C231" s="25">
        <v>14374</v>
      </c>
      <c r="D231" s="26">
        <v>4</v>
      </c>
      <c r="E231" s="26">
        <v>0.3</v>
      </c>
    </row>
    <row r="232" spans="1:5" x14ac:dyDescent="0.3">
      <c r="A232" s="24" t="s">
        <v>5</v>
      </c>
      <c r="B232" s="24" t="s">
        <v>280</v>
      </c>
      <c r="C232" s="25">
        <v>358367</v>
      </c>
      <c r="D232" s="26">
        <v>530</v>
      </c>
      <c r="E232" s="26">
        <v>1.5</v>
      </c>
    </row>
    <row r="233" spans="1:5" x14ac:dyDescent="0.3">
      <c r="A233" s="24" t="s">
        <v>5</v>
      </c>
      <c r="B233" s="24" t="s">
        <v>282</v>
      </c>
      <c r="C233" s="25">
        <v>11624</v>
      </c>
      <c r="D233" s="26">
        <v>5</v>
      </c>
      <c r="E233" s="26">
        <v>0.4</v>
      </c>
    </row>
    <row r="234" spans="1:5" x14ac:dyDescent="0.3">
      <c r="A234" s="24" t="s">
        <v>5</v>
      </c>
      <c r="B234" s="24" t="s">
        <v>283</v>
      </c>
      <c r="C234" s="25">
        <v>4098</v>
      </c>
      <c r="D234" s="26">
        <v>2</v>
      </c>
      <c r="E234" s="26">
        <v>0.5</v>
      </c>
    </row>
    <row r="235" spans="1:5" x14ac:dyDescent="0.3">
      <c r="A235" s="24" t="s">
        <v>5</v>
      </c>
      <c r="B235" s="24" t="s">
        <v>287</v>
      </c>
      <c r="C235" s="25">
        <v>3709</v>
      </c>
      <c r="D235" s="26">
        <v>1</v>
      </c>
      <c r="E235" s="26">
        <v>0.3</v>
      </c>
    </row>
    <row r="236" spans="1:5" x14ac:dyDescent="0.3">
      <c r="A236" s="24" t="s">
        <v>5</v>
      </c>
      <c r="B236" s="24" t="s">
        <v>288</v>
      </c>
      <c r="C236" s="25">
        <v>5737</v>
      </c>
      <c r="D236" s="26">
        <v>3</v>
      </c>
      <c r="E236" s="26">
        <v>0.6</v>
      </c>
    </row>
    <row r="237" spans="1:5" x14ac:dyDescent="0.3">
      <c r="A237" s="24" t="s">
        <v>5</v>
      </c>
      <c r="B237" s="24" t="s">
        <v>290</v>
      </c>
      <c r="C237" s="25">
        <v>10082</v>
      </c>
      <c r="D237" s="26">
        <v>3</v>
      </c>
      <c r="E237" s="26">
        <v>0.3</v>
      </c>
    </row>
    <row r="238" spans="1:5" x14ac:dyDescent="0.3">
      <c r="A238" s="24" t="s">
        <v>5</v>
      </c>
      <c r="B238" s="24" t="s">
        <v>291</v>
      </c>
      <c r="C238" s="25">
        <v>49393</v>
      </c>
      <c r="D238" s="26">
        <v>153</v>
      </c>
      <c r="E238" s="26">
        <v>3.1</v>
      </c>
    </row>
    <row r="239" spans="1:5" x14ac:dyDescent="0.3">
      <c r="A239" s="24" t="s">
        <v>5</v>
      </c>
      <c r="B239" s="24" t="s">
        <v>293</v>
      </c>
      <c r="C239" s="25">
        <v>8099</v>
      </c>
      <c r="D239" s="26">
        <v>5</v>
      </c>
      <c r="E239" s="26">
        <v>0.6</v>
      </c>
    </row>
    <row r="240" spans="1:5" x14ac:dyDescent="0.3">
      <c r="A240" s="24" t="s">
        <v>5</v>
      </c>
      <c r="B240" s="24" t="s">
        <v>294</v>
      </c>
      <c r="C240" s="25">
        <v>24191</v>
      </c>
      <c r="D240" s="26">
        <v>1</v>
      </c>
      <c r="E240" s="26">
        <v>0</v>
      </c>
    </row>
    <row r="241" spans="1:5" x14ac:dyDescent="0.3">
      <c r="A241" s="24" t="s">
        <v>5</v>
      </c>
      <c r="B241" s="24" t="s">
        <v>296</v>
      </c>
      <c r="C241" s="25">
        <v>30738</v>
      </c>
      <c r="D241" s="26">
        <v>4</v>
      </c>
      <c r="E241" s="26">
        <v>0.1</v>
      </c>
    </row>
    <row r="242" spans="1:5" x14ac:dyDescent="0.3">
      <c r="A242" s="24" t="s">
        <v>5</v>
      </c>
      <c r="B242" s="24" t="s">
        <v>297</v>
      </c>
      <c r="C242" s="25">
        <v>10685</v>
      </c>
      <c r="D242" s="26">
        <v>3</v>
      </c>
      <c r="E242" s="26">
        <v>0.3</v>
      </c>
    </row>
    <row r="243" spans="1:5" x14ac:dyDescent="0.3">
      <c r="A243" s="24" t="s">
        <v>5</v>
      </c>
      <c r="B243" s="24" t="s">
        <v>298</v>
      </c>
      <c r="C243" s="25">
        <v>5001</v>
      </c>
      <c r="D243" s="26">
        <v>1</v>
      </c>
      <c r="E243" s="26">
        <v>0.2</v>
      </c>
    </row>
    <row r="244" spans="1:5" x14ac:dyDescent="0.3">
      <c r="A244" s="24" t="s">
        <v>5</v>
      </c>
      <c r="B244" s="24" t="s">
        <v>299</v>
      </c>
      <c r="C244" s="25">
        <v>18398</v>
      </c>
      <c r="D244" s="26">
        <v>42</v>
      </c>
      <c r="E244" s="26">
        <v>2.2999999999999998</v>
      </c>
    </row>
    <row r="245" spans="1:5" x14ac:dyDescent="0.3">
      <c r="A245" s="24" t="s">
        <v>5</v>
      </c>
      <c r="B245" s="24" t="s">
        <v>303</v>
      </c>
      <c r="C245" s="25">
        <v>19247</v>
      </c>
      <c r="D245" s="26">
        <v>4</v>
      </c>
      <c r="E245" s="26">
        <v>0.2</v>
      </c>
    </row>
    <row r="246" spans="1:5" x14ac:dyDescent="0.3">
      <c r="A246" s="24" t="s">
        <v>5</v>
      </c>
      <c r="B246" s="24" t="s">
        <v>304</v>
      </c>
      <c r="C246" s="25">
        <v>14514</v>
      </c>
      <c r="D246" s="26">
        <v>58</v>
      </c>
      <c r="E246" s="26">
        <v>4</v>
      </c>
    </row>
    <row r="247" spans="1:5" x14ac:dyDescent="0.3">
      <c r="A247" s="24" t="s">
        <v>5</v>
      </c>
      <c r="B247" s="24" t="s">
        <v>305</v>
      </c>
      <c r="C247" s="25">
        <v>6841</v>
      </c>
      <c r="D247" s="26">
        <v>5</v>
      </c>
      <c r="E247" s="26">
        <v>0.8</v>
      </c>
    </row>
    <row r="248" spans="1:5" x14ac:dyDescent="0.3">
      <c r="A248" s="24" t="s">
        <v>5</v>
      </c>
      <c r="B248" s="24" t="s">
        <v>306</v>
      </c>
      <c r="C248" s="25">
        <v>24573</v>
      </c>
      <c r="D248" s="26">
        <v>5</v>
      </c>
      <c r="E248" s="26">
        <v>0.2</v>
      </c>
    </row>
    <row r="249" spans="1:5" x14ac:dyDescent="0.3">
      <c r="A249" s="24" t="s">
        <v>5</v>
      </c>
      <c r="B249" s="24" t="s">
        <v>307</v>
      </c>
      <c r="C249" s="25">
        <v>6553</v>
      </c>
      <c r="D249" s="26">
        <v>4</v>
      </c>
      <c r="E249" s="26">
        <v>0.6</v>
      </c>
    </row>
    <row r="250" spans="1:5" x14ac:dyDescent="0.3">
      <c r="A250" s="24" t="s">
        <v>5</v>
      </c>
      <c r="B250" s="24" t="s">
        <v>308</v>
      </c>
      <c r="C250" s="25">
        <v>12364</v>
      </c>
      <c r="D250" s="26">
        <v>28</v>
      </c>
      <c r="E250" s="26">
        <v>2.2999999999999998</v>
      </c>
    </row>
    <row r="251" spans="1:5" x14ac:dyDescent="0.3">
      <c r="A251" s="24" t="s">
        <v>5</v>
      </c>
      <c r="B251" s="24" t="s">
        <v>309</v>
      </c>
      <c r="C251" s="25">
        <v>13060</v>
      </c>
      <c r="D251" s="26">
        <v>48</v>
      </c>
      <c r="E251" s="26">
        <v>3.7</v>
      </c>
    </row>
    <row r="252" spans="1:5" x14ac:dyDescent="0.3">
      <c r="A252" s="24" t="s">
        <v>5</v>
      </c>
      <c r="B252" s="24" t="s">
        <v>310</v>
      </c>
      <c r="C252" s="25">
        <v>14025</v>
      </c>
      <c r="D252" s="26">
        <v>49</v>
      </c>
      <c r="E252" s="26">
        <v>3.5</v>
      </c>
    </row>
    <row r="253" spans="1:5" x14ac:dyDescent="0.3">
      <c r="A253" s="24" t="s">
        <v>5</v>
      </c>
      <c r="B253" s="24" t="s">
        <v>311</v>
      </c>
      <c r="C253" s="25">
        <v>3197</v>
      </c>
      <c r="D253" s="26">
        <v>2</v>
      </c>
      <c r="E253" s="26">
        <v>0.8</v>
      </c>
    </row>
    <row r="254" spans="1:5" x14ac:dyDescent="0.3">
      <c r="A254" s="24" t="s">
        <v>5</v>
      </c>
      <c r="B254" s="24" t="s">
        <v>312</v>
      </c>
      <c r="C254" s="25">
        <v>13929</v>
      </c>
      <c r="D254" s="26">
        <v>2</v>
      </c>
      <c r="E254" s="26">
        <v>0.2</v>
      </c>
    </row>
    <row r="255" spans="1:5" x14ac:dyDescent="0.3">
      <c r="A255" s="24" t="s">
        <v>5</v>
      </c>
      <c r="B255" s="24" t="s">
        <v>313</v>
      </c>
      <c r="C255" s="25">
        <v>3808</v>
      </c>
      <c r="D255" s="26">
        <v>1</v>
      </c>
      <c r="E255" s="26">
        <v>0.3</v>
      </c>
    </row>
    <row r="256" spans="1:5" x14ac:dyDescent="0.3">
      <c r="A256" s="24" t="s">
        <v>5</v>
      </c>
      <c r="B256" s="24" t="s">
        <v>314</v>
      </c>
      <c r="C256" s="25">
        <v>37558</v>
      </c>
      <c r="D256" s="26">
        <v>5</v>
      </c>
      <c r="E256" s="26">
        <v>0.1</v>
      </c>
    </row>
    <row r="257" spans="1:5" x14ac:dyDescent="0.3">
      <c r="A257" s="24" t="s">
        <v>5</v>
      </c>
      <c r="B257" s="24" t="s">
        <v>315</v>
      </c>
      <c r="C257" s="25">
        <v>31324</v>
      </c>
      <c r="D257" s="26">
        <v>62</v>
      </c>
      <c r="E257" s="26">
        <v>2</v>
      </c>
    </row>
    <row r="258" spans="1:5" x14ac:dyDescent="0.3">
      <c r="A258" s="24" t="s">
        <v>5</v>
      </c>
      <c r="B258" s="24" t="s">
        <v>316</v>
      </c>
      <c r="C258" s="25">
        <v>71670</v>
      </c>
      <c r="D258" s="26">
        <v>236</v>
      </c>
      <c r="E258" s="26">
        <v>3.3</v>
      </c>
    </row>
    <row r="259" spans="1:5" x14ac:dyDescent="0.3">
      <c r="A259" s="24" t="s">
        <v>5</v>
      </c>
      <c r="B259" s="24" t="s">
        <v>317</v>
      </c>
      <c r="C259" s="25">
        <v>11251</v>
      </c>
      <c r="D259" s="26">
        <v>3</v>
      </c>
      <c r="E259" s="26">
        <v>0.3</v>
      </c>
    </row>
    <row r="260" spans="1:5" x14ac:dyDescent="0.3">
      <c r="A260" s="24" t="s">
        <v>5</v>
      </c>
      <c r="B260" s="24" t="s">
        <v>318</v>
      </c>
      <c r="C260" s="25">
        <v>9097</v>
      </c>
      <c r="D260" s="26">
        <v>28</v>
      </c>
      <c r="E260" s="26">
        <v>3</v>
      </c>
    </row>
    <row r="261" spans="1:5" x14ac:dyDescent="0.3">
      <c r="A261" s="24" t="s">
        <v>5</v>
      </c>
      <c r="B261" s="24" t="s">
        <v>319</v>
      </c>
      <c r="C261" s="25">
        <v>5435</v>
      </c>
      <c r="D261" s="26">
        <v>3</v>
      </c>
      <c r="E261" s="26">
        <v>0.6</v>
      </c>
    </row>
    <row r="262" spans="1:5" x14ac:dyDescent="0.3">
      <c r="A262" s="24" t="s">
        <v>5</v>
      </c>
      <c r="B262" s="24" t="s">
        <v>320</v>
      </c>
      <c r="C262" s="25">
        <v>8822</v>
      </c>
      <c r="D262" s="26">
        <v>4</v>
      </c>
      <c r="E262" s="26">
        <v>0.4</v>
      </c>
    </row>
    <row r="263" spans="1:5" x14ac:dyDescent="0.3">
      <c r="A263" s="24" t="s">
        <v>5</v>
      </c>
      <c r="B263" s="24" t="s">
        <v>321</v>
      </c>
      <c r="C263" s="25">
        <v>4075</v>
      </c>
      <c r="D263" s="26">
        <v>4</v>
      </c>
      <c r="E263" s="26">
        <v>0.9</v>
      </c>
    </row>
    <row r="264" spans="1:5" x14ac:dyDescent="0.3">
      <c r="A264" s="24" t="s">
        <v>5</v>
      </c>
      <c r="B264" s="24" t="s">
        <v>322</v>
      </c>
      <c r="C264" s="25">
        <v>5192</v>
      </c>
      <c r="D264" s="26">
        <v>2</v>
      </c>
      <c r="E264" s="26">
        <v>0.4</v>
      </c>
    </row>
    <row r="265" spans="1:5" x14ac:dyDescent="0.3">
      <c r="A265" s="24" t="s">
        <v>5</v>
      </c>
      <c r="B265" s="24" t="s">
        <v>323</v>
      </c>
      <c r="C265" s="25">
        <v>15223</v>
      </c>
      <c r="D265" s="26">
        <v>5</v>
      </c>
      <c r="E265" s="26">
        <v>0.3</v>
      </c>
    </row>
    <row r="266" spans="1:5" x14ac:dyDescent="0.3">
      <c r="A266" s="24" t="s">
        <v>5</v>
      </c>
      <c r="B266" s="24" t="s">
        <v>324</v>
      </c>
      <c r="C266" s="25">
        <v>3394</v>
      </c>
      <c r="D266" s="26">
        <v>8</v>
      </c>
      <c r="E266" s="26">
        <v>2.4</v>
      </c>
    </row>
    <row r="267" spans="1:5" x14ac:dyDescent="0.3">
      <c r="A267" s="24" t="s">
        <v>5</v>
      </c>
      <c r="B267" s="24" t="s">
        <v>325</v>
      </c>
      <c r="C267" s="25">
        <v>3365</v>
      </c>
      <c r="D267" s="26">
        <v>5</v>
      </c>
      <c r="E267" s="26">
        <v>1.4</v>
      </c>
    </row>
    <row r="268" spans="1:5" x14ac:dyDescent="0.3">
      <c r="A268" s="24" t="s">
        <v>5</v>
      </c>
      <c r="B268" s="24" t="s">
        <v>326</v>
      </c>
      <c r="C268" s="25">
        <v>8613</v>
      </c>
      <c r="D268" s="26">
        <v>3</v>
      </c>
      <c r="E268" s="26">
        <v>0.3</v>
      </c>
    </row>
    <row r="269" spans="1:5" x14ac:dyDescent="0.3">
      <c r="A269" s="24" t="s">
        <v>5</v>
      </c>
      <c r="B269" s="24" t="s">
        <v>327</v>
      </c>
      <c r="C269" s="25">
        <v>11378</v>
      </c>
      <c r="D269" s="26">
        <v>3</v>
      </c>
      <c r="E269" s="26">
        <v>0.3</v>
      </c>
    </row>
    <row r="270" spans="1:5" x14ac:dyDescent="0.3">
      <c r="A270" s="24" t="s">
        <v>5</v>
      </c>
      <c r="B270" s="24" t="s">
        <v>328</v>
      </c>
      <c r="C270" s="25">
        <v>25492</v>
      </c>
      <c r="D270" s="26">
        <v>53</v>
      </c>
      <c r="E270" s="26">
        <v>2.1</v>
      </c>
    </row>
    <row r="271" spans="1:5" x14ac:dyDescent="0.3">
      <c r="A271" s="24" t="s">
        <v>5</v>
      </c>
      <c r="B271" s="24" t="s">
        <v>330</v>
      </c>
      <c r="C271" s="25">
        <v>8912</v>
      </c>
      <c r="D271" s="26">
        <v>3</v>
      </c>
      <c r="E271" s="26">
        <v>0.3</v>
      </c>
    </row>
    <row r="272" spans="1:5" x14ac:dyDescent="0.3">
      <c r="A272" s="24" t="s">
        <v>5</v>
      </c>
      <c r="B272" s="24" t="s">
        <v>331</v>
      </c>
      <c r="C272" s="25">
        <v>14070</v>
      </c>
      <c r="D272" s="26">
        <v>5</v>
      </c>
      <c r="E272" s="26">
        <v>0.4</v>
      </c>
    </row>
    <row r="273" spans="1:5" x14ac:dyDescent="0.3">
      <c r="A273" s="24" t="s">
        <v>5</v>
      </c>
      <c r="B273" s="24" t="s">
        <v>333</v>
      </c>
      <c r="C273" s="25">
        <v>9934</v>
      </c>
      <c r="D273" s="26">
        <v>1</v>
      </c>
      <c r="E273" s="26">
        <v>0.1</v>
      </c>
    </row>
    <row r="274" spans="1:5" x14ac:dyDescent="0.3">
      <c r="A274" s="24" t="s">
        <v>5</v>
      </c>
      <c r="B274" s="24" t="s">
        <v>334</v>
      </c>
      <c r="C274" s="25">
        <v>11066</v>
      </c>
      <c r="D274" s="26">
        <v>5</v>
      </c>
      <c r="E274" s="26">
        <v>0.4</v>
      </c>
    </row>
    <row r="275" spans="1:5" x14ac:dyDescent="0.3">
      <c r="A275" s="24" t="s">
        <v>5</v>
      </c>
      <c r="B275" s="24" t="s">
        <v>335</v>
      </c>
      <c r="C275" s="25">
        <v>3356</v>
      </c>
      <c r="D275" s="26">
        <v>1</v>
      </c>
      <c r="E275" s="26">
        <v>0.4</v>
      </c>
    </row>
    <row r="276" spans="1:5" x14ac:dyDescent="0.3">
      <c r="A276" s="24" t="s">
        <v>5</v>
      </c>
      <c r="B276" s="24" t="s">
        <v>336</v>
      </c>
      <c r="C276" s="25">
        <v>5514</v>
      </c>
      <c r="D276" s="26">
        <v>2</v>
      </c>
      <c r="E276" s="26">
        <v>0.4</v>
      </c>
    </row>
    <row r="277" spans="1:5" x14ac:dyDescent="0.3">
      <c r="A277" s="24" t="s">
        <v>5</v>
      </c>
      <c r="B277" s="24" t="s">
        <v>337</v>
      </c>
      <c r="C277" s="25">
        <v>13174</v>
      </c>
      <c r="D277" s="26">
        <v>3</v>
      </c>
      <c r="E277" s="26">
        <v>0.2</v>
      </c>
    </row>
    <row r="278" spans="1:5" x14ac:dyDescent="0.3">
      <c r="A278" s="24" t="s">
        <v>5</v>
      </c>
      <c r="B278" s="24" t="s">
        <v>338</v>
      </c>
      <c r="C278" s="25">
        <v>24262</v>
      </c>
      <c r="D278" s="26">
        <v>4</v>
      </c>
      <c r="E278" s="26">
        <v>0.2</v>
      </c>
    </row>
    <row r="279" spans="1:5" x14ac:dyDescent="0.3">
      <c r="A279" s="24" t="s">
        <v>5</v>
      </c>
      <c r="B279" s="24" t="s">
        <v>339</v>
      </c>
      <c r="C279" s="25">
        <v>44369</v>
      </c>
      <c r="D279" s="26">
        <v>97</v>
      </c>
      <c r="E279" s="26">
        <v>2.2000000000000002</v>
      </c>
    </row>
    <row r="280" spans="1:5" x14ac:dyDescent="0.3">
      <c r="A280" s="24" t="s">
        <v>5</v>
      </c>
      <c r="B280" s="24" t="s">
        <v>340</v>
      </c>
      <c r="C280" s="25">
        <v>2493</v>
      </c>
      <c r="D280" s="26">
        <v>4</v>
      </c>
      <c r="E280" s="26">
        <v>1.6</v>
      </c>
    </row>
    <row r="281" spans="1:5" x14ac:dyDescent="0.3">
      <c r="A281" s="24" t="s">
        <v>5</v>
      </c>
      <c r="B281" s="24" t="s">
        <v>341</v>
      </c>
      <c r="C281" s="25">
        <v>2125</v>
      </c>
      <c r="D281" s="26">
        <v>1</v>
      </c>
      <c r="E281" s="26">
        <v>0.7</v>
      </c>
    </row>
    <row r="282" spans="1:5" x14ac:dyDescent="0.3">
      <c r="A282" s="24" t="s">
        <v>5</v>
      </c>
      <c r="B282" s="24" t="s">
        <v>342</v>
      </c>
      <c r="C282" s="25">
        <v>23673</v>
      </c>
      <c r="D282" s="26">
        <v>5</v>
      </c>
      <c r="E282" s="26">
        <v>0.2</v>
      </c>
    </row>
    <row r="283" spans="1:5" x14ac:dyDescent="0.3">
      <c r="A283" s="24" t="s">
        <v>5</v>
      </c>
      <c r="B283" s="24" t="s">
        <v>343</v>
      </c>
      <c r="C283" s="25">
        <v>6181</v>
      </c>
      <c r="D283" s="26">
        <v>4</v>
      </c>
      <c r="E283" s="26">
        <v>0.7</v>
      </c>
    </row>
    <row r="284" spans="1:5" x14ac:dyDescent="0.3">
      <c r="A284" s="24" t="s">
        <v>5</v>
      </c>
      <c r="B284" s="24" t="s">
        <v>344</v>
      </c>
      <c r="C284" s="25">
        <v>6587</v>
      </c>
      <c r="D284" s="26">
        <v>4</v>
      </c>
      <c r="E284" s="26">
        <v>0.5</v>
      </c>
    </row>
    <row r="285" spans="1:5" x14ac:dyDescent="0.3">
      <c r="A285" s="24" t="s">
        <v>5</v>
      </c>
      <c r="B285" s="24" t="s">
        <v>345</v>
      </c>
      <c r="C285" s="25">
        <v>10830</v>
      </c>
      <c r="D285" s="26">
        <v>12</v>
      </c>
      <c r="E285" s="26">
        <v>1.1000000000000001</v>
      </c>
    </row>
    <row r="286" spans="1:5" x14ac:dyDescent="0.3">
      <c r="A286" s="24" t="s">
        <v>5</v>
      </c>
      <c r="B286" s="24" t="s">
        <v>346</v>
      </c>
      <c r="C286" s="25">
        <v>11886</v>
      </c>
      <c r="D286" s="26">
        <v>3</v>
      </c>
      <c r="E286" s="26">
        <v>0.2</v>
      </c>
    </row>
    <row r="287" spans="1:5" x14ac:dyDescent="0.3">
      <c r="A287" s="24" t="s">
        <v>5</v>
      </c>
      <c r="B287" s="24" t="s">
        <v>347</v>
      </c>
      <c r="C287" s="25">
        <v>5586</v>
      </c>
      <c r="D287" s="26">
        <v>4</v>
      </c>
      <c r="E287" s="26">
        <v>0.7</v>
      </c>
    </row>
    <row r="288" spans="1:5" x14ac:dyDescent="0.3">
      <c r="A288" s="24" t="s">
        <v>5</v>
      </c>
      <c r="B288" s="24" t="s">
        <v>348</v>
      </c>
      <c r="C288" s="25">
        <v>10667</v>
      </c>
      <c r="D288" s="26">
        <v>3</v>
      </c>
      <c r="E288" s="26">
        <v>0.3</v>
      </c>
    </row>
    <row r="289" spans="1:5" x14ac:dyDescent="0.3">
      <c r="A289" s="24" t="s">
        <v>5</v>
      </c>
      <c r="B289" s="24" t="s">
        <v>349</v>
      </c>
      <c r="C289" s="25">
        <v>13726</v>
      </c>
      <c r="D289" s="26">
        <v>37</v>
      </c>
      <c r="E289" s="26">
        <v>2.7</v>
      </c>
    </row>
    <row r="290" spans="1:5" x14ac:dyDescent="0.3">
      <c r="A290" s="24" t="s">
        <v>5</v>
      </c>
      <c r="B290" s="24" t="s">
        <v>350</v>
      </c>
      <c r="C290" s="25">
        <v>9378</v>
      </c>
      <c r="D290" s="26">
        <v>5</v>
      </c>
      <c r="E290" s="26">
        <v>0.6</v>
      </c>
    </row>
    <row r="291" spans="1:5" x14ac:dyDescent="0.3">
      <c r="A291" s="24" t="s">
        <v>5</v>
      </c>
      <c r="B291" s="24" t="s">
        <v>351</v>
      </c>
      <c r="C291" s="25">
        <v>5168</v>
      </c>
      <c r="D291" s="26">
        <v>8</v>
      </c>
      <c r="E291" s="26">
        <v>1.5</v>
      </c>
    </row>
    <row r="292" spans="1:5" x14ac:dyDescent="0.3">
      <c r="A292" s="24" t="s">
        <v>5</v>
      </c>
      <c r="B292" s="24" t="s">
        <v>353</v>
      </c>
      <c r="C292" s="25">
        <v>6040</v>
      </c>
      <c r="D292" s="26">
        <v>2</v>
      </c>
      <c r="E292" s="26">
        <v>0.3</v>
      </c>
    </row>
    <row r="293" spans="1:5" x14ac:dyDescent="0.3">
      <c r="A293" s="24" t="s">
        <v>5</v>
      </c>
      <c r="B293" s="24" t="s">
        <v>355</v>
      </c>
      <c r="C293" s="25">
        <v>329222</v>
      </c>
      <c r="D293" s="26">
        <v>12</v>
      </c>
      <c r="E293" s="26">
        <v>0</v>
      </c>
    </row>
    <row r="294" spans="1:5" x14ac:dyDescent="0.3">
      <c r="A294" s="24" t="s">
        <v>5</v>
      </c>
      <c r="B294" s="24" t="s">
        <v>357</v>
      </c>
      <c r="C294" s="25">
        <v>42358</v>
      </c>
      <c r="D294" s="26">
        <v>81</v>
      </c>
      <c r="E294" s="26">
        <v>1.9</v>
      </c>
    </row>
    <row r="295" spans="1:5" x14ac:dyDescent="0.3">
      <c r="A295" s="24" t="s">
        <v>5</v>
      </c>
      <c r="B295" s="24" t="s">
        <v>358</v>
      </c>
      <c r="C295" s="25">
        <v>29122</v>
      </c>
      <c r="D295" s="26">
        <v>19</v>
      </c>
      <c r="E295" s="26">
        <v>0.7</v>
      </c>
    </row>
    <row r="296" spans="1:5" x14ac:dyDescent="0.3">
      <c r="A296" s="24" t="s">
        <v>5</v>
      </c>
      <c r="B296" s="24" t="s">
        <v>359</v>
      </c>
      <c r="C296" s="25">
        <v>5784</v>
      </c>
      <c r="D296" s="26">
        <v>1</v>
      </c>
      <c r="E296" s="26">
        <v>0.2</v>
      </c>
    </row>
    <row r="297" spans="1:5" x14ac:dyDescent="0.3">
      <c r="A297" s="24" t="s">
        <v>5</v>
      </c>
      <c r="B297" s="24" t="s">
        <v>360</v>
      </c>
      <c r="C297" s="25">
        <v>8690</v>
      </c>
      <c r="D297" s="26">
        <v>13</v>
      </c>
      <c r="E297" s="26">
        <v>1.5</v>
      </c>
    </row>
    <row r="298" spans="1:5" x14ac:dyDescent="0.3">
      <c r="A298" s="24" t="s">
        <v>5</v>
      </c>
      <c r="B298" s="24" t="s">
        <v>361</v>
      </c>
      <c r="C298" s="25">
        <v>2661</v>
      </c>
      <c r="D298" s="26">
        <v>2</v>
      </c>
      <c r="E298" s="26">
        <v>0.7</v>
      </c>
    </row>
    <row r="299" spans="1:5" x14ac:dyDescent="0.3">
      <c r="A299" s="24" t="s">
        <v>5</v>
      </c>
      <c r="B299" s="24" t="s">
        <v>362</v>
      </c>
      <c r="C299" s="25">
        <v>8063</v>
      </c>
      <c r="D299" s="26">
        <v>3</v>
      </c>
      <c r="E299" s="26">
        <v>0.4</v>
      </c>
    </row>
    <row r="300" spans="1:5" x14ac:dyDescent="0.3">
      <c r="A300" s="24" t="s">
        <v>5</v>
      </c>
      <c r="B300" s="24" t="s">
        <v>363</v>
      </c>
      <c r="C300" s="25">
        <v>5232</v>
      </c>
      <c r="D300" s="26">
        <v>1</v>
      </c>
      <c r="E300" s="26">
        <v>0.2</v>
      </c>
    </row>
    <row r="301" spans="1:5" x14ac:dyDescent="0.3">
      <c r="A301" s="24" t="s">
        <v>5</v>
      </c>
      <c r="B301" s="24" t="s">
        <v>364</v>
      </c>
      <c r="C301" s="25">
        <v>6695</v>
      </c>
      <c r="D301" s="26">
        <v>2</v>
      </c>
      <c r="E301" s="26">
        <v>0.3</v>
      </c>
    </row>
    <row r="302" spans="1:5" x14ac:dyDescent="0.3">
      <c r="A302" s="24" t="s">
        <v>5</v>
      </c>
      <c r="B302" s="24" t="s">
        <v>365</v>
      </c>
      <c r="C302" s="25">
        <v>118455</v>
      </c>
      <c r="D302" s="26">
        <v>762</v>
      </c>
      <c r="E302" s="26">
        <v>6.4</v>
      </c>
    </row>
    <row r="303" spans="1:5" x14ac:dyDescent="0.3">
      <c r="A303" s="24" t="s">
        <v>5</v>
      </c>
      <c r="B303" s="24" t="s">
        <v>366</v>
      </c>
      <c r="C303" s="25">
        <v>6108</v>
      </c>
      <c r="D303" s="26">
        <v>4</v>
      </c>
      <c r="E303" s="26">
        <v>0.6</v>
      </c>
    </row>
    <row r="304" spans="1:5" x14ac:dyDescent="0.3">
      <c r="A304" s="24" t="s">
        <v>5</v>
      </c>
      <c r="B304" s="24" t="s">
        <v>367</v>
      </c>
      <c r="C304" s="25">
        <v>17270</v>
      </c>
      <c r="D304" s="26">
        <v>2</v>
      </c>
      <c r="E304" s="26">
        <v>0.1</v>
      </c>
    </row>
    <row r="305" spans="1:5" x14ac:dyDescent="0.3">
      <c r="A305" s="24" t="s">
        <v>5</v>
      </c>
      <c r="B305" s="24" t="s">
        <v>369</v>
      </c>
      <c r="C305" s="25">
        <v>5616</v>
      </c>
      <c r="D305" s="26">
        <v>3</v>
      </c>
      <c r="E305" s="26">
        <v>0.6</v>
      </c>
    </row>
    <row r="306" spans="1:5" x14ac:dyDescent="0.3">
      <c r="A306" s="24" t="s">
        <v>5</v>
      </c>
      <c r="B306" s="24" t="s">
        <v>370</v>
      </c>
      <c r="C306" s="25">
        <v>15930</v>
      </c>
      <c r="D306" s="26">
        <v>5</v>
      </c>
      <c r="E306" s="26">
        <v>0.3</v>
      </c>
    </row>
    <row r="307" spans="1:5" x14ac:dyDescent="0.3">
      <c r="A307" s="24" t="s">
        <v>5</v>
      </c>
      <c r="B307" s="24" t="s">
        <v>371</v>
      </c>
      <c r="C307" s="25">
        <v>22811</v>
      </c>
      <c r="D307" s="26">
        <v>55</v>
      </c>
      <c r="E307" s="26">
        <v>2.4</v>
      </c>
    </row>
    <row r="308" spans="1:5" x14ac:dyDescent="0.3">
      <c r="A308" s="24" t="s">
        <v>5</v>
      </c>
      <c r="B308" s="24" t="s">
        <v>372</v>
      </c>
      <c r="C308" s="25">
        <v>3440</v>
      </c>
      <c r="D308" s="26">
        <v>4</v>
      </c>
      <c r="E308" s="26">
        <v>1.2</v>
      </c>
    </row>
    <row r="309" spans="1:5" x14ac:dyDescent="0.3">
      <c r="A309" s="24" t="s">
        <v>5</v>
      </c>
      <c r="B309" s="24" t="s">
        <v>373</v>
      </c>
      <c r="C309" s="25">
        <v>10707</v>
      </c>
      <c r="D309" s="26">
        <v>4</v>
      </c>
      <c r="E309" s="26">
        <v>0.4</v>
      </c>
    </row>
    <row r="310" spans="1:5" x14ac:dyDescent="0.3">
      <c r="A310" s="24" t="s">
        <v>5</v>
      </c>
      <c r="B310" s="24" t="s">
        <v>374</v>
      </c>
      <c r="C310" s="25">
        <v>4880</v>
      </c>
      <c r="D310" s="26">
        <v>5</v>
      </c>
      <c r="E310" s="26">
        <v>0.9</v>
      </c>
    </row>
    <row r="311" spans="1:5" x14ac:dyDescent="0.3">
      <c r="A311" s="24" t="s">
        <v>5</v>
      </c>
      <c r="B311" s="24" t="s">
        <v>375</v>
      </c>
      <c r="C311" s="25">
        <v>15869</v>
      </c>
      <c r="D311" s="26">
        <v>1</v>
      </c>
      <c r="E311" s="26">
        <v>0.1</v>
      </c>
    </row>
    <row r="312" spans="1:5" x14ac:dyDescent="0.3">
      <c r="A312" s="24" t="s">
        <v>5</v>
      </c>
      <c r="B312" s="24" t="s">
        <v>376</v>
      </c>
      <c r="C312" s="25">
        <v>5745</v>
      </c>
      <c r="D312" s="26">
        <v>4</v>
      </c>
      <c r="E312" s="26">
        <v>0.7</v>
      </c>
    </row>
    <row r="313" spans="1:5" x14ac:dyDescent="0.3">
      <c r="A313" s="24" t="s">
        <v>5</v>
      </c>
      <c r="B313" s="24" t="s">
        <v>377</v>
      </c>
      <c r="C313" s="25">
        <v>9547</v>
      </c>
      <c r="D313" s="26">
        <v>27</v>
      </c>
      <c r="E313" s="26">
        <v>2.9</v>
      </c>
    </row>
    <row r="314" spans="1:5" x14ac:dyDescent="0.3">
      <c r="A314" s="24" t="s">
        <v>5</v>
      </c>
      <c r="B314" s="24" t="s">
        <v>378</v>
      </c>
      <c r="C314" s="25">
        <v>75042</v>
      </c>
      <c r="D314" s="26">
        <v>172</v>
      </c>
      <c r="E314" s="26">
        <v>2.2999999999999998</v>
      </c>
    </row>
    <row r="315" spans="1:5" x14ac:dyDescent="0.3">
      <c r="A315" s="24" t="s">
        <v>5</v>
      </c>
      <c r="B315" s="24" t="s">
        <v>379</v>
      </c>
      <c r="C315" s="25">
        <v>17568</v>
      </c>
      <c r="D315" s="26">
        <v>31</v>
      </c>
      <c r="E315" s="26">
        <v>1.8</v>
      </c>
    </row>
    <row r="316" spans="1:5" x14ac:dyDescent="0.3">
      <c r="A316" s="24" t="s">
        <v>5</v>
      </c>
      <c r="B316" s="24" t="s">
        <v>380</v>
      </c>
      <c r="C316" s="25">
        <v>14842</v>
      </c>
      <c r="D316" s="26">
        <v>6</v>
      </c>
      <c r="E316" s="26">
        <v>0.4</v>
      </c>
    </row>
    <row r="317" spans="1:5" x14ac:dyDescent="0.3">
      <c r="A317" s="24" t="s">
        <v>5</v>
      </c>
      <c r="B317" s="24" t="s">
        <v>381</v>
      </c>
      <c r="C317" s="25">
        <v>18119</v>
      </c>
      <c r="D317" s="26">
        <v>3</v>
      </c>
      <c r="E317" s="26">
        <v>0.2</v>
      </c>
    </row>
    <row r="318" spans="1:5" x14ac:dyDescent="0.3">
      <c r="A318" s="24" t="s">
        <v>5</v>
      </c>
      <c r="B318" s="24" t="s">
        <v>382</v>
      </c>
      <c r="C318" s="25">
        <v>19961</v>
      </c>
      <c r="D318" s="26">
        <v>4</v>
      </c>
      <c r="E318" s="26">
        <v>0.2</v>
      </c>
    </row>
    <row r="319" spans="1:5" x14ac:dyDescent="0.3">
      <c r="A319" s="24" t="s">
        <v>5</v>
      </c>
      <c r="B319" s="24" t="s">
        <v>383</v>
      </c>
      <c r="C319" s="25">
        <v>17606</v>
      </c>
      <c r="D319" s="26">
        <v>19</v>
      </c>
      <c r="E319" s="26">
        <v>1.1000000000000001</v>
      </c>
    </row>
    <row r="320" spans="1:5" x14ac:dyDescent="0.3">
      <c r="A320" s="24" t="s">
        <v>5</v>
      </c>
      <c r="B320" s="24" t="s">
        <v>384</v>
      </c>
      <c r="C320" s="25">
        <v>150470</v>
      </c>
      <c r="D320" s="26">
        <v>394</v>
      </c>
      <c r="E320" s="26">
        <v>2.6</v>
      </c>
    </row>
    <row r="321" spans="1:5" x14ac:dyDescent="0.3">
      <c r="A321" s="24" t="s">
        <v>5</v>
      </c>
      <c r="B321" s="24" t="s">
        <v>385</v>
      </c>
      <c r="C321" s="25">
        <v>8426</v>
      </c>
      <c r="D321" s="26">
        <v>28</v>
      </c>
      <c r="E321" s="26">
        <v>3.4</v>
      </c>
    </row>
    <row r="322" spans="1:5" x14ac:dyDescent="0.3">
      <c r="A322" s="24" t="s">
        <v>5</v>
      </c>
      <c r="B322" s="24" t="s">
        <v>386</v>
      </c>
      <c r="C322" s="25">
        <v>11135</v>
      </c>
      <c r="D322" s="26">
        <v>4</v>
      </c>
      <c r="E322" s="26">
        <v>0.4</v>
      </c>
    </row>
    <row r="323" spans="1:5" x14ac:dyDescent="0.3">
      <c r="A323" s="24" t="s">
        <v>5</v>
      </c>
      <c r="B323" s="24" t="s">
        <v>388</v>
      </c>
      <c r="C323" s="25">
        <v>8067</v>
      </c>
      <c r="D323" s="26">
        <v>1</v>
      </c>
      <c r="E323" s="26">
        <v>0.2</v>
      </c>
    </row>
    <row r="324" spans="1:5" x14ac:dyDescent="0.3">
      <c r="A324" s="24" t="s">
        <v>5</v>
      </c>
      <c r="B324" s="24" t="s">
        <v>389</v>
      </c>
      <c r="C324" s="25">
        <v>8077</v>
      </c>
      <c r="D324" s="26">
        <v>3</v>
      </c>
      <c r="E324" s="26">
        <v>0.4</v>
      </c>
    </row>
    <row r="325" spans="1:5" x14ac:dyDescent="0.3">
      <c r="A325" s="24" t="s">
        <v>5</v>
      </c>
      <c r="B325" s="24" t="s">
        <v>390</v>
      </c>
      <c r="C325" s="25">
        <v>14231</v>
      </c>
      <c r="D325" s="26">
        <v>36</v>
      </c>
      <c r="E325" s="26">
        <v>2.6</v>
      </c>
    </row>
    <row r="326" spans="1:5" x14ac:dyDescent="0.3">
      <c r="A326" s="24" t="s">
        <v>5</v>
      </c>
      <c r="B326" s="24" t="s">
        <v>391</v>
      </c>
      <c r="C326" s="25">
        <v>24749</v>
      </c>
      <c r="D326" s="26">
        <v>60</v>
      </c>
      <c r="E326" s="26">
        <v>2.4</v>
      </c>
    </row>
    <row r="327" spans="1:5" x14ac:dyDescent="0.3">
      <c r="A327" s="24" t="s">
        <v>5</v>
      </c>
      <c r="B327" s="24" t="s">
        <v>392</v>
      </c>
      <c r="C327" s="25">
        <v>117095</v>
      </c>
      <c r="D327" s="25">
        <v>1671</v>
      </c>
      <c r="E327" s="26">
        <v>14.3</v>
      </c>
    </row>
    <row r="328" spans="1:5" x14ac:dyDescent="0.3">
      <c r="A328" s="24" t="s">
        <v>5</v>
      </c>
      <c r="B328" s="24" t="s">
        <v>393</v>
      </c>
      <c r="C328" s="25">
        <v>55033</v>
      </c>
      <c r="D328" s="26">
        <v>453</v>
      </c>
      <c r="E328" s="26">
        <v>8.1999999999999993</v>
      </c>
    </row>
    <row r="329" spans="1:5" x14ac:dyDescent="0.3">
      <c r="A329" s="24" t="s">
        <v>5</v>
      </c>
      <c r="B329" s="24" t="s">
        <v>395</v>
      </c>
      <c r="C329" s="25">
        <v>10406</v>
      </c>
      <c r="D329" s="26">
        <v>39</v>
      </c>
      <c r="E329" s="26">
        <v>3.8</v>
      </c>
    </row>
    <row r="330" spans="1:5" x14ac:dyDescent="0.3">
      <c r="A330" s="24" t="s">
        <v>5</v>
      </c>
      <c r="B330" s="24" t="s">
        <v>396</v>
      </c>
      <c r="C330" s="25">
        <v>19188</v>
      </c>
      <c r="D330" s="26">
        <v>40</v>
      </c>
      <c r="E330" s="26">
        <v>2.1</v>
      </c>
    </row>
    <row r="331" spans="1:5" x14ac:dyDescent="0.3">
      <c r="A331" s="24" t="s">
        <v>5</v>
      </c>
      <c r="B331" s="24" t="s">
        <v>397</v>
      </c>
      <c r="C331" s="25">
        <v>9681</v>
      </c>
      <c r="D331" s="26">
        <v>6</v>
      </c>
      <c r="E331" s="26">
        <v>0.6</v>
      </c>
    </row>
    <row r="332" spans="1:5" x14ac:dyDescent="0.3">
      <c r="A332" s="24" t="s">
        <v>5</v>
      </c>
      <c r="B332" s="24" t="s">
        <v>398</v>
      </c>
      <c r="C332" s="25">
        <v>8215</v>
      </c>
      <c r="D332" s="26">
        <v>32</v>
      </c>
      <c r="E332" s="26">
        <v>3.9</v>
      </c>
    </row>
    <row r="333" spans="1:5" x14ac:dyDescent="0.3">
      <c r="A333" s="24" t="s">
        <v>5</v>
      </c>
      <c r="B333" s="24" t="s">
        <v>399</v>
      </c>
      <c r="C333" s="25">
        <v>7932</v>
      </c>
      <c r="D333" s="26">
        <v>23</v>
      </c>
      <c r="E333" s="26">
        <v>2.9</v>
      </c>
    </row>
    <row r="334" spans="1:5" x14ac:dyDescent="0.3">
      <c r="A334" s="24" t="s">
        <v>5</v>
      </c>
      <c r="B334" s="24" t="s">
        <v>400</v>
      </c>
      <c r="C334" s="25">
        <v>3055</v>
      </c>
      <c r="D334" s="26">
        <v>2</v>
      </c>
      <c r="E334" s="26">
        <v>0.6</v>
      </c>
    </row>
    <row r="335" spans="1:5" x14ac:dyDescent="0.3">
      <c r="A335" s="24" t="s">
        <v>5</v>
      </c>
      <c r="B335" s="24" t="s">
        <v>403</v>
      </c>
      <c r="C335" s="25">
        <v>9706</v>
      </c>
      <c r="D335" s="26">
        <v>2</v>
      </c>
      <c r="E335" s="26">
        <v>0.2</v>
      </c>
    </row>
    <row r="336" spans="1:5" x14ac:dyDescent="0.3">
      <c r="A336" s="28" t="str">
        <f>CONCATENATE("Total (",RIGHT(Índice!$A$4,2),")")</f>
        <v>Total (PR)</v>
      </c>
      <c r="B336" s="28"/>
      <c r="C336" s="29">
        <f>SUM(C5:C335)</f>
        <v>10939838</v>
      </c>
      <c r="D336" s="29">
        <f>SUM(D5:D335)</f>
        <v>45573</v>
      </c>
      <c r="E336" s="30">
        <f>D336/(C336/1000)</f>
        <v>4.1657838077675375</v>
      </c>
    </row>
    <row r="337" spans="1:5" x14ac:dyDescent="0.3">
      <c r="A337" s="31"/>
      <c r="B337" s="31"/>
      <c r="C337" s="32"/>
      <c r="D337" s="32" t="s">
        <v>457</v>
      </c>
      <c r="E337" s="33">
        <f>MIN($E$5:$E$335)</f>
        <v>0</v>
      </c>
    </row>
    <row r="338" spans="1:5" x14ac:dyDescent="0.3">
      <c r="A338" s="31"/>
      <c r="B338" s="31"/>
      <c r="C338" s="32"/>
      <c r="D338" s="32" t="s">
        <v>458</v>
      </c>
      <c r="E338" s="33">
        <f>MAX($E$5:$E$335)</f>
        <v>52.5</v>
      </c>
    </row>
    <row r="339" spans="1:5" x14ac:dyDescent="0.3">
      <c r="A339" s="34" t="s">
        <v>459</v>
      </c>
      <c r="B339" s="34"/>
      <c r="C339" s="35">
        <v>149920888</v>
      </c>
      <c r="D339" s="35">
        <v>615525</v>
      </c>
      <c r="E339" s="36">
        <v>4.1056653826650225</v>
      </c>
    </row>
    <row r="340" spans="1:5" x14ac:dyDescent="0.3">
      <c r="A340" s="34"/>
      <c r="B340" s="34"/>
      <c r="C340" s="35"/>
      <c r="D340" s="35" t="s">
        <v>457</v>
      </c>
      <c r="E340" s="36">
        <v>0</v>
      </c>
    </row>
    <row r="341" spans="1:5" x14ac:dyDescent="0.3">
      <c r="A341" s="37"/>
      <c r="B341" s="37"/>
      <c r="C341" s="38"/>
      <c r="D341" s="38" t="s">
        <v>458</v>
      </c>
      <c r="E341" s="39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25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440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7241</v>
      </c>
      <c r="D5" s="26">
        <v>2</v>
      </c>
      <c r="E5" s="26">
        <v>0.3</v>
      </c>
    </row>
    <row r="6" spans="1:5" x14ac:dyDescent="0.3">
      <c r="A6" s="24" t="s">
        <v>5</v>
      </c>
      <c r="B6" s="24" t="s">
        <v>9</v>
      </c>
      <c r="C6" s="25">
        <v>119825</v>
      </c>
      <c r="D6" s="26">
        <v>41</v>
      </c>
      <c r="E6" s="26">
        <v>0.3</v>
      </c>
    </row>
    <row r="7" spans="1:5" x14ac:dyDescent="0.3">
      <c r="A7" s="24" t="s">
        <v>5</v>
      </c>
      <c r="B7" s="24" t="s">
        <v>10</v>
      </c>
      <c r="C7" s="25">
        <v>3590</v>
      </c>
      <c r="D7" s="26">
        <v>1</v>
      </c>
      <c r="E7" s="26">
        <v>0.4</v>
      </c>
    </row>
    <row r="8" spans="1:5" x14ac:dyDescent="0.3">
      <c r="A8" s="24" t="s">
        <v>5</v>
      </c>
      <c r="B8" s="24" t="s">
        <v>11</v>
      </c>
      <c r="C8" s="25">
        <v>18738</v>
      </c>
      <c r="D8" s="26">
        <v>4</v>
      </c>
      <c r="E8" s="26">
        <v>0.2</v>
      </c>
    </row>
    <row r="9" spans="1:5" x14ac:dyDescent="0.3">
      <c r="A9" s="24" t="s">
        <v>5</v>
      </c>
      <c r="B9" s="24" t="s">
        <v>12</v>
      </c>
      <c r="C9" s="25">
        <v>13909</v>
      </c>
      <c r="D9" s="26">
        <v>15</v>
      </c>
      <c r="E9" s="26">
        <v>1.1000000000000001</v>
      </c>
    </row>
    <row r="10" spans="1:5" x14ac:dyDescent="0.3">
      <c r="A10" s="24" t="s">
        <v>5</v>
      </c>
      <c r="B10" s="24" t="s">
        <v>14</v>
      </c>
      <c r="C10" s="25">
        <v>10326</v>
      </c>
      <c r="D10" s="26">
        <v>3</v>
      </c>
      <c r="E10" s="26">
        <v>0.3</v>
      </c>
    </row>
    <row r="11" spans="1:5" x14ac:dyDescent="0.3">
      <c r="A11" s="24" t="s">
        <v>5</v>
      </c>
      <c r="B11" s="24" t="s">
        <v>16</v>
      </c>
      <c r="C11" s="25">
        <v>19620</v>
      </c>
      <c r="D11" s="26">
        <v>1</v>
      </c>
      <c r="E11" s="26">
        <v>0.1</v>
      </c>
    </row>
    <row r="12" spans="1:5" x14ac:dyDescent="0.3">
      <c r="A12" s="24" t="s">
        <v>5</v>
      </c>
      <c r="B12" s="24" t="s">
        <v>17</v>
      </c>
      <c r="C12" s="25">
        <v>2918</v>
      </c>
      <c r="D12" s="26">
        <v>2</v>
      </c>
      <c r="E12" s="26">
        <v>0.6</v>
      </c>
    </row>
    <row r="13" spans="1:5" x14ac:dyDescent="0.3">
      <c r="A13" s="24" t="s">
        <v>5</v>
      </c>
      <c r="B13" s="24" t="s">
        <v>22</v>
      </c>
      <c r="C13" s="25">
        <v>130134</v>
      </c>
      <c r="D13" s="26">
        <v>99</v>
      </c>
      <c r="E13" s="26">
        <v>0.8</v>
      </c>
    </row>
    <row r="14" spans="1:5" x14ac:dyDescent="0.3">
      <c r="A14" s="24" t="s">
        <v>5</v>
      </c>
      <c r="B14" s="24" t="s">
        <v>23</v>
      </c>
      <c r="C14" s="25">
        <v>119138</v>
      </c>
      <c r="D14" s="26">
        <v>58</v>
      </c>
      <c r="E14" s="26">
        <v>0.5</v>
      </c>
    </row>
    <row r="15" spans="1:5" x14ac:dyDescent="0.3">
      <c r="A15" s="24" t="s">
        <v>5</v>
      </c>
      <c r="B15" s="24" t="s">
        <v>24</v>
      </c>
      <c r="C15" s="25">
        <v>25777</v>
      </c>
      <c r="D15" s="26">
        <v>61</v>
      </c>
      <c r="E15" s="26">
        <v>2.2999999999999998</v>
      </c>
    </row>
    <row r="16" spans="1:5" x14ac:dyDescent="0.3">
      <c r="A16" s="24" t="s">
        <v>5</v>
      </c>
      <c r="B16" s="24" t="s">
        <v>26</v>
      </c>
      <c r="C16" s="25">
        <v>14485</v>
      </c>
      <c r="D16" s="26">
        <v>12</v>
      </c>
      <c r="E16" s="26">
        <v>0.8</v>
      </c>
    </row>
    <row r="17" spans="1:5" x14ac:dyDescent="0.3">
      <c r="A17" s="24" t="s">
        <v>5</v>
      </c>
      <c r="B17" s="24" t="s">
        <v>27</v>
      </c>
      <c r="C17" s="25">
        <v>151666</v>
      </c>
      <c r="D17" s="26">
        <v>203</v>
      </c>
      <c r="E17" s="26">
        <v>1.3</v>
      </c>
    </row>
    <row r="18" spans="1:5" x14ac:dyDescent="0.3">
      <c r="A18" s="24" t="s">
        <v>5</v>
      </c>
      <c r="B18" s="24" t="s">
        <v>29</v>
      </c>
      <c r="C18" s="25">
        <v>13797</v>
      </c>
      <c r="D18" s="26">
        <v>2</v>
      </c>
      <c r="E18" s="26">
        <v>0.1</v>
      </c>
    </row>
    <row r="19" spans="1:5" x14ac:dyDescent="0.3">
      <c r="A19" s="24" t="s">
        <v>5</v>
      </c>
      <c r="B19" s="24" t="s">
        <v>30</v>
      </c>
      <c r="C19" s="25">
        <v>36808</v>
      </c>
      <c r="D19" s="26">
        <v>29</v>
      </c>
      <c r="E19" s="26">
        <v>0.8</v>
      </c>
    </row>
    <row r="20" spans="1:5" x14ac:dyDescent="0.3">
      <c r="A20" s="24" t="s">
        <v>5</v>
      </c>
      <c r="B20" s="24" t="s">
        <v>31</v>
      </c>
      <c r="C20" s="25">
        <v>25475</v>
      </c>
      <c r="D20" s="26">
        <v>8</v>
      </c>
      <c r="E20" s="26">
        <v>0.3</v>
      </c>
    </row>
    <row r="21" spans="1:5" x14ac:dyDescent="0.3">
      <c r="A21" s="24" t="s">
        <v>5</v>
      </c>
      <c r="B21" s="24" t="s">
        <v>34</v>
      </c>
      <c r="C21" s="25">
        <v>31273</v>
      </c>
      <c r="D21" s="26">
        <v>13</v>
      </c>
      <c r="E21" s="26">
        <v>0.4</v>
      </c>
    </row>
    <row r="22" spans="1:5" x14ac:dyDescent="0.3">
      <c r="A22" s="24" t="s">
        <v>5</v>
      </c>
      <c r="B22" s="24" t="s">
        <v>38</v>
      </c>
      <c r="C22" s="25">
        <v>4031</v>
      </c>
      <c r="D22" s="26">
        <v>0</v>
      </c>
      <c r="E22" s="26">
        <v>0.1</v>
      </c>
    </row>
    <row r="23" spans="1:5" x14ac:dyDescent="0.3">
      <c r="A23" s="24" t="s">
        <v>5</v>
      </c>
      <c r="B23" s="24" t="s">
        <v>39</v>
      </c>
      <c r="C23" s="25">
        <v>14833</v>
      </c>
      <c r="D23" s="26">
        <v>12</v>
      </c>
      <c r="E23" s="26">
        <v>0.8</v>
      </c>
    </row>
    <row r="24" spans="1:5" x14ac:dyDescent="0.3">
      <c r="A24" s="24" t="s">
        <v>5</v>
      </c>
      <c r="B24" s="24" t="s">
        <v>40</v>
      </c>
      <c r="C24" s="25">
        <v>15533</v>
      </c>
      <c r="D24" s="26">
        <v>4</v>
      </c>
      <c r="E24" s="26">
        <v>0.3</v>
      </c>
    </row>
    <row r="25" spans="1:5" x14ac:dyDescent="0.3">
      <c r="A25" s="24" t="s">
        <v>5</v>
      </c>
      <c r="B25" s="24" t="s">
        <v>43</v>
      </c>
      <c r="C25" s="25">
        <v>6378</v>
      </c>
      <c r="D25" s="26">
        <v>1</v>
      </c>
      <c r="E25" s="26">
        <v>0.2</v>
      </c>
    </row>
    <row r="26" spans="1:5" x14ac:dyDescent="0.3">
      <c r="A26" s="24" t="s">
        <v>5</v>
      </c>
      <c r="B26" s="24" t="s">
        <v>44</v>
      </c>
      <c r="C26" s="25">
        <v>7924</v>
      </c>
      <c r="D26" s="26">
        <v>2</v>
      </c>
      <c r="E26" s="26">
        <v>0.2</v>
      </c>
    </row>
    <row r="27" spans="1:5" x14ac:dyDescent="0.3">
      <c r="A27" s="24" t="s">
        <v>5</v>
      </c>
      <c r="B27" s="24" t="s">
        <v>45</v>
      </c>
      <c r="C27" s="25">
        <v>13281</v>
      </c>
      <c r="D27" s="26">
        <v>2</v>
      </c>
      <c r="E27" s="26">
        <v>0.2</v>
      </c>
    </row>
    <row r="28" spans="1:5" x14ac:dyDescent="0.3">
      <c r="A28" s="24" t="s">
        <v>5</v>
      </c>
      <c r="B28" s="24" t="s">
        <v>48</v>
      </c>
      <c r="C28" s="25">
        <v>3202</v>
      </c>
      <c r="D28" s="26">
        <v>1</v>
      </c>
      <c r="E28" s="26">
        <v>0.2</v>
      </c>
    </row>
    <row r="29" spans="1:5" x14ac:dyDescent="0.3">
      <c r="A29" s="24" t="s">
        <v>5</v>
      </c>
      <c r="B29" s="24" t="s">
        <v>49</v>
      </c>
      <c r="C29" s="25">
        <v>7735</v>
      </c>
      <c r="D29" s="26">
        <v>2</v>
      </c>
      <c r="E29" s="26">
        <v>0.3</v>
      </c>
    </row>
    <row r="30" spans="1:5" x14ac:dyDescent="0.3">
      <c r="A30" s="24" t="s">
        <v>5</v>
      </c>
      <c r="B30" s="24" t="s">
        <v>50</v>
      </c>
      <c r="C30" s="25">
        <v>4854</v>
      </c>
      <c r="D30" s="26">
        <v>1</v>
      </c>
      <c r="E30" s="26">
        <v>0.1</v>
      </c>
    </row>
    <row r="31" spans="1:5" x14ac:dyDescent="0.3">
      <c r="A31" s="24" t="s">
        <v>5</v>
      </c>
      <c r="B31" s="24" t="s">
        <v>53</v>
      </c>
      <c r="C31" s="25">
        <v>18997</v>
      </c>
      <c r="D31" s="26">
        <v>9</v>
      </c>
      <c r="E31" s="26">
        <v>0.5</v>
      </c>
    </row>
    <row r="32" spans="1:5" x14ac:dyDescent="0.3">
      <c r="A32" s="24" t="s">
        <v>5</v>
      </c>
      <c r="B32" s="24" t="s">
        <v>55</v>
      </c>
      <c r="C32" s="25">
        <v>8710</v>
      </c>
      <c r="D32" s="26">
        <v>1</v>
      </c>
      <c r="E32" s="26">
        <v>0.1</v>
      </c>
    </row>
    <row r="33" spans="1:5" x14ac:dyDescent="0.3">
      <c r="A33" s="24" t="s">
        <v>5</v>
      </c>
      <c r="B33" s="24" t="s">
        <v>56</v>
      </c>
      <c r="C33" s="25">
        <v>23210</v>
      </c>
      <c r="D33" s="26">
        <v>3</v>
      </c>
      <c r="E33" s="26">
        <v>0.1</v>
      </c>
    </row>
    <row r="34" spans="1:5" x14ac:dyDescent="0.3">
      <c r="A34" s="24" t="s">
        <v>5</v>
      </c>
      <c r="B34" s="24" t="s">
        <v>57</v>
      </c>
      <c r="C34" s="25">
        <v>107208</v>
      </c>
      <c r="D34" s="26">
        <v>23</v>
      </c>
      <c r="E34" s="26">
        <v>0.2</v>
      </c>
    </row>
    <row r="35" spans="1:5" x14ac:dyDescent="0.3">
      <c r="A35" s="24" t="s">
        <v>5</v>
      </c>
      <c r="B35" s="24" t="s">
        <v>58</v>
      </c>
      <c r="C35" s="25">
        <v>9460</v>
      </c>
      <c r="D35" s="26">
        <v>4</v>
      </c>
      <c r="E35" s="26">
        <v>0.4</v>
      </c>
    </row>
    <row r="36" spans="1:5" x14ac:dyDescent="0.3">
      <c r="A36" s="24" t="s">
        <v>5</v>
      </c>
      <c r="B36" s="24" t="s">
        <v>59</v>
      </c>
      <c r="C36" s="25">
        <v>15723</v>
      </c>
      <c r="D36" s="26">
        <v>31</v>
      </c>
      <c r="E36" s="26">
        <v>2</v>
      </c>
    </row>
    <row r="37" spans="1:5" x14ac:dyDescent="0.3">
      <c r="A37" s="24" t="s">
        <v>5</v>
      </c>
      <c r="B37" s="24" t="s">
        <v>61</v>
      </c>
      <c r="C37" s="25">
        <v>47799</v>
      </c>
      <c r="D37" s="26">
        <v>39</v>
      </c>
      <c r="E37" s="26">
        <v>0.8</v>
      </c>
    </row>
    <row r="38" spans="1:5" x14ac:dyDescent="0.3">
      <c r="A38" s="24" t="s">
        <v>5</v>
      </c>
      <c r="B38" s="24" t="s">
        <v>62</v>
      </c>
      <c r="C38" s="25">
        <v>4027</v>
      </c>
      <c r="D38" s="26">
        <v>0</v>
      </c>
      <c r="E38" s="26">
        <v>0.1</v>
      </c>
    </row>
    <row r="39" spans="1:5" x14ac:dyDescent="0.3">
      <c r="A39" s="24" t="s">
        <v>5</v>
      </c>
      <c r="B39" s="24" t="s">
        <v>63</v>
      </c>
      <c r="C39" s="25">
        <v>7508</v>
      </c>
      <c r="D39" s="26">
        <v>2</v>
      </c>
      <c r="E39" s="26">
        <v>0.3</v>
      </c>
    </row>
    <row r="40" spans="1:5" x14ac:dyDescent="0.3">
      <c r="A40" s="24" t="s">
        <v>5</v>
      </c>
      <c r="B40" s="24" t="s">
        <v>64</v>
      </c>
      <c r="C40" s="25">
        <v>136327</v>
      </c>
      <c r="D40" s="25">
        <v>2196</v>
      </c>
      <c r="E40" s="26">
        <v>16.100000000000001</v>
      </c>
    </row>
    <row r="41" spans="1:5" x14ac:dyDescent="0.3">
      <c r="A41" s="24" t="s">
        <v>5</v>
      </c>
      <c r="B41" s="24" t="s">
        <v>65</v>
      </c>
      <c r="C41" s="25">
        <v>29879</v>
      </c>
      <c r="D41" s="26">
        <v>4</v>
      </c>
      <c r="E41" s="26">
        <v>0.1</v>
      </c>
    </row>
    <row r="42" spans="1:5" x14ac:dyDescent="0.3">
      <c r="A42" s="24" t="s">
        <v>5</v>
      </c>
      <c r="B42" s="24" t="s">
        <v>66</v>
      </c>
      <c r="C42" s="25">
        <v>99432</v>
      </c>
      <c r="D42" s="26">
        <v>258</v>
      </c>
      <c r="E42" s="26">
        <v>2.6</v>
      </c>
    </row>
    <row r="43" spans="1:5" x14ac:dyDescent="0.3">
      <c r="A43" s="24" t="s">
        <v>5</v>
      </c>
      <c r="B43" s="24" t="s">
        <v>67</v>
      </c>
      <c r="C43" s="25">
        <v>15244</v>
      </c>
      <c r="D43" s="26">
        <v>1</v>
      </c>
      <c r="E43" s="26">
        <v>0</v>
      </c>
    </row>
    <row r="44" spans="1:5" x14ac:dyDescent="0.3">
      <c r="A44" s="24" t="s">
        <v>5</v>
      </c>
      <c r="B44" s="24" t="s">
        <v>68</v>
      </c>
      <c r="C44" s="25">
        <v>14973</v>
      </c>
      <c r="D44" s="26">
        <v>1</v>
      </c>
      <c r="E44" s="26">
        <v>0</v>
      </c>
    </row>
    <row r="45" spans="1:5" x14ac:dyDescent="0.3">
      <c r="A45" s="24" t="s">
        <v>5</v>
      </c>
      <c r="B45" s="24" t="s">
        <v>70</v>
      </c>
      <c r="C45" s="25">
        <v>20481</v>
      </c>
      <c r="D45" s="26">
        <v>17</v>
      </c>
      <c r="E45" s="26">
        <v>0.8</v>
      </c>
    </row>
    <row r="46" spans="1:5" x14ac:dyDescent="0.3">
      <c r="A46" s="24" t="s">
        <v>5</v>
      </c>
      <c r="B46" s="24" t="s">
        <v>71</v>
      </c>
      <c r="C46" s="25">
        <v>14648</v>
      </c>
      <c r="D46" s="26">
        <v>5</v>
      </c>
      <c r="E46" s="26">
        <v>0.3</v>
      </c>
    </row>
    <row r="47" spans="1:5" x14ac:dyDescent="0.3">
      <c r="A47" s="24" t="s">
        <v>5</v>
      </c>
      <c r="B47" s="24" t="s">
        <v>72</v>
      </c>
      <c r="C47" s="25">
        <v>23283</v>
      </c>
      <c r="D47" s="26">
        <v>5</v>
      </c>
      <c r="E47" s="26">
        <v>0.2</v>
      </c>
    </row>
    <row r="48" spans="1:5" x14ac:dyDescent="0.3">
      <c r="A48" s="24" t="s">
        <v>5</v>
      </c>
      <c r="B48" s="24" t="s">
        <v>73</v>
      </c>
      <c r="C48" s="25">
        <v>16905</v>
      </c>
      <c r="D48" s="26">
        <v>56</v>
      </c>
      <c r="E48" s="26">
        <v>3.3</v>
      </c>
    </row>
    <row r="49" spans="1:5" x14ac:dyDescent="0.3">
      <c r="A49" s="24" t="s">
        <v>5</v>
      </c>
      <c r="B49" s="24" t="s">
        <v>74</v>
      </c>
      <c r="C49" s="25">
        <v>348051</v>
      </c>
      <c r="D49" s="25">
        <v>1381</v>
      </c>
      <c r="E49" s="26">
        <v>4</v>
      </c>
    </row>
    <row r="50" spans="1:5" x14ac:dyDescent="0.3">
      <c r="A50" s="24" t="s">
        <v>5</v>
      </c>
      <c r="B50" s="24" t="s">
        <v>75</v>
      </c>
      <c r="C50" s="25">
        <v>73044</v>
      </c>
      <c r="D50" s="26">
        <v>19</v>
      </c>
      <c r="E50" s="26">
        <v>0.3</v>
      </c>
    </row>
    <row r="51" spans="1:5" x14ac:dyDescent="0.3">
      <c r="A51" s="24" t="s">
        <v>5</v>
      </c>
      <c r="B51" s="24" t="s">
        <v>76</v>
      </c>
      <c r="C51" s="25">
        <v>10446</v>
      </c>
      <c r="D51" s="26">
        <v>1</v>
      </c>
      <c r="E51" s="26">
        <v>0</v>
      </c>
    </row>
    <row r="52" spans="1:5" x14ac:dyDescent="0.3">
      <c r="A52" s="24" t="s">
        <v>5</v>
      </c>
      <c r="B52" s="24" t="s">
        <v>77</v>
      </c>
      <c r="C52" s="25">
        <v>10832</v>
      </c>
      <c r="D52" s="26">
        <v>1</v>
      </c>
      <c r="E52" s="26">
        <v>0.1</v>
      </c>
    </row>
    <row r="53" spans="1:5" x14ac:dyDescent="0.3">
      <c r="A53" s="24" t="s">
        <v>5</v>
      </c>
      <c r="B53" s="24" t="s">
        <v>79</v>
      </c>
      <c r="C53" s="25">
        <v>11087</v>
      </c>
      <c r="D53" s="26">
        <v>3</v>
      </c>
      <c r="E53" s="26">
        <v>0.3</v>
      </c>
    </row>
    <row r="54" spans="1:5" x14ac:dyDescent="0.3">
      <c r="A54" s="24" t="s">
        <v>5</v>
      </c>
      <c r="B54" s="24" t="s">
        <v>80</v>
      </c>
      <c r="C54" s="25">
        <v>21079</v>
      </c>
      <c r="D54" s="26">
        <v>28</v>
      </c>
      <c r="E54" s="26">
        <v>1.3</v>
      </c>
    </row>
    <row r="55" spans="1:5" x14ac:dyDescent="0.3">
      <c r="A55" s="24" t="s">
        <v>5</v>
      </c>
      <c r="B55" s="24" t="s">
        <v>81</v>
      </c>
      <c r="C55" s="25">
        <v>79527</v>
      </c>
      <c r="D55" s="26">
        <v>111</v>
      </c>
      <c r="E55" s="26">
        <v>1.4</v>
      </c>
    </row>
    <row r="56" spans="1:5" x14ac:dyDescent="0.3">
      <c r="A56" s="24" t="s">
        <v>5</v>
      </c>
      <c r="B56" s="24" t="s">
        <v>82</v>
      </c>
      <c r="C56" s="25">
        <v>11467</v>
      </c>
      <c r="D56" s="26">
        <v>12</v>
      </c>
      <c r="E56" s="26">
        <v>1</v>
      </c>
    </row>
    <row r="57" spans="1:5" x14ac:dyDescent="0.3">
      <c r="A57" s="24" t="s">
        <v>5</v>
      </c>
      <c r="B57" s="24" t="s">
        <v>83</v>
      </c>
      <c r="C57" s="25">
        <v>15070</v>
      </c>
      <c r="D57" s="26">
        <v>6</v>
      </c>
      <c r="E57" s="26">
        <v>0.4</v>
      </c>
    </row>
    <row r="58" spans="1:5" x14ac:dyDescent="0.3">
      <c r="A58" s="24" t="s">
        <v>5</v>
      </c>
      <c r="B58" s="24" t="s">
        <v>84</v>
      </c>
      <c r="C58" s="25">
        <v>232056</v>
      </c>
      <c r="D58" s="26">
        <v>112</v>
      </c>
      <c r="E58" s="26">
        <v>0.5</v>
      </c>
    </row>
    <row r="59" spans="1:5" x14ac:dyDescent="0.3">
      <c r="A59" s="24" t="s">
        <v>5</v>
      </c>
      <c r="B59" s="24" t="s">
        <v>85</v>
      </c>
      <c r="C59" s="25">
        <v>22896</v>
      </c>
      <c r="D59" s="26">
        <v>7</v>
      </c>
      <c r="E59" s="26">
        <v>0.3</v>
      </c>
    </row>
    <row r="60" spans="1:5" x14ac:dyDescent="0.3">
      <c r="A60" s="24" t="s">
        <v>5</v>
      </c>
      <c r="B60" s="24" t="s">
        <v>88</v>
      </c>
      <c r="C60" s="25">
        <v>19128</v>
      </c>
      <c r="D60" s="26">
        <v>1</v>
      </c>
      <c r="E60" s="26">
        <v>0.1</v>
      </c>
    </row>
    <row r="61" spans="1:5" x14ac:dyDescent="0.3">
      <c r="A61" s="24" t="s">
        <v>5</v>
      </c>
      <c r="B61" s="24" t="s">
        <v>89</v>
      </c>
      <c r="C61" s="25">
        <v>17470</v>
      </c>
      <c r="D61" s="26">
        <v>54</v>
      </c>
      <c r="E61" s="26">
        <v>3.1</v>
      </c>
    </row>
    <row r="62" spans="1:5" x14ac:dyDescent="0.3">
      <c r="A62" s="24" t="s">
        <v>5</v>
      </c>
      <c r="B62" s="24" t="s">
        <v>90</v>
      </c>
      <c r="C62" s="25">
        <v>45206</v>
      </c>
      <c r="D62" s="26">
        <v>63</v>
      </c>
      <c r="E62" s="26">
        <v>1.4</v>
      </c>
    </row>
    <row r="63" spans="1:5" x14ac:dyDescent="0.3">
      <c r="A63" s="24" t="s">
        <v>5</v>
      </c>
      <c r="B63" s="24" t="s">
        <v>91</v>
      </c>
      <c r="C63" s="25">
        <v>5649</v>
      </c>
      <c r="D63" s="26">
        <v>1</v>
      </c>
      <c r="E63" s="26">
        <v>0.2</v>
      </c>
    </row>
    <row r="64" spans="1:5" x14ac:dyDescent="0.3">
      <c r="A64" s="24" t="s">
        <v>5</v>
      </c>
      <c r="B64" s="24" t="s">
        <v>92</v>
      </c>
      <c r="C64" s="25">
        <v>23331</v>
      </c>
      <c r="D64" s="26">
        <v>11</v>
      </c>
      <c r="E64" s="26">
        <v>0.5</v>
      </c>
    </row>
    <row r="65" spans="1:5" x14ac:dyDescent="0.3">
      <c r="A65" s="24" t="s">
        <v>5</v>
      </c>
      <c r="B65" s="24" t="s">
        <v>95</v>
      </c>
      <c r="C65" s="25">
        <v>23831</v>
      </c>
      <c r="D65" s="26">
        <v>5</v>
      </c>
      <c r="E65" s="26">
        <v>0.2</v>
      </c>
    </row>
    <row r="66" spans="1:5" x14ac:dyDescent="0.3">
      <c r="A66" s="24" t="s">
        <v>5</v>
      </c>
      <c r="B66" s="24" t="s">
        <v>97</v>
      </c>
      <c r="C66" s="25">
        <v>15978</v>
      </c>
      <c r="D66" s="26">
        <v>3</v>
      </c>
      <c r="E66" s="26">
        <v>0.2</v>
      </c>
    </row>
    <row r="67" spans="1:5" x14ac:dyDescent="0.3">
      <c r="A67" s="24" t="s">
        <v>5</v>
      </c>
      <c r="B67" s="24" t="s">
        <v>98</v>
      </c>
      <c r="C67" s="25">
        <v>2882</v>
      </c>
      <c r="D67" s="26">
        <v>5</v>
      </c>
      <c r="E67" s="26">
        <v>1.6</v>
      </c>
    </row>
    <row r="68" spans="1:5" x14ac:dyDescent="0.3">
      <c r="A68" s="24" t="s">
        <v>5</v>
      </c>
      <c r="B68" s="24" t="s">
        <v>99</v>
      </c>
      <c r="C68" s="25">
        <v>1773733</v>
      </c>
      <c r="D68" s="25">
        <v>1525</v>
      </c>
      <c r="E68" s="26">
        <v>0.9</v>
      </c>
    </row>
    <row r="69" spans="1:5" x14ac:dyDescent="0.3">
      <c r="A69" s="24" t="s">
        <v>5</v>
      </c>
      <c r="B69" s="24" t="s">
        <v>104</v>
      </c>
      <c r="C69" s="25">
        <v>44869</v>
      </c>
      <c r="D69" s="26">
        <v>61</v>
      </c>
      <c r="E69" s="26">
        <v>1.4</v>
      </c>
    </row>
    <row r="70" spans="1:5" x14ac:dyDescent="0.3">
      <c r="A70" s="24" t="s">
        <v>5</v>
      </c>
      <c r="B70" s="24" t="s">
        <v>105</v>
      </c>
      <c r="C70" s="25">
        <v>9161</v>
      </c>
      <c r="D70" s="26">
        <v>2</v>
      </c>
      <c r="E70" s="26">
        <v>0.2</v>
      </c>
    </row>
    <row r="71" spans="1:5" x14ac:dyDescent="0.3">
      <c r="A71" s="24" t="s">
        <v>5</v>
      </c>
      <c r="B71" s="24" t="s">
        <v>108</v>
      </c>
      <c r="C71" s="25">
        <v>12454</v>
      </c>
      <c r="D71" s="26">
        <v>3</v>
      </c>
      <c r="E71" s="26">
        <v>0.3</v>
      </c>
    </row>
    <row r="72" spans="1:5" x14ac:dyDescent="0.3">
      <c r="A72" s="24" t="s">
        <v>5</v>
      </c>
      <c r="B72" s="24" t="s">
        <v>110</v>
      </c>
      <c r="C72" s="25">
        <v>4575</v>
      </c>
      <c r="D72" s="26">
        <v>12</v>
      </c>
      <c r="E72" s="26">
        <v>2.5</v>
      </c>
    </row>
    <row r="73" spans="1:5" x14ac:dyDescent="0.3">
      <c r="A73" s="24" t="s">
        <v>5</v>
      </c>
      <c r="B73" s="24" t="s">
        <v>111</v>
      </c>
      <c r="C73" s="25">
        <v>4797</v>
      </c>
      <c r="D73" s="26">
        <v>2</v>
      </c>
      <c r="E73" s="26">
        <v>0.4</v>
      </c>
    </row>
    <row r="74" spans="1:5" x14ac:dyDescent="0.3">
      <c r="A74" s="24" t="s">
        <v>5</v>
      </c>
      <c r="B74" s="24" t="s">
        <v>113</v>
      </c>
      <c r="C74" s="25">
        <v>16389</v>
      </c>
      <c r="D74" s="26">
        <v>37</v>
      </c>
      <c r="E74" s="26">
        <v>2.2999999999999998</v>
      </c>
    </row>
    <row r="75" spans="1:5" x14ac:dyDescent="0.3">
      <c r="A75" s="24" t="s">
        <v>5</v>
      </c>
      <c r="B75" s="24" t="s">
        <v>114</v>
      </c>
      <c r="C75" s="25">
        <v>148873</v>
      </c>
      <c r="D75" s="26">
        <v>34</v>
      </c>
      <c r="E75" s="26">
        <v>0.2</v>
      </c>
    </row>
    <row r="76" spans="1:5" x14ac:dyDescent="0.3">
      <c r="A76" s="24" t="s">
        <v>5</v>
      </c>
      <c r="B76" s="24" t="s">
        <v>116</v>
      </c>
      <c r="C76" s="25">
        <v>6255</v>
      </c>
      <c r="D76" s="26">
        <v>1</v>
      </c>
      <c r="E76" s="26">
        <v>0.1</v>
      </c>
    </row>
    <row r="77" spans="1:5" x14ac:dyDescent="0.3">
      <c r="A77" s="24" t="s">
        <v>5</v>
      </c>
      <c r="B77" s="24" t="s">
        <v>118</v>
      </c>
      <c r="C77" s="25">
        <v>4792</v>
      </c>
      <c r="D77" s="26">
        <v>2</v>
      </c>
      <c r="E77" s="26">
        <v>0.4</v>
      </c>
    </row>
    <row r="78" spans="1:5" x14ac:dyDescent="0.3">
      <c r="A78" s="24" t="s">
        <v>5</v>
      </c>
      <c r="B78" s="24" t="s">
        <v>119</v>
      </c>
      <c r="C78" s="25">
        <v>4364</v>
      </c>
      <c r="D78" s="26">
        <v>3</v>
      </c>
      <c r="E78" s="26">
        <v>0.7</v>
      </c>
    </row>
    <row r="79" spans="1:5" x14ac:dyDescent="0.3">
      <c r="A79" s="24" t="s">
        <v>5</v>
      </c>
      <c r="B79" s="24" t="s">
        <v>121</v>
      </c>
      <c r="C79" s="25">
        <v>11446</v>
      </c>
      <c r="D79" s="26">
        <v>1</v>
      </c>
      <c r="E79" s="26">
        <v>0.1</v>
      </c>
    </row>
    <row r="80" spans="1:5" x14ac:dyDescent="0.3">
      <c r="A80" s="24" t="s">
        <v>5</v>
      </c>
      <c r="B80" s="24" t="s">
        <v>123</v>
      </c>
      <c r="C80" s="25">
        <v>7635</v>
      </c>
      <c r="D80" s="26">
        <v>2</v>
      </c>
      <c r="E80" s="26">
        <v>0.2</v>
      </c>
    </row>
    <row r="81" spans="1:5" x14ac:dyDescent="0.3">
      <c r="A81" s="24" t="s">
        <v>5</v>
      </c>
      <c r="B81" s="24" t="s">
        <v>124</v>
      </c>
      <c r="C81" s="25">
        <v>285415</v>
      </c>
      <c r="D81" s="26">
        <v>254</v>
      </c>
      <c r="E81" s="26">
        <v>0.9</v>
      </c>
    </row>
    <row r="82" spans="1:5" x14ac:dyDescent="0.3">
      <c r="A82" s="24" t="s">
        <v>5</v>
      </c>
      <c r="B82" s="24" t="s">
        <v>126</v>
      </c>
      <c r="C82" s="25">
        <v>96666</v>
      </c>
      <c r="D82" s="26">
        <v>400</v>
      </c>
      <c r="E82" s="26">
        <v>4.0999999999999996</v>
      </c>
    </row>
    <row r="83" spans="1:5" x14ac:dyDescent="0.3">
      <c r="A83" s="24" t="s">
        <v>5</v>
      </c>
      <c r="B83" s="24" t="s">
        <v>130</v>
      </c>
      <c r="C83" s="25">
        <v>28437</v>
      </c>
      <c r="D83" s="26">
        <v>34</v>
      </c>
      <c r="E83" s="26">
        <v>1.2</v>
      </c>
    </row>
    <row r="84" spans="1:5" x14ac:dyDescent="0.3">
      <c r="A84" s="24" t="s">
        <v>5</v>
      </c>
      <c r="B84" s="24" t="s">
        <v>133</v>
      </c>
      <c r="C84" s="25">
        <v>32097</v>
      </c>
      <c r="D84" s="26">
        <v>26</v>
      </c>
      <c r="E84" s="26">
        <v>0.8</v>
      </c>
    </row>
    <row r="85" spans="1:5" x14ac:dyDescent="0.3">
      <c r="A85" s="24" t="s">
        <v>5</v>
      </c>
      <c r="B85" s="24" t="s">
        <v>134</v>
      </c>
      <c r="C85" s="25">
        <v>6544</v>
      </c>
      <c r="D85" s="26">
        <v>1</v>
      </c>
      <c r="E85" s="26">
        <v>0.1</v>
      </c>
    </row>
    <row r="86" spans="1:5" x14ac:dyDescent="0.3">
      <c r="A86" s="24" t="s">
        <v>5</v>
      </c>
      <c r="B86" s="24" t="s">
        <v>135</v>
      </c>
      <c r="C86" s="25">
        <v>7856</v>
      </c>
      <c r="D86" s="26">
        <v>1</v>
      </c>
      <c r="E86" s="26">
        <v>0.1</v>
      </c>
    </row>
    <row r="87" spans="1:5" x14ac:dyDescent="0.3">
      <c r="A87" s="24" t="s">
        <v>5</v>
      </c>
      <c r="B87" s="24" t="s">
        <v>136</v>
      </c>
      <c r="C87" s="25">
        <v>4626</v>
      </c>
      <c r="D87" s="26">
        <v>1</v>
      </c>
      <c r="E87" s="26">
        <v>0.2</v>
      </c>
    </row>
    <row r="88" spans="1:5" x14ac:dyDescent="0.3">
      <c r="A88" s="24" t="s">
        <v>5</v>
      </c>
      <c r="B88" s="24" t="s">
        <v>139</v>
      </c>
      <c r="C88" s="25">
        <v>13735</v>
      </c>
      <c r="D88" s="26">
        <v>7</v>
      </c>
      <c r="E88" s="26">
        <v>0.5</v>
      </c>
    </row>
    <row r="89" spans="1:5" x14ac:dyDescent="0.3">
      <c r="A89" s="24" t="s">
        <v>5</v>
      </c>
      <c r="B89" s="24" t="s">
        <v>140</v>
      </c>
      <c r="C89" s="25">
        <v>182093</v>
      </c>
      <c r="D89" s="26">
        <v>166</v>
      </c>
      <c r="E89" s="26">
        <v>0.9</v>
      </c>
    </row>
    <row r="90" spans="1:5" x14ac:dyDescent="0.3">
      <c r="A90" s="24" t="s">
        <v>5</v>
      </c>
      <c r="B90" s="24" t="s">
        <v>142</v>
      </c>
      <c r="C90" s="25">
        <v>42062</v>
      </c>
      <c r="D90" s="26">
        <v>3</v>
      </c>
      <c r="E90" s="26">
        <v>0.1</v>
      </c>
    </row>
    <row r="91" spans="1:5" x14ac:dyDescent="0.3">
      <c r="A91" s="24" t="s">
        <v>5</v>
      </c>
      <c r="B91" s="24" t="s">
        <v>143</v>
      </c>
      <c r="C91" s="25">
        <v>4941</v>
      </c>
      <c r="D91" s="26">
        <v>4</v>
      </c>
      <c r="E91" s="26">
        <v>0.9</v>
      </c>
    </row>
    <row r="92" spans="1:5" x14ac:dyDescent="0.3">
      <c r="A92" s="24" t="s">
        <v>5</v>
      </c>
      <c r="B92" s="24" t="s">
        <v>145</v>
      </c>
      <c r="C92" s="25">
        <v>6218</v>
      </c>
      <c r="D92" s="26">
        <v>2</v>
      </c>
      <c r="E92" s="26">
        <v>0.3</v>
      </c>
    </row>
    <row r="93" spans="1:5" x14ac:dyDescent="0.3">
      <c r="A93" s="24" t="s">
        <v>5</v>
      </c>
      <c r="B93" s="24" t="s">
        <v>146</v>
      </c>
      <c r="C93" s="25">
        <v>51603</v>
      </c>
      <c r="D93" s="26">
        <v>10</v>
      </c>
      <c r="E93" s="26">
        <v>0.2</v>
      </c>
    </row>
    <row r="94" spans="1:5" x14ac:dyDescent="0.3">
      <c r="A94" s="24" t="s">
        <v>5</v>
      </c>
      <c r="B94" s="24" t="s">
        <v>147</v>
      </c>
      <c r="C94" s="25">
        <v>8991</v>
      </c>
      <c r="D94" s="26">
        <v>3</v>
      </c>
      <c r="E94" s="26">
        <v>0.3</v>
      </c>
    </row>
    <row r="95" spans="1:5" x14ac:dyDescent="0.3">
      <c r="A95" s="24" t="s">
        <v>5</v>
      </c>
      <c r="B95" s="24" t="s">
        <v>149</v>
      </c>
      <c r="C95" s="25">
        <v>2144</v>
      </c>
      <c r="D95" s="26">
        <v>2</v>
      </c>
      <c r="E95" s="26">
        <v>0.9</v>
      </c>
    </row>
    <row r="96" spans="1:5" x14ac:dyDescent="0.3">
      <c r="A96" s="24" t="s">
        <v>5</v>
      </c>
      <c r="B96" s="24" t="s">
        <v>154</v>
      </c>
      <c r="C96" s="25">
        <v>4448</v>
      </c>
      <c r="D96" s="26">
        <v>0</v>
      </c>
      <c r="E96" s="26">
        <v>0</v>
      </c>
    </row>
    <row r="97" spans="1:5" x14ac:dyDescent="0.3">
      <c r="A97" s="24" t="s">
        <v>5</v>
      </c>
      <c r="B97" s="24" t="s">
        <v>156</v>
      </c>
      <c r="C97" s="25">
        <v>15746</v>
      </c>
      <c r="D97" s="26">
        <v>12</v>
      </c>
      <c r="E97" s="26">
        <v>0.7</v>
      </c>
    </row>
    <row r="98" spans="1:5" x14ac:dyDescent="0.3">
      <c r="A98" s="24" t="s">
        <v>5</v>
      </c>
      <c r="B98" s="24" t="s">
        <v>158</v>
      </c>
      <c r="C98" s="25">
        <v>59250</v>
      </c>
      <c r="D98" s="26">
        <v>57</v>
      </c>
      <c r="E98" s="26">
        <v>1</v>
      </c>
    </row>
    <row r="99" spans="1:5" x14ac:dyDescent="0.3">
      <c r="A99" s="24" t="s">
        <v>5</v>
      </c>
      <c r="B99" s="24" t="s">
        <v>159</v>
      </c>
      <c r="C99" s="25">
        <v>10684</v>
      </c>
      <c r="D99" s="26">
        <v>1</v>
      </c>
      <c r="E99" s="26">
        <v>0.1</v>
      </c>
    </row>
    <row r="100" spans="1:5" x14ac:dyDescent="0.3">
      <c r="A100" s="24" t="s">
        <v>5</v>
      </c>
      <c r="B100" s="24" t="s">
        <v>160</v>
      </c>
      <c r="C100" s="25">
        <v>4481</v>
      </c>
      <c r="D100" s="26">
        <v>2</v>
      </c>
      <c r="E100" s="26">
        <v>0.3</v>
      </c>
    </row>
    <row r="101" spans="1:5" x14ac:dyDescent="0.3">
      <c r="A101" s="24" t="s">
        <v>5</v>
      </c>
      <c r="B101" s="24" t="s">
        <v>161</v>
      </c>
      <c r="C101" s="25">
        <v>11485</v>
      </c>
      <c r="D101" s="26">
        <v>1</v>
      </c>
      <c r="E101" s="26">
        <v>0.1</v>
      </c>
    </row>
    <row r="102" spans="1:5" x14ac:dyDescent="0.3">
      <c r="A102" s="24" t="s">
        <v>5</v>
      </c>
      <c r="B102" s="24" t="s">
        <v>163</v>
      </c>
      <c r="C102" s="25">
        <v>6111</v>
      </c>
      <c r="D102" s="26">
        <v>3</v>
      </c>
      <c r="E102" s="26">
        <v>0.4</v>
      </c>
    </row>
    <row r="103" spans="1:5" x14ac:dyDescent="0.3">
      <c r="A103" s="24" t="s">
        <v>5</v>
      </c>
      <c r="B103" s="24" t="s">
        <v>164</v>
      </c>
      <c r="C103" s="25">
        <v>12344</v>
      </c>
      <c r="D103" s="26">
        <v>24</v>
      </c>
      <c r="E103" s="26">
        <v>1.9</v>
      </c>
    </row>
    <row r="104" spans="1:5" x14ac:dyDescent="0.3">
      <c r="A104" s="24" t="s">
        <v>5</v>
      </c>
      <c r="B104" s="24" t="s">
        <v>165</v>
      </c>
      <c r="C104" s="25">
        <v>31217</v>
      </c>
      <c r="D104" s="26">
        <v>4</v>
      </c>
      <c r="E104" s="26">
        <v>0.1</v>
      </c>
    </row>
    <row r="105" spans="1:5" x14ac:dyDescent="0.3">
      <c r="A105" s="24" t="s">
        <v>5</v>
      </c>
      <c r="B105" s="24" t="s">
        <v>167</v>
      </c>
      <c r="C105" s="25">
        <v>13229</v>
      </c>
      <c r="D105" s="26">
        <v>1</v>
      </c>
      <c r="E105" s="26">
        <v>0.1</v>
      </c>
    </row>
    <row r="106" spans="1:5" x14ac:dyDescent="0.3">
      <c r="A106" s="24" t="s">
        <v>5</v>
      </c>
      <c r="B106" s="24" t="s">
        <v>168</v>
      </c>
      <c r="C106" s="25">
        <v>32720</v>
      </c>
      <c r="D106" s="26">
        <v>44</v>
      </c>
      <c r="E106" s="26">
        <v>1.3</v>
      </c>
    </row>
    <row r="107" spans="1:5" x14ac:dyDescent="0.3">
      <c r="A107" s="24" t="s">
        <v>5</v>
      </c>
      <c r="B107" s="24" t="s">
        <v>169</v>
      </c>
      <c r="C107" s="25">
        <v>6831</v>
      </c>
      <c r="D107" s="26">
        <v>2</v>
      </c>
      <c r="E107" s="26">
        <v>0.2</v>
      </c>
    </row>
    <row r="108" spans="1:5" x14ac:dyDescent="0.3">
      <c r="A108" s="24" t="s">
        <v>5</v>
      </c>
      <c r="B108" s="24" t="s">
        <v>171</v>
      </c>
      <c r="C108" s="25">
        <v>5427</v>
      </c>
      <c r="D108" s="26">
        <v>2</v>
      </c>
      <c r="E108" s="26">
        <v>0.4</v>
      </c>
    </row>
    <row r="109" spans="1:5" x14ac:dyDescent="0.3">
      <c r="A109" s="24" t="s">
        <v>5</v>
      </c>
      <c r="B109" s="24" t="s">
        <v>172</v>
      </c>
      <c r="C109" s="25">
        <v>40375</v>
      </c>
      <c r="D109" s="26">
        <v>26</v>
      </c>
      <c r="E109" s="26">
        <v>0.7</v>
      </c>
    </row>
    <row r="110" spans="1:5" x14ac:dyDescent="0.3">
      <c r="A110" s="24" t="s">
        <v>5</v>
      </c>
      <c r="B110" s="24" t="s">
        <v>173</v>
      </c>
      <c r="C110" s="25">
        <v>15122</v>
      </c>
      <c r="D110" s="26">
        <v>13</v>
      </c>
      <c r="E110" s="26">
        <v>0.8</v>
      </c>
    </row>
    <row r="111" spans="1:5" x14ac:dyDescent="0.3">
      <c r="A111" s="24" t="s">
        <v>5</v>
      </c>
      <c r="B111" s="24" t="s">
        <v>174</v>
      </c>
      <c r="C111" s="25">
        <v>35141</v>
      </c>
      <c r="D111" s="26">
        <v>5</v>
      </c>
      <c r="E111" s="26">
        <v>0.1</v>
      </c>
    </row>
    <row r="112" spans="1:5" x14ac:dyDescent="0.3">
      <c r="A112" s="24" t="s">
        <v>5</v>
      </c>
      <c r="B112" s="24" t="s">
        <v>175</v>
      </c>
      <c r="C112" s="25">
        <v>21408</v>
      </c>
      <c r="D112" s="26">
        <v>16</v>
      </c>
      <c r="E112" s="26">
        <v>0.7</v>
      </c>
    </row>
    <row r="113" spans="1:5" x14ac:dyDescent="0.3">
      <c r="A113" s="24" t="s">
        <v>5</v>
      </c>
      <c r="B113" s="24" t="s">
        <v>176</v>
      </c>
      <c r="C113" s="25">
        <v>5870</v>
      </c>
      <c r="D113" s="26">
        <v>4</v>
      </c>
      <c r="E113" s="26">
        <v>0.7</v>
      </c>
    </row>
    <row r="114" spans="1:5" x14ac:dyDescent="0.3">
      <c r="A114" s="24" t="s">
        <v>5</v>
      </c>
      <c r="B114" s="24" t="s">
        <v>178</v>
      </c>
      <c r="C114" s="25">
        <v>9144</v>
      </c>
      <c r="D114" s="26">
        <v>2</v>
      </c>
      <c r="E114" s="26">
        <v>0.2</v>
      </c>
    </row>
    <row r="115" spans="1:5" x14ac:dyDescent="0.3">
      <c r="A115" s="24" t="s">
        <v>5</v>
      </c>
      <c r="B115" s="24" t="s">
        <v>179</v>
      </c>
      <c r="C115" s="25">
        <v>12004</v>
      </c>
      <c r="D115" s="26">
        <v>1</v>
      </c>
      <c r="E115" s="26">
        <v>0.1</v>
      </c>
    </row>
    <row r="116" spans="1:5" x14ac:dyDescent="0.3">
      <c r="A116" s="24" t="s">
        <v>5</v>
      </c>
      <c r="B116" s="24" t="s">
        <v>181</v>
      </c>
      <c r="C116" s="25">
        <v>11813</v>
      </c>
      <c r="D116" s="26">
        <v>2</v>
      </c>
      <c r="E116" s="26">
        <v>0.2</v>
      </c>
    </row>
    <row r="117" spans="1:5" x14ac:dyDescent="0.3">
      <c r="A117" s="24" t="s">
        <v>5</v>
      </c>
      <c r="B117" s="24" t="s">
        <v>182</v>
      </c>
      <c r="C117" s="25">
        <v>10506</v>
      </c>
      <c r="D117" s="26">
        <v>1</v>
      </c>
      <c r="E117" s="26">
        <v>0.1</v>
      </c>
    </row>
    <row r="118" spans="1:5" x14ac:dyDescent="0.3">
      <c r="A118" s="24" t="s">
        <v>5</v>
      </c>
      <c r="B118" s="24" t="s">
        <v>183</v>
      </c>
      <c r="C118" s="25">
        <v>11945</v>
      </c>
      <c r="D118" s="26">
        <v>1</v>
      </c>
      <c r="E118" s="26">
        <v>0.1</v>
      </c>
    </row>
    <row r="119" spans="1:5" x14ac:dyDescent="0.3">
      <c r="A119" s="24" t="s">
        <v>5</v>
      </c>
      <c r="B119" s="24" t="s">
        <v>184</v>
      </c>
      <c r="C119" s="25">
        <v>3333</v>
      </c>
      <c r="D119" s="26">
        <v>1</v>
      </c>
      <c r="E119" s="26">
        <v>0.4</v>
      </c>
    </row>
    <row r="120" spans="1:5" x14ac:dyDescent="0.3">
      <c r="A120" s="24" t="s">
        <v>5</v>
      </c>
      <c r="B120" s="24" t="s">
        <v>185</v>
      </c>
      <c r="C120" s="25">
        <v>7771</v>
      </c>
      <c r="D120" s="26">
        <v>7</v>
      </c>
      <c r="E120" s="26">
        <v>0.8</v>
      </c>
    </row>
    <row r="121" spans="1:5" x14ac:dyDescent="0.3">
      <c r="A121" s="24" t="s">
        <v>5</v>
      </c>
      <c r="B121" s="24" t="s">
        <v>186</v>
      </c>
      <c r="C121" s="25">
        <v>6690</v>
      </c>
      <c r="D121" s="26">
        <v>0</v>
      </c>
      <c r="E121" s="26">
        <v>0.1</v>
      </c>
    </row>
    <row r="122" spans="1:5" x14ac:dyDescent="0.3">
      <c r="A122" s="24" t="s">
        <v>5</v>
      </c>
      <c r="B122" s="24" t="s">
        <v>188</v>
      </c>
      <c r="C122" s="25">
        <v>45003</v>
      </c>
      <c r="D122" s="26">
        <v>9</v>
      </c>
      <c r="E122" s="26">
        <v>0.2</v>
      </c>
    </row>
    <row r="123" spans="1:5" x14ac:dyDescent="0.3">
      <c r="A123" s="24" t="s">
        <v>5</v>
      </c>
      <c r="B123" s="24" t="s">
        <v>190</v>
      </c>
      <c r="C123" s="25">
        <v>32227</v>
      </c>
      <c r="D123" s="26">
        <v>5</v>
      </c>
      <c r="E123" s="26">
        <v>0.2</v>
      </c>
    </row>
    <row r="124" spans="1:5" x14ac:dyDescent="0.3">
      <c r="A124" s="24" t="s">
        <v>5</v>
      </c>
      <c r="B124" s="24" t="s">
        <v>192</v>
      </c>
      <c r="C124" s="25">
        <v>3938</v>
      </c>
      <c r="D124" s="26">
        <v>1</v>
      </c>
      <c r="E124" s="26">
        <v>0.3</v>
      </c>
    </row>
    <row r="125" spans="1:5" x14ac:dyDescent="0.3">
      <c r="A125" s="24" t="s">
        <v>5</v>
      </c>
      <c r="B125" s="24" t="s">
        <v>193</v>
      </c>
      <c r="C125" s="25">
        <v>5175</v>
      </c>
      <c r="D125" s="26">
        <v>3</v>
      </c>
      <c r="E125" s="26">
        <v>0.5</v>
      </c>
    </row>
    <row r="126" spans="1:5" x14ac:dyDescent="0.3">
      <c r="A126" s="24" t="s">
        <v>5</v>
      </c>
      <c r="B126" s="24" t="s">
        <v>194</v>
      </c>
      <c r="C126" s="25">
        <v>23225</v>
      </c>
      <c r="D126" s="26">
        <v>4</v>
      </c>
      <c r="E126" s="26">
        <v>0.2</v>
      </c>
    </row>
    <row r="127" spans="1:5" x14ac:dyDescent="0.3">
      <c r="A127" s="24" t="s">
        <v>5</v>
      </c>
      <c r="B127" s="24" t="s">
        <v>195</v>
      </c>
      <c r="C127" s="25">
        <v>4601</v>
      </c>
      <c r="D127" s="26">
        <v>0</v>
      </c>
      <c r="E127" s="26">
        <v>0</v>
      </c>
    </row>
    <row r="128" spans="1:5" x14ac:dyDescent="0.3">
      <c r="A128" s="24" t="s">
        <v>5</v>
      </c>
      <c r="B128" s="24" t="s">
        <v>196</v>
      </c>
      <c r="C128" s="25">
        <v>555937</v>
      </c>
      <c r="D128" s="26">
        <v>244</v>
      </c>
      <c r="E128" s="26">
        <v>0.4</v>
      </c>
    </row>
    <row r="129" spans="1:5" x14ac:dyDescent="0.3">
      <c r="A129" s="24" t="s">
        <v>5</v>
      </c>
      <c r="B129" s="24" t="s">
        <v>197</v>
      </c>
      <c r="C129" s="25">
        <v>6690</v>
      </c>
      <c r="D129" s="26">
        <v>1</v>
      </c>
      <c r="E129" s="26">
        <v>0.1</v>
      </c>
    </row>
    <row r="130" spans="1:5" x14ac:dyDescent="0.3">
      <c r="A130" s="24" t="s">
        <v>5</v>
      </c>
      <c r="B130" s="24" t="s">
        <v>199</v>
      </c>
      <c r="C130" s="25">
        <v>4813</v>
      </c>
      <c r="D130" s="26">
        <v>1</v>
      </c>
      <c r="E130" s="26">
        <v>0.2</v>
      </c>
    </row>
    <row r="131" spans="1:5" x14ac:dyDescent="0.3">
      <c r="A131" s="24" t="s">
        <v>5</v>
      </c>
      <c r="B131" s="24" t="s">
        <v>200</v>
      </c>
      <c r="C131" s="25">
        <v>13428</v>
      </c>
      <c r="D131" s="26">
        <v>5</v>
      </c>
      <c r="E131" s="26">
        <v>0.4</v>
      </c>
    </row>
    <row r="132" spans="1:5" x14ac:dyDescent="0.3">
      <c r="A132" s="24" t="s">
        <v>5</v>
      </c>
      <c r="B132" s="24" t="s">
        <v>201</v>
      </c>
      <c r="C132" s="25">
        <v>13452</v>
      </c>
      <c r="D132" s="26">
        <v>59</v>
      </c>
      <c r="E132" s="26">
        <v>4.4000000000000004</v>
      </c>
    </row>
    <row r="133" spans="1:5" x14ac:dyDescent="0.3">
      <c r="A133" s="24" t="s">
        <v>5</v>
      </c>
      <c r="B133" s="24" t="s">
        <v>202</v>
      </c>
      <c r="C133" s="25">
        <v>31457</v>
      </c>
      <c r="D133" s="26">
        <v>1</v>
      </c>
      <c r="E133" s="26">
        <v>0</v>
      </c>
    </row>
    <row r="134" spans="1:5" x14ac:dyDescent="0.3">
      <c r="A134" s="24" t="s">
        <v>5</v>
      </c>
      <c r="B134" s="24" t="s">
        <v>203</v>
      </c>
      <c r="C134" s="25">
        <v>36716</v>
      </c>
      <c r="D134" s="26">
        <v>8</v>
      </c>
      <c r="E134" s="26">
        <v>0.2</v>
      </c>
    </row>
    <row r="135" spans="1:5" x14ac:dyDescent="0.3">
      <c r="A135" s="24" t="s">
        <v>5</v>
      </c>
      <c r="B135" s="24" t="s">
        <v>204</v>
      </c>
      <c r="C135" s="25">
        <v>27434</v>
      </c>
      <c r="D135" s="26">
        <v>4</v>
      </c>
      <c r="E135" s="26">
        <v>0.1</v>
      </c>
    </row>
    <row r="136" spans="1:5" x14ac:dyDescent="0.3">
      <c r="A136" s="24" t="s">
        <v>5</v>
      </c>
      <c r="B136" s="24" t="s">
        <v>205</v>
      </c>
      <c r="C136" s="25">
        <v>2770</v>
      </c>
      <c r="D136" s="26">
        <v>1</v>
      </c>
      <c r="E136" s="26">
        <v>0.4</v>
      </c>
    </row>
    <row r="137" spans="1:5" x14ac:dyDescent="0.3">
      <c r="A137" s="24" t="s">
        <v>5</v>
      </c>
      <c r="B137" s="24" t="s">
        <v>206</v>
      </c>
      <c r="C137" s="25">
        <v>16603</v>
      </c>
      <c r="D137" s="26">
        <v>5</v>
      </c>
      <c r="E137" s="26">
        <v>0.3</v>
      </c>
    </row>
    <row r="138" spans="1:5" x14ac:dyDescent="0.3">
      <c r="A138" s="24" t="s">
        <v>5</v>
      </c>
      <c r="B138" s="24" t="s">
        <v>210</v>
      </c>
      <c r="C138" s="25">
        <v>41851</v>
      </c>
      <c r="D138" s="26">
        <v>20</v>
      </c>
      <c r="E138" s="26">
        <v>0.5</v>
      </c>
    </row>
    <row r="139" spans="1:5" x14ac:dyDescent="0.3">
      <c r="A139" s="24" t="s">
        <v>5</v>
      </c>
      <c r="B139" s="24" t="s">
        <v>213</v>
      </c>
      <c r="C139" s="25">
        <v>9847</v>
      </c>
      <c r="D139" s="26">
        <v>4</v>
      </c>
      <c r="E139" s="26">
        <v>0.4</v>
      </c>
    </row>
    <row r="140" spans="1:5" x14ac:dyDescent="0.3">
      <c r="A140" s="24" t="s">
        <v>5</v>
      </c>
      <c r="B140" s="24" t="s">
        <v>214</v>
      </c>
      <c r="C140" s="25">
        <v>409657</v>
      </c>
      <c r="D140" s="25">
        <v>1826</v>
      </c>
      <c r="E140" s="26">
        <v>4.5</v>
      </c>
    </row>
    <row r="141" spans="1:5" x14ac:dyDescent="0.3">
      <c r="A141" s="24" t="s">
        <v>5</v>
      </c>
      <c r="B141" s="24" t="s">
        <v>215</v>
      </c>
      <c r="C141" s="25">
        <v>6371</v>
      </c>
      <c r="D141" s="26">
        <v>4</v>
      </c>
      <c r="E141" s="26">
        <v>0.5</v>
      </c>
    </row>
    <row r="142" spans="1:5" x14ac:dyDescent="0.3">
      <c r="A142" s="24" t="s">
        <v>5</v>
      </c>
      <c r="B142" s="24" t="s">
        <v>217</v>
      </c>
      <c r="C142" s="25">
        <v>15901</v>
      </c>
      <c r="D142" s="26">
        <v>19</v>
      </c>
      <c r="E142" s="26">
        <v>1.2</v>
      </c>
    </row>
    <row r="143" spans="1:5" x14ac:dyDescent="0.3">
      <c r="A143" s="24" t="s">
        <v>5</v>
      </c>
      <c r="B143" s="24" t="s">
        <v>219</v>
      </c>
      <c r="C143" s="25">
        <v>4699</v>
      </c>
      <c r="D143" s="26">
        <v>1</v>
      </c>
      <c r="E143" s="26">
        <v>0.2</v>
      </c>
    </row>
    <row r="144" spans="1:5" x14ac:dyDescent="0.3">
      <c r="A144" s="24" t="s">
        <v>5</v>
      </c>
      <c r="B144" s="24" t="s">
        <v>220</v>
      </c>
      <c r="C144" s="25">
        <v>18450</v>
      </c>
      <c r="D144" s="26">
        <v>5</v>
      </c>
      <c r="E144" s="26">
        <v>0.3</v>
      </c>
    </row>
    <row r="145" spans="1:5" x14ac:dyDescent="0.3">
      <c r="A145" s="24" t="s">
        <v>5</v>
      </c>
      <c r="B145" s="24" t="s">
        <v>221</v>
      </c>
      <c r="C145" s="25">
        <v>39259</v>
      </c>
      <c r="D145" s="26">
        <v>5</v>
      </c>
      <c r="E145" s="26">
        <v>0.1</v>
      </c>
    </row>
    <row r="146" spans="1:5" x14ac:dyDescent="0.3">
      <c r="A146" s="24" t="s">
        <v>5</v>
      </c>
      <c r="B146" s="24" t="s">
        <v>223</v>
      </c>
      <c r="C146" s="25">
        <v>9383</v>
      </c>
      <c r="D146" s="26">
        <v>3</v>
      </c>
      <c r="E146" s="26">
        <v>0.3</v>
      </c>
    </row>
    <row r="147" spans="1:5" x14ac:dyDescent="0.3">
      <c r="A147" s="24" t="s">
        <v>5</v>
      </c>
      <c r="B147" s="24" t="s">
        <v>224</v>
      </c>
      <c r="C147" s="25">
        <v>54369</v>
      </c>
      <c r="D147" s="26">
        <v>96</v>
      </c>
      <c r="E147" s="26">
        <v>1.8</v>
      </c>
    </row>
    <row r="148" spans="1:5" x14ac:dyDescent="0.3">
      <c r="A148" s="24" t="s">
        <v>5</v>
      </c>
      <c r="B148" s="24" t="s">
        <v>228</v>
      </c>
      <c r="C148" s="25">
        <v>11064</v>
      </c>
      <c r="D148" s="26">
        <v>36</v>
      </c>
      <c r="E148" s="26">
        <v>3.2</v>
      </c>
    </row>
    <row r="149" spans="1:5" x14ac:dyDescent="0.3">
      <c r="A149" s="24" t="s">
        <v>5</v>
      </c>
      <c r="B149" s="24" t="s">
        <v>229</v>
      </c>
      <c r="C149" s="25">
        <v>11175</v>
      </c>
      <c r="D149" s="26">
        <v>7</v>
      </c>
      <c r="E149" s="26">
        <v>0.6</v>
      </c>
    </row>
    <row r="150" spans="1:5" x14ac:dyDescent="0.3">
      <c r="A150" s="24" t="s">
        <v>5</v>
      </c>
      <c r="B150" s="24" t="s">
        <v>230</v>
      </c>
      <c r="C150" s="25">
        <v>18309</v>
      </c>
      <c r="D150" s="26">
        <v>4</v>
      </c>
      <c r="E150" s="26">
        <v>0.2</v>
      </c>
    </row>
    <row r="151" spans="1:5" x14ac:dyDescent="0.3">
      <c r="A151" s="24" t="s">
        <v>5</v>
      </c>
      <c r="B151" s="24" t="s">
        <v>235</v>
      </c>
      <c r="C151" s="25">
        <v>13765</v>
      </c>
      <c r="D151" s="26">
        <v>0</v>
      </c>
      <c r="E151" s="26">
        <v>0</v>
      </c>
    </row>
    <row r="152" spans="1:5" x14ac:dyDescent="0.3">
      <c r="A152" s="24" t="s">
        <v>5</v>
      </c>
      <c r="B152" s="24" t="s">
        <v>236</v>
      </c>
      <c r="C152" s="25">
        <v>6790</v>
      </c>
      <c r="D152" s="26">
        <v>1</v>
      </c>
      <c r="E152" s="26">
        <v>0.1</v>
      </c>
    </row>
    <row r="153" spans="1:5" x14ac:dyDescent="0.3">
      <c r="A153" s="24" t="s">
        <v>5</v>
      </c>
      <c r="B153" s="24" t="s">
        <v>237</v>
      </c>
      <c r="C153" s="25">
        <v>26585</v>
      </c>
      <c r="D153" s="26">
        <v>1</v>
      </c>
      <c r="E153" s="26">
        <v>0</v>
      </c>
    </row>
    <row r="154" spans="1:5" x14ac:dyDescent="0.3">
      <c r="A154" s="24" t="s">
        <v>5</v>
      </c>
      <c r="B154" s="24" t="s">
        <v>238</v>
      </c>
      <c r="C154" s="25">
        <v>5597</v>
      </c>
      <c r="D154" s="26">
        <v>3</v>
      </c>
      <c r="E154" s="26">
        <v>0.6</v>
      </c>
    </row>
    <row r="155" spans="1:5" x14ac:dyDescent="0.3">
      <c r="A155" s="24" t="s">
        <v>5</v>
      </c>
      <c r="B155" s="24" t="s">
        <v>239</v>
      </c>
      <c r="C155" s="25">
        <v>7225</v>
      </c>
      <c r="D155" s="26">
        <v>4</v>
      </c>
      <c r="E155" s="26">
        <v>0.6</v>
      </c>
    </row>
    <row r="156" spans="1:5" x14ac:dyDescent="0.3">
      <c r="A156" s="24" t="s">
        <v>5</v>
      </c>
      <c r="B156" s="24" t="s">
        <v>240</v>
      </c>
      <c r="C156" s="25">
        <v>12074</v>
      </c>
      <c r="D156" s="26">
        <v>1</v>
      </c>
      <c r="E156" s="26">
        <v>0.1</v>
      </c>
    </row>
    <row r="157" spans="1:5" x14ac:dyDescent="0.3">
      <c r="A157" s="24" t="s">
        <v>5</v>
      </c>
      <c r="B157" s="24" t="s">
        <v>244</v>
      </c>
      <c r="C157" s="25">
        <v>8322</v>
      </c>
      <c r="D157" s="26">
        <v>1</v>
      </c>
      <c r="E157" s="26">
        <v>0.1</v>
      </c>
    </row>
    <row r="158" spans="1:5" x14ac:dyDescent="0.3">
      <c r="A158" s="24" t="s">
        <v>5</v>
      </c>
      <c r="B158" s="24" t="s">
        <v>245</v>
      </c>
      <c r="C158" s="25">
        <v>12699</v>
      </c>
      <c r="D158" s="26">
        <v>7</v>
      </c>
      <c r="E158" s="26">
        <v>0.6</v>
      </c>
    </row>
    <row r="159" spans="1:5" x14ac:dyDescent="0.3">
      <c r="A159" s="24" t="s">
        <v>5</v>
      </c>
      <c r="B159" s="24" t="s">
        <v>246</v>
      </c>
      <c r="C159" s="25">
        <v>6848</v>
      </c>
      <c r="D159" s="26">
        <v>2</v>
      </c>
      <c r="E159" s="26">
        <v>0.3</v>
      </c>
    </row>
    <row r="160" spans="1:5" x14ac:dyDescent="0.3">
      <c r="A160" s="24" t="s">
        <v>5</v>
      </c>
      <c r="B160" s="24" t="s">
        <v>247</v>
      </c>
      <c r="C160" s="25">
        <v>3125</v>
      </c>
      <c r="D160" s="26">
        <v>2</v>
      </c>
      <c r="E160" s="26">
        <v>0.7</v>
      </c>
    </row>
    <row r="161" spans="1:5" x14ac:dyDescent="0.3">
      <c r="A161" s="24" t="s">
        <v>5</v>
      </c>
      <c r="B161" s="24" t="s">
        <v>249</v>
      </c>
      <c r="C161" s="25">
        <v>3187</v>
      </c>
      <c r="D161" s="26">
        <v>1</v>
      </c>
      <c r="E161" s="26">
        <v>0.2</v>
      </c>
    </row>
    <row r="162" spans="1:5" x14ac:dyDescent="0.3">
      <c r="A162" s="24" t="s">
        <v>5</v>
      </c>
      <c r="B162" s="24" t="s">
        <v>252</v>
      </c>
      <c r="C162" s="25">
        <v>48247</v>
      </c>
      <c r="D162" s="26">
        <v>23</v>
      </c>
      <c r="E162" s="26">
        <v>0.5</v>
      </c>
    </row>
    <row r="163" spans="1:5" x14ac:dyDescent="0.3">
      <c r="A163" s="24" t="s">
        <v>5</v>
      </c>
      <c r="B163" s="24" t="s">
        <v>253</v>
      </c>
      <c r="C163" s="25">
        <v>33855</v>
      </c>
      <c r="D163" s="26">
        <v>13</v>
      </c>
      <c r="E163" s="26">
        <v>0.4</v>
      </c>
    </row>
    <row r="164" spans="1:5" x14ac:dyDescent="0.3">
      <c r="A164" s="24" t="s">
        <v>5</v>
      </c>
      <c r="B164" s="24" t="s">
        <v>255</v>
      </c>
      <c r="C164" s="25">
        <v>35011</v>
      </c>
      <c r="D164" s="26">
        <v>5</v>
      </c>
      <c r="E164" s="26">
        <v>0.1</v>
      </c>
    </row>
    <row r="165" spans="1:5" x14ac:dyDescent="0.3">
      <c r="A165" s="24" t="s">
        <v>5</v>
      </c>
      <c r="B165" s="24" t="s">
        <v>256</v>
      </c>
      <c r="C165" s="25">
        <v>13245</v>
      </c>
      <c r="D165" s="26">
        <v>4</v>
      </c>
      <c r="E165" s="26">
        <v>0.3</v>
      </c>
    </row>
    <row r="166" spans="1:5" x14ac:dyDescent="0.3">
      <c r="A166" s="24" t="s">
        <v>5</v>
      </c>
      <c r="B166" s="24" t="s">
        <v>258</v>
      </c>
      <c r="C166" s="25">
        <v>145829</v>
      </c>
      <c r="D166" s="26">
        <v>66</v>
      </c>
      <c r="E166" s="26">
        <v>0.5</v>
      </c>
    </row>
    <row r="167" spans="1:5" x14ac:dyDescent="0.3">
      <c r="A167" s="24" t="s">
        <v>5</v>
      </c>
      <c r="B167" s="24" t="s">
        <v>260</v>
      </c>
      <c r="C167" s="25">
        <v>91950</v>
      </c>
      <c r="D167" s="26">
        <v>102</v>
      </c>
      <c r="E167" s="26">
        <v>1.1000000000000001</v>
      </c>
    </row>
    <row r="168" spans="1:5" x14ac:dyDescent="0.3">
      <c r="A168" s="24" t="s">
        <v>5</v>
      </c>
      <c r="B168" s="24" t="s">
        <v>262</v>
      </c>
      <c r="C168" s="25">
        <v>91836</v>
      </c>
      <c r="D168" s="26">
        <v>479</v>
      </c>
      <c r="E168" s="26">
        <v>5.2</v>
      </c>
    </row>
    <row r="169" spans="1:5" x14ac:dyDescent="0.3">
      <c r="A169" s="24" t="s">
        <v>5</v>
      </c>
      <c r="B169" s="24" t="s">
        <v>263</v>
      </c>
      <c r="C169" s="25">
        <v>5666</v>
      </c>
      <c r="D169" s="26">
        <v>2</v>
      </c>
      <c r="E169" s="26">
        <v>0.3</v>
      </c>
    </row>
    <row r="170" spans="1:5" x14ac:dyDescent="0.3">
      <c r="A170" s="24" t="s">
        <v>5</v>
      </c>
      <c r="B170" s="24" t="s">
        <v>264</v>
      </c>
      <c r="C170" s="25">
        <v>6343</v>
      </c>
      <c r="D170" s="26">
        <v>1</v>
      </c>
      <c r="E170" s="26">
        <v>0.2</v>
      </c>
    </row>
    <row r="171" spans="1:5" x14ac:dyDescent="0.3">
      <c r="A171" s="24" t="s">
        <v>5</v>
      </c>
      <c r="B171" s="24" t="s">
        <v>265</v>
      </c>
      <c r="C171" s="25">
        <v>13346</v>
      </c>
      <c r="D171" s="26">
        <v>10</v>
      </c>
      <c r="E171" s="26">
        <v>0.8</v>
      </c>
    </row>
    <row r="172" spans="1:5" x14ac:dyDescent="0.3">
      <c r="A172" s="24" t="s">
        <v>5</v>
      </c>
      <c r="B172" s="24" t="s">
        <v>266</v>
      </c>
      <c r="C172" s="25">
        <v>7189</v>
      </c>
      <c r="D172" s="26">
        <v>1</v>
      </c>
      <c r="E172" s="26">
        <v>0.1</v>
      </c>
    </row>
    <row r="173" spans="1:5" x14ac:dyDescent="0.3">
      <c r="A173" s="24" t="s">
        <v>5</v>
      </c>
      <c r="B173" s="24" t="s">
        <v>267</v>
      </c>
      <c r="C173" s="25">
        <v>11878</v>
      </c>
      <c r="D173" s="26">
        <v>3</v>
      </c>
      <c r="E173" s="26">
        <v>0.2</v>
      </c>
    </row>
    <row r="174" spans="1:5" x14ac:dyDescent="0.3">
      <c r="A174" s="24" t="s">
        <v>5</v>
      </c>
      <c r="B174" s="24" t="s">
        <v>268</v>
      </c>
      <c r="C174" s="25">
        <v>6221</v>
      </c>
      <c r="D174" s="26">
        <v>2</v>
      </c>
      <c r="E174" s="26">
        <v>0.2</v>
      </c>
    </row>
    <row r="175" spans="1:5" x14ac:dyDescent="0.3">
      <c r="A175" s="24" t="s">
        <v>5</v>
      </c>
      <c r="B175" s="24" t="s">
        <v>269</v>
      </c>
      <c r="C175" s="25">
        <v>13655</v>
      </c>
      <c r="D175" s="26">
        <v>5</v>
      </c>
      <c r="E175" s="26">
        <v>0.4</v>
      </c>
    </row>
    <row r="176" spans="1:5" x14ac:dyDescent="0.3">
      <c r="A176" s="24" t="s">
        <v>5</v>
      </c>
      <c r="B176" s="24" t="s">
        <v>270</v>
      </c>
      <c r="C176" s="25">
        <v>127019</v>
      </c>
      <c r="D176" s="26">
        <v>139</v>
      </c>
      <c r="E176" s="26">
        <v>1.1000000000000001</v>
      </c>
    </row>
    <row r="177" spans="1:5" x14ac:dyDescent="0.3">
      <c r="A177" s="24" t="s">
        <v>5</v>
      </c>
      <c r="B177" s="24" t="s">
        <v>273</v>
      </c>
      <c r="C177" s="25">
        <v>29886</v>
      </c>
      <c r="D177" s="26">
        <v>43</v>
      </c>
      <c r="E177" s="26">
        <v>1.5</v>
      </c>
    </row>
    <row r="178" spans="1:5" x14ac:dyDescent="0.3">
      <c r="A178" s="24" t="s">
        <v>5</v>
      </c>
      <c r="B178" s="24" t="s">
        <v>274</v>
      </c>
      <c r="C178" s="25">
        <v>23649</v>
      </c>
      <c r="D178" s="26">
        <v>1</v>
      </c>
      <c r="E178" s="26">
        <v>0</v>
      </c>
    </row>
    <row r="179" spans="1:5" x14ac:dyDescent="0.3">
      <c r="A179" s="24" t="s">
        <v>5</v>
      </c>
      <c r="B179" s="24" t="s">
        <v>275</v>
      </c>
      <c r="C179" s="25">
        <v>118730</v>
      </c>
      <c r="D179" s="26">
        <v>49</v>
      </c>
      <c r="E179" s="26">
        <v>0.4</v>
      </c>
    </row>
    <row r="180" spans="1:5" x14ac:dyDescent="0.3">
      <c r="A180" s="24" t="s">
        <v>5</v>
      </c>
      <c r="B180" s="24" t="s">
        <v>276</v>
      </c>
      <c r="C180" s="25">
        <v>33567</v>
      </c>
      <c r="D180" s="26">
        <v>32</v>
      </c>
      <c r="E180" s="26">
        <v>1</v>
      </c>
    </row>
    <row r="181" spans="1:5" x14ac:dyDescent="0.3">
      <c r="A181" s="24" t="s">
        <v>5</v>
      </c>
      <c r="B181" s="24" t="s">
        <v>279</v>
      </c>
      <c r="C181" s="25">
        <v>14374</v>
      </c>
      <c r="D181" s="26">
        <v>40</v>
      </c>
      <c r="E181" s="26">
        <v>2.8</v>
      </c>
    </row>
    <row r="182" spans="1:5" x14ac:dyDescent="0.3">
      <c r="A182" s="24" t="s">
        <v>5</v>
      </c>
      <c r="B182" s="24" t="s">
        <v>280</v>
      </c>
      <c r="C182" s="25">
        <v>358367</v>
      </c>
      <c r="D182" s="26">
        <v>86</v>
      </c>
      <c r="E182" s="26">
        <v>0.2</v>
      </c>
    </row>
    <row r="183" spans="1:5" x14ac:dyDescent="0.3">
      <c r="A183" s="24" t="s">
        <v>5</v>
      </c>
      <c r="B183" s="24" t="s">
        <v>281</v>
      </c>
      <c r="C183" s="25">
        <v>30425</v>
      </c>
      <c r="D183" s="26">
        <v>3</v>
      </c>
      <c r="E183" s="26">
        <v>0.1</v>
      </c>
    </row>
    <row r="184" spans="1:5" x14ac:dyDescent="0.3">
      <c r="A184" s="24" t="s">
        <v>5</v>
      </c>
      <c r="B184" s="24" t="s">
        <v>282</v>
      </c>
      <c r="C184" s="25">
        <v>11624</v>
      </c>
      <c r="D184" s="26">
        <v>2</v>
      </c>
      <c r="E184" s="26">
        <v>0.2</v>
      </c>
    </row>
    <row r="185" spans="1:5" x14ac:dyDescent="0.3">
      <c r="A185" s="24" t="s">
        <v>5</v>
      </c>
      <c r="B185" s="24" t="s">
        <v>291</v>
      </c>
      <c r="C185" s="25">
        <v>49393</v>
      </c>
      <c r="D185" s="26">
        <v>22</v>
      </c>
      <c r="E185" s="26">
        <v>0.5</v>
      </c>
    </row>
    <row r="186" spans="1:5" x14ac:dyDescent="0.3">
      <c r="A186" s="24" t="s">
        <v>5</v>
      </c>
      <c r="B186" s="24" t="s">
        <v>294</v>
      </c>
      <c r="C186" s="25">
        <v>24191</v>
      </c>
      <c r="D186" s="26">
        <v>3</v>
      </c>
      <c r="E186" s="26">
        <v>0.1</v>
      </c>
    </row>
    <row r="187" spans="1:5" x14ac:dyDescent="0.3">
      <c r="A187" s="24" t="s">
        <v>5</v>
      </c>
      <c r="B187" s="24" t="s">
        <v>296</v>
      </c>
      <c r="C187" s="25">
        <v>30738</v>
      </c>
      <c r="D187" s="26">
        <v>16</v>
      </c>
      <c r="E187" s="26">
        <v>0.5</v>
      </c>
    </row>
    <row r="188" spans="1:5" x14ac:dyDescent="0.3">
      <c r="A188" s="24" t="s">
        <v>5</v>
      </c>
      <c r="B188" s="24" t="s">
        <v>298</v>
      </c>
      <c r="C188" s="25">
        <v>5001</v>
      </c>
      <c r="D188" s="26">
        <v>1</v>
      </c>
      <c r="E188" s="26">
        <v>0.2</v>
      </c>
    </row>
    <row r="189" spans="1:5" x14ac:dyDescent="0.3">
      <c r="A189" s="24" t="s">
        <v>5</v>
      </c>
      <c r="B189" s="24" t="s">
        <v>299</v>
      </c>
      <c r="C189" s="25">
        <v>18398</v>
      </c>
      <c r="D189" s="26">
        <v>4</v>
      </c>
      <c r="E189" s="26">
        <v>0.2</v>
      </c>
    </row>
    <row r="190" spans="1:5" x14ac:dyDescent="0.3">
      <c r="A190" s="24" t="s">
        <v>5</v>
      </c>
      <c r="B190" s="24" t="s">
        <v>300</v>
      </c>
      <c r="C190" s="25">
        <v>4221</v>
      </c>
      <c r="D190" s="26">
        <v>1</v>
      </c>
      <c r="E190" s="26">
        <v>0.2</v>
      </c>
    </row>
    <row r="191" spans="1:5" x14ac:dyDescent="0.3">
      <c r="A191" s="24" t="s">
        <v>5</v>
      </c>
      <c r="B191" s="24" t="s">
        <v>304</v>
      </c>
      <c r="C191" s="25">
        <v>14514</v>
      </c>
      <c r="D191" s="26">
        <v>9</v>
      </c>
      <c r="E191" s="26">
        <v>0.6</v>
      </c>
    </row>
    <row r="192" spans="1:5" x14ac:dyDescent="0.3">
      <c r="A192" s="24" t="s">
        <v>5</v>
      </c>
      <c r="B192" s="24" t="s">
        <v>306</v>
      </c>
      <c r="C192" s="25">
        <v>24573</v>
      </c>
      <c r="D192" s="26">
        <v>2</v>
      </c>
      <c r="E192" s="26">
        <v>0.1</v>
      </c>
    </row>
    <row r="193" spans="1:5" x14ac:dyDescent="0.3">
      <c r="A193" s="24" t="s">
        <v>5</v>
      </c>
      <c r="B193" s="24" t="s">
        <v>308</v>
      </c>
      <c r="C193" s="25">
        <v>12364</v>
      </c>
      <c r="D193" s="26">
        <v>2</v>
      </c>
      <c r="E193" s="26">
        <v>0.2</v>
      </c>
    </row>
    <row r="194" spans="1:5" x14ac:dyDescent="0.3">
      <c r="A194" s="24" t="s">
        <v>5</v>
      </c>
      <c r="B194" s="24" t="s">
        <v>310</v>
      </c>
      <c r="C194" s="25">
        <v>14025</v>
      </c>
      <c r="D194" s="26">
        <v>8</v>
      </c>
      <c r="E194" s="26">
        <v>0.6</v>
      </c>
    </row>
    <row r="195" spans="1:5" x14ac:dyDescent="0.3">
      <c r="A195" s="24" t="s">
        <v>5</v>
      </c>
      <c r="B195" s="24" t="s">
        <v>311</v>
      </c>
      <c r="C195" s="25">
        <v>3197</v>
      </c>
      <c r="D195" s="26">
        <v>2</v>
      </c>
      <c r="E195" s="26">
        <v>0.7</v>
      </c>
    </row>
    <row r="196" spans="1:5" x14ac:dyDescent="0.3">
      <c r="A196" s="24" t="s">
        <v>5</v>
      </c>
      <c r="B196" s="24" t="s">
        <v>312</v>
      </c>
      <c r="C196" s="25">
        <v>13929</v>
      </c>
      <c r="D196" s="26">
        <v>2</v>
      </c>
      <c r="E196" s="26">
        <v>0.1</v>
      </c>
    </row>
    <row r="197" spans="1:5" x14ac:dyDescent="0.3">
      <c r="A197" s="24" t="s">
        <v>5</v>
      </c>
      <c r="B197" s="24" t="s">
        <v>313</v>
      </c>
      <c r="C197" s="25">
        <v>3808</v>
      </c>
      <c r="D197" s="26">
        <v>1</v>
      </c>
      <c r="E197" s="26">
        <v>0.3</v>
      </c>
    </row>
    <row r="198" spans="1:5" x14ac:dyDescent="0.3">
      <c r="A198" s="24" t="s">
        <v>5</v>
      </c>
      <c r="B198" s="24" t="s">
        <v>314</v>
      </c>
      <c r="C198" s="25">
        <v>37558</v>
      </c>
      <c r="D198" s="26">
        <v>3</v>
      </c>
      <c r="E198" s="26">
        <v>0.1</v>
      </c>
    </row>
    <row r="199" spans="1:5" x14ac:dyDescent="0.3">
      <c r="A199" s="24" t="s">
        <v>5</v>
      </c>
      <c r="B199" s="24" t="s">
        <v>315</v>
      </c>
      <c r="C199" s="25">
        <v>31324</v>
      </c>
      <c r="D199" s="26">
        <v>58</v>
      </c>
      <c r="E199" s="26">
        <v>1.9</v>
      </c>
    </row>
    <row r="200" spans="1:5" x14ac:dyDescent="0.3">
      <c r="A200" s="24" t="s">
        <v>5</v>
      </c>
      <c r="B200" s="24" t="s">
        <v>316</v>
      </c>
      <c r="C200" s="25">
        <v>71670</v>
      </c>
      <c r="D200" s="26">
        <v>77</v>
      </c>
      <c r="E200" s="26">
        <v>1.1000000000000001</v>
      </c>
    </row>
    <row r="201" spans="1:5" x14ac:dyDescent="0.3">
      <c r="A201" s="24" t="s">
        <v>5</v>
      </c>
      <c r="B201" s="24" t="s">
        <v>317</v>
      </c>
      <c r="C201" s="25">
        <v>11251</v>
      </c>
      <c r="D201" s="26">
        <v>6</v>
      </c>
      <c r="E201" s="26">
        <v>0.5</v>
      </c>
    </row>
    <row r="202" spans="1:5" x14ac:dyDescent="0.3">
      <c r="A202" s="24" t="s">
        <v>5</v>
      </c>
      <c r="B202" s="24" t="s">
        <v>318</v>
      </c>
      <c r="C202" s="25">
        <v>9097</v>
      </c>
      <c r="D202" s="26">
        <v>8</v>
      </c>
      <c r="E202" s="26">
        <v>0.9</v>
      </c>
    </row>
    <row r="203" spans="1:5" x14ac:dyDescent="0.3">
      <c r="A203" s="24" t="s">
        <v>5</v>
      </c>
      <c r="B203" s="24" t="s">
        <v>319</v>
      </c>
      <c r="C203" s="25">
        <v>5435</v>
      </c>
      <c r="D203" s="26">
        <v>1</v>
      </c>
      <c r="E203" s="26">
        <v>0.1</v>
      </c>
    </row>
    <row r="204" spans="1:5" x14ac:dyDescent="0.3">
      <c r="A204" s="24" t="s">
        <v>5</v>
      </c>
      <c r="B204" s="24" t="s">
        <v>321</v>
      </c>
      <c r="C204" s="25">
        <v>4075</v>
      </c>
      <c r="D204" s="26">
        <v>0</v>
      </c>
      <c r="E204" s="26">
        <v>0</v>
      </c>
    </row>
    <row r="205" spans="1:5" x14ac:dyDescent="0.3">
      <c r="A205" s="24" t="s">
        <v>5</v>
      </c>
      <c r="B205" s="24" t="s">
        <v>323</v>
      </c>
      <c r="C205" s="25">
        <v>15223</v>
      </c>
      <c r="D205" s="26">
        <v>33</v>
      </c>
      <c r="E205" s="26">
        <v>2.2000000000000002</v>
      </c>
    </row>
    <row r="206" spans="1:5" x14ac:dyDescent="0.3">
      <c r="A206" s="24" t="s">
        <v>5</v>
      </c>
      <c r="B206" s="24" t="s">
        <v>325</v>
      </c>
      <c r="C206" s="25">
        <v>3365</v>
      </c>
      <c r="D206" s="26">
        <v>1</v>
      </c>
      <c r="E206" s="26">
        <v>0.1</v>
      </c>
    </row>
    <row r="207" spans="1:5" x14ac:dyDescent="0.3">
      <c r="A207" s="24" t="s">
        <v>5</v>
      </c>
      <c r="B207" s="24" t="s">
        <v>326</v>
      </c>
      <c r="C207" s="25">
        <v>8613</v>
      </c>
      <c r="D207" s="26">
        <v>1</v>
      </c>
      <c r="E207" s="26">
        <v>0.1</v>
      </c>
    </row>
    <row r="208" spans="1:5" x14ac:dyDescent="0.3">
      <c r="A208" s="24" t="s">
        <v>5</v>
      </c>
      <c r="B208" s="24" t="s">
        <v>327</v>
      </c>
      <c r="C208" s="25">
        <v>11378</v>
      </c>
      <c r="D208" s="26">
        <v>7</v>
      </c>
      <c r="E208" s="26">
        <v>0.6</v>
      </c>
    </row>
    <row r="209" spans="1:5" x14ac:dyDescent="0.3">
      <c r="A209" s="24" t="s">
        <v>5</v>
      </c>
      <c r="B209" s="24" t="s">
        <v>328</v>
      </c>
      <c r="C209" s="25">
        <v>25492</v>
      </c>
      <c r="D209" s="26">
        <v>6</v>
      </c>
      <c r="E209" s="26">
        <v>0.3</v>
      </c>
    </row>
    <row r="210" spans="1:5" x14ac:dyDescent="0.3">
      <c r="A210" s="24" t="s">
        <v>5</v>
      </c>
      <c r="B210" s="24" t="s">
        <v>330</v>
      </c>
      <c r="C210" s="25">
        <v>8912</v>
      </c>
      <c r="D210" s="26">
        <v>12</v>
      </c>
      <c r="E210" s="26">
        <v>1.4</v>
      </c>
    </row>
    <row r="211" spans="1:5" x14ac:dyDescent="0.3">
      <c r="A211" s="24" t="s">
        <v>5</v>
      </c>
      <c r="B211" s="24" t="s">
        <v>332</v>
      </c>
      <c r="C211" s="25">
        <v>3644</v>
      </c>
      <c r="D211" s="26">
        <v>1</v>
      </c>
      <c r="E211" s="26">
        <v>0.1</v>
      </c>
    </row>
    <row r="212" spans="1:5" x14ac:dyDescent="0.3">
      <c r="A212" s="24" t="s">
        <v>5</v>
      </c>
      <c r="B212" s="24" t="s">
        <v>333</v>
      </c>
      <c r="C212" s="25">
        <v>9934</v>
      </c>
      <c r="D212" s="26">
        <v>2</v>
      </c>
      <c r="E212" s="26">
        <v>0.2</v>
      </c>
    </row>
    <row r="213" spans="1:5" x14ac:dyDescent="0.3">
      <c r="A213" s="24" t="s">
        <v>5</v>
      </c>
      <c r="B213" s="24" t="s">
        <v>334</v>
      </c>
      <c r="C213" s="25">
        <v>11066</v>
      </c>
      <c r="D213" s="26">
        <v>35</v>
      </c>
      <c r="E213" s="26">
        <v>3.2</v>
      </c>
    </row>
    <row r="214" spans="1:5" x14ac:dyDescent="0.3">
      <c r="A214" s="24" t="s">
        <v>5</v>
      </c>
      <c r="B214" s="24" t="s">
        <v>337</v>
      </c>
      <c r="C214" s="25">
        <v>13174</v>
      </c>
      <c r="D214" s="26">
        <v>15</v>
      </c>
      <c r="E214" s="26">
        <v>1.2</v>
      </c>
    </row>
    <row r="215" spans="1:5" x14ac:dyDescent="0.3">
      <c r="A215" s="24" t="s">
        <v>5</v>
      </c>
      <c r="B215" s="24" t="s">
        <v>339</v>
      </c>
      <c r="C215" s="25">
        <v>44369</v>
      </c>
      <c r="D215" s="26">
        <v>54</v>
      </c>
      <c r="E215" s="26">
        <v>1.2</v>
      </c>
    </row>
    <row r="216" spans="1:5" x14ac:dyDescent="0.3">
      <c r="A216" s="24" t="s">
        <v>5</v>
      </c>
      <c r="B216" s="24" t="s">
        <v>342</v>
      </c>
      <c r="C216" s="25">
        <v>23673</v>
      </c>
      <c r="D216" s="26">
        <v>47</v>
      </c>
      <c r="E216" s="26">
        <v>2</v>
      </c>
    </row>
    <row r="217" spans="1:5" x14ac:dyDescent="0.3">
      <c r="A217" s="24" t="s">
        <v>5</v>
      </c>
      <c r="B217" s="24" t="s">
        <v>346</v>
      </c>
      <c r="C217" s="25">
        <v>11886</v>
      </c>
      <c r="D217" s="26">
        <v>5</v>
      </c>
      <c r="E217" s="26">
        <v>0.4</v>
      </c>
    </row>
    <row r="218" spans="1:5" x14ac:dyDescent="0.3">
      <c r="A218" s="24" t="s">
        <v>5</v>
      </c>
      <c r="B218" s="24" t="s">
        <v>350</v>
      </c>
      <c r="C218" s="25">
        <v>9378</v>
      </c>
      <c r="D218" s="26">
        <v>5</v>
      </c>
      <c r="E218" s="26">
        <v>0.5</v>
      </c>
    </row>
    <row r="219" spans="1:5" x14ac:dyDescent="0.3">
      <c r="A219" s="24" t="s">
        <v>5</v>
      </c>
      <c r="B219" s="24" t="s">
        <v>352</v>
      </c>
      <c r="C219" s="25">
        <v>6504</v>
      </c>
      <c r="D219" s="26">
        <v>2</v>
      </c>
      <c r="E219" s="26">
        <v>0.3</v>
      </c>
    </row>
    <row r="220" spans="1:5" x14ac:dyDescent="0.3">
      <c r="A220" s="24" t="s">
        <v>5</v>
      </c>
      <c r="B220" s="24" t="s">
        <v>354</v>
      </c>
      <c r="C220" s="25">
        <v>3870</v>
      </c>
      <c r="D220" s="26">
        <v>13</v>
      </c>
      <c r="E220" s="26">
        <v>3.3</v>
      </c>
    </row>
    <row r="221" spans="1:5" x14ac:dyDescent="0.3">
      <c r="A221" s="24" t="s">
        <v>5</v>
      </c>
      <c r="B221" s="24" t="s">
        <v>355</v>
      </c>
      <c r="C221" s="25">
        <v>329222</v>
      </c>
      <c r="D221" s="26">
        <v>593</v>
      </c>
      <c r="E221" s="26">
        <v>1.8</v>
      </c>
    </row>
    <row r="222" spans="1:5" x14ac:dyDescent="0.3">
      <c r="A222" s="24" t="s">
        <v>5</v>
      </c>
      <c r="B222" s="24" t="s">
        <v>357</v>
      </c>
      <c r="C222" s="25">
        <v>42358</v>
      </c>
      <c r="D222" s="26">
        <v>8</v>
      </c>
      <c r="E222" s="26">
        <v>0.2</v>
      </c>
    </row>
    <row r="223" spans="1:5" x14ac:dyDescent="0.3">
      <c r="A223" s="24" t="s">
        <v>5</v>
      </c>
      <c r="B223" s="24" t="s">
        <v>358</v>
      </c>
      <c r="C223" s="25">
        <v>29122</v>
      </c>
      <c r="D223" s="26">
        <v>6</v>
      </c>
      <c r="E223" s="26">
        <v>0.2</v>
      </c>
    </row>
    <row r="224" spans="1:5" x14ac:dyDescent="0.3">
      <c r="A224" s="24" t="s">
        <v>5</v>
      </c>
      <c r="B224" s="24" t="s">
        <v>359</v>
      </c>
      <c r="C224" s="25">
        <v>5784</v>
      </c>
      <c r="D224" s="26">
        <v>6</v>
      </c>
      <c r="E224" s="26">
        <v>1</v>
      </c>
    </row>
    <row r="225" spans="1:5" x14ac:dyDescent="0.3">
      <c r="A225" s="24" t="s">
        <v>5</v>
      </c>
      <c r="B225" s="24" t="s">
        <v>360</v>
      </c>
      <c r="C225" s="25">
        <v>8690</v>
      </c>
      <c r="D225" s="26">
        <v>2</v>
      </c>
      <c r="E225" s="26">
        <v>0.2</v>
      </c>
    </row>
    <row r="226" spans="1:5" x14ac:dyDescent="0.3">
      <c r="A226" s="24" t="s">
        <v>5</v>
      </c>
      <c r="B226" s="24" t="s">
        <v>361</v>
      </c>
      <c r="C226" s="25">
        <v>2661</v>
      </c>
      <c r="D226" s="26">
        <v>1</v>
      </c>
      <c r="E226" s="26">
        <v>0.4</v>
      </c>
    </row>
    <row r="227" spans="1:5" x14ac:dyDescent="0.3">
      <c r="A227" s="24" t="s">
        <v>5</v>
      </c>
      <c r="B227" s="24" t="s">
        <v>363</v>
      </c>
      <c r="C227" s="25">
        <v>5232</v>
      </c>
      <c r="D227" s="26">
        <v>1</v>
      </c>
      <c r="E227" s="26">
        <v>0.1</v>
      </c>
    </row>
    <row r="228" spans="1:5" x14ac:dyDescent="0.3">
      <c r="A228" s="24" t="s">
        <v>5</v>
      </c>
      <c r="B228" s="24" t="s">
        <v>365</v>
      </c>
      <c r="C228" s="25">
        <v>118455</v>
      </c>
      <c r="D228" s="26">
        <v>23</v>
      </c>
      <c r="E228" s="26">
        <v>0.2</v>
      </c>
    </row>
    <row r="229" spans="1:5" x14ac:dyDescent="0.3">
      <c r="A229" s="24" t="s">
        <v>5</v>
      </c>
      <c r="B229" s="24" t="s">
        <v>366</v>
      </c>
      <c r="C229" s="25">
        <v>6108</v>
      </c>
      <c r="D229" s="26">
        <v>2</v>
      </c>
      <c r="E229" s="26">
        <v>0.4</v>
      </c>
    </row>
    <row r="230" spans="1:5" x14ac:dyDescent="0.3">
      <c r="A230" s="24" t="s">
        <v>5</v>
      </c>
      <c r="B230" s="24" t="s">
        <v>367</v>
      </c>
      <c r="C230" s="25">
        <v>17270</v>
      </c>
      <c r="D230" s="26">
        <v>1</v>
      </c>
      <c r="E230" s="26">
        <v>0.1</v>
      </c>
    </row>
    <row r="231" spans="1:5" x14ac:dyDescent="0.3">
      <c r="A231" s="24" t="s">
        <v>5</v>
      </c>
      <c r="B231" s="24" t="s">
        <v>370</v>
      </c>
      <c r="C231" s="25">
        <v>15930</v>
      </c>
      <c r="D231" s="26">
        <v>6</v>
      </c>
      <c r="E231" s="26">
        <v>0.4</v>
      </c>
    </row>
    <row r="232" spans="1:5" x14ac:dyDescent="0.3">
      <c r="A232" s="24" t="s">
        <v>5</v>
      </c>
      <c r="B232" s="24" t="s">
        <v>371</v>
      </c>
      <c r="C232" s="25">
        <v>22811</v>
      </c>
      <c r="D232" s="26">
        <v>6</v>
      </c>
      <c r="E232" s="26">
        <v>0.2</v>
      </c>
    </row>
    <row r="233" spans="1:5" x14ac:dyDescent="0.3">
      <c r="A233" s="24" t="s">
        <v>5</v>
      </c>
      <c r="B233" s="24" t="s">
        <v>372</v>
      </c>
      <c r="C233" s="25">
        <v>3440</v>
      </c>
      <c r="D233" s="26">
        <v>5</v>
      </c>
      <c r="E233" s="26">
        <v>1.5</v>
      </c>
    </row>
    <row r="234" spans="1:5" x14ac:dyDescent="0.3">
      <c r="A234" s="24" t="s">
        <v>5</v>
      </c>
      <c r="B234" s="24" t="s">
        <v>373</v>
      </c>
      <c r="C234" s="25">
        <v>10707</v>
      </c>
      <c r="D234" s="26">
        <v>3</v>
      </c>
      <c r="E234" s="26">
        <v>0.3</v>
      </c>
    </row>
    <row r="235" spans="1:5" x14ac:dyDescent="0.3">
      <c r="A235" s="24" t="s">
        <v>5</v>
      </c>
      <c r="B235" s="24" t="s">
        <v>375</v>
      </c>
      <c r="C235" s="25">
        <v>15869</v>
      </c>
      <c r="D235" s="26">
        <v>7</v>
      </c>
      <c r="E235" s="26">
        <v>0.5</v>
      </c>
    </row>
    <row r="236" spans="1:5" x14ac:dyDescent="0.3">
      <c r="A236" s="24" t="s">
        <v>5</v>
      </c>
      <c r="B236" s="24" t="s">
        <v>377</v>
      </c>
      <c r="C236" s="25">
        <v>9547</v>
      </c>
      <c r="D236" s="26">
        <v>2</v>
      </c>
      <c r="E236" s="26">
        <v>0.2</v>
      </c>
    </row>
    <row r="237" spans="1:5" x14ac:dyDescent="0.3">
      <c r="A237" s="24" t="s">
        <v>5</v>
      </c>
      <c r="B237" s="24" t="s">
        <v>378</v>
      </c>
      <c r="C237" s="25">
        <v>75042</v>
      </c>
      <c r="D237" s="26">
        <v>156</v>
      </c>
      <c r="E237" s="26">
        <v>2.1</v>
      </c>
    </row>
    <row r="238" spans="1:5" x14ac:dyDescent="0.3">
      <c r="A238" s="24" t="s">
        <v>5</v>
      </c>
      <c r="B238" s="24" t="s">
        <v>379</v>
      </c>
      <c r="C238" s="25">
        <v>17568</v>
      </c>
      <c r="D238" s="26">
        <v>44</v>
      </c>
      <c r="E238" s="26">
        <v>2.5</v>
      </c>
    </row>
    <row r="239" spans="1:5" x14ac:dyDescent="0.3">
      <c r="A239" s="24" t="s">
        <v>5</v>
      </c>
      <c r="B239" s="24" t="s">
        <v>381</v>
      </c>
      <c r="C239" s="25">
        <v>18119</v>
      </c>
      <c r="D239" s="26">
        <v>2</v>
      </c>
      <c r="E239" s="26">
        <v>0.1</v>
      </c>
    </row>
    <row r="240" spans="1:5" x14ac:dyDescent="0.3">
      <c r="A240" s="24" t="s">
        <v>5</v>
      </c>
      <c r="B240" s="24" t="s">
        <v>384</v>
      </c>
      <c r="C240" s="25">
        <v>150470</v>
      </c>
      <c r="D240" s="26">
        <v>123</v>
      </c>
      <c r="E240" s="26">
        <v>0.8</v>
      </c>
    </row>
    <row r="241" spans="1:5" x14ac:dyDescent="0.3">
      <c r="A241" s="24" t="s">
        <v>5</v>
      </c>
      <c r="B241" s="24" t="s">
        <v>385</v>
      </c>
      <c r="C241" s="25">
        <v>8426</v>
      </c>
      <c r="D241" s="26">
        <v>3</v>
      </c>
      <c r="E241" s="26">
        <v>0.4</v>
      </c>
    </row>
    <row r="242" spans="1:5" x14ac:dyDescent="0.3">
      <c r="A242" s="24" t="s">
        <v>5</v>
      </c>
      <c r="B242" s="24" t="s">
        <v>386</v>
      </c>
      <c r="C242" s="25">
        <v>11135</v>
      </c>
      <c r="D242" s="26">
        <v>7</v>
      </c>
      <c r="E242" s="26">
        <v>0.7</v>
      </c>
    </row>
    <row r="243" spans="1:5" x14ac:dyDescent="0.3">
      <c r="A243" s="24" t="s">
        <v>5</v>
      </c>
      <c r="B243" s="24" t="s">
        <v>389</v>
      </c>
      <c r="C243" s="25">
        <v>8077</v>
      </c>
      <c r="D243" s="26">
        <v>2</v>
      </c>
      <c r="E243" s="26">
        <v>0.3</v>
      </c>
    </row>
    <row r="244" spans="1:5" x14ac:dyDescent="0.3">
      <c r="A244" s="24" t="s">
        <v>5</v>
      </c>
      <c r="B244" s="24" t="s">
        <v>391</v>
      </c>
      <c r="C244" s="25">
        <v>24749</v>
      </c>
      <c r="D244" s="26">
        <v>63</v>
      </c>
      <c r="E244" s="26">
        <v>2.6</v>
      </c>
    </row>
    <row r="245" spans="1:5" x14ac:dyDescent="0.3">
      <c r="A245" s="24" t="s">
        <v>5</v>
      </c>
      <c r="B245" s="24" t="s">
        <v>392</v>
      </c>
      <c r="C245" s="25">
        <v>117095</v>
      </c>
      <c r="D245" s="26">
        <v>309</v>
      </c>
      <c r="E245" s="26">
        <v>2.6</v>
      </c>
    </row>
    <row r="246" spans="1:5" x14ac:dyDescent="0.3">
      <c r="A246" s="24" t="s">
        <v>5</v>
      </c>
      <c r="B246" s="24" t="s">
        <v>393</v>
      </c>
      <c r="C246" s="25">
        <v>55033</v>
      </c>
      <c r="D246" s="26">
        <v>52</v>
      </c>
      <c r="E246" s="26">
        <v>0.9</v>
      </c>
    </row>
    <row r="247" spans="1:5" x14ac:dyDescent="0.3">
      <c r="A247" s="24" t="s">
        <v>5</v>
      </c>
      <c r="B247" s="24" t="s">
        <v>395</v>
      </c>
      <c r="C247" s="25">
        <v>10406</v>
      </c>
      <c r="D247" s="26">
        <v>2</v>
      </c>
      <c r="E247" s="26">
        <v>0.2</v>
      </c>
    </row>
    <row r="248" spans="1:5" x14ac:dyDescent="0.3">
      <c r="A248" s="24" t="s">
        <v>5</v>
      </c>
      <c r="B248" s="24" t="s">
        <v>396</v>
      </c>
      <c r="C248" s="25">
        <v>19188</v>
      </c>
      <c r="D248" s="26">
        <v>3</v>
      </c>
      <c r="E248" s="26">
        <v>0.2</v>
      </c>
    </row>
    <row r="249" spans="1:5" x14ac:dyDescent="0.3">
      <c r="A249" s="24" t="s">
        <v>5</v>
      </c>
      <c r="B249" s="24" t="s">
        <v>397</v>
      </c>
      <c r="C249" s="25">
        <v>9681</v>
      </c>
      <c r="D249" s="26">
        <v>1</v>
      </c>
      <c r="E249" s="26">
        <v>0.1</v>
      </c>
    </row>
    <row r="250" spans="1:5" x14ac:dyDescent="0.3">
      <c r="A250" s="24" t="s">
        <v>5</v>
      </c>
      <c r="B250" s="24" t="s">
        <v>398</v>
      </c>
      <c r="C250" s="25">
        <v>8215</v>
      </c>
      <c r="D250" s="26">
        <v>13</v>
      </c>
      <c r="E250" s="26">
        <v>1.5</v>
      </c>
    </row>
    <row r="251" spans="1:5" x14ac:dyDescent="0.3">
      <c r="A251" s="24" t="s">
        <v>5</v>
      </c>
      <c r="B251" s="24" t="s">
        <v>402</v>
      </c>
      <c r="C251" s="25">
        <v>3811</v>
      </c>
      <c r="D251" s="26">
        <v>2</v>
      </c>
      <c r="E251" s="26">
        <v>0.5</v>
      </c>
    </row>
    <row r="252" spans="1:5" x14ac:dyDescent="0.3">
      <c r="A252" s="24" t="s">
        <v>5</v>
      </c>
      <c r="B252" s="24" t="s">
        <v>403</v>
      </c>
      <c r="C252" s="25">
        <v>9706</v>
      </c>
      <c r="D252" s="26">
        <v>0</v>
      </c>
      <c r="E252" s="26">
        <v>0</v>
      </c>
    </row>
    <row r="253" spans="1:5" x14ac:dyDescent="0.3">
      <c r="A253" s="24" t="s">
        <v>5</v>
      </c>
      <c r="B253" s="24" t="s">
        <v>404</v>
      </c>
      <c r="C253" s="25">
        <v>5798</v>
      </c>
      <c r="D253" s="26">
        <v>2</v>
      </c>
      <c r="E253" s="26">
        <v>0.4</v>
      </c>
    </row>
    <row r="254" spans="1:5" x14ac:dyDescent="0.3">
      <c r="A254" s="28" t="str">
        <f>CONCATENATE("Total (",RIGHT(Índice!$A$4,2),")")</f>
        <v>Total (PR)</v>
      </c>
      <c r="B254" s="28"/>
      <c r="C254" s="29">
        <f>SUM(C5:C253)</f>
        <v>10300102</v>
      </c>
      <c r="D254" s="29">
        <f>SUM(D5:D253)</f>
        <v>13325</v>
      </c>
      <c r="E254" s="30">
        <f>D254/(C254/1000)</f>
        <v>1.2936765092229183</v>
      </c>
    </row>
    <row r="255" spans="1:5" x14ac:dyDescent="0.3">
      <c r="A255" s="31"/>
      <c r="B255" s="31"/>
      <c r="C255" s="32"/>
      <c r="D255" s="32" t="s">
        <v>457</v>
      </c>
      <c r="E255" s="33">
        <f>MIN($E$5:$E$253)</f>
        <v>0</v>
      </c>
    </row>
    <row r="256" spans="1:5" x14ac:dyDescent="0.3">
      <c r="A256" s="31"/>
      <c r="B256" s="31"/>
      <c r="C256" s="32"/>
      <c r="D256" s="32" t="s">
        <v>458</v>
      </c>
      <c r="E256" s="33">
        <f>MAX($E$5:$E$253)</f>
        <v>16.100000000000001</v>
      </c>
    </row>
    <row r="257" spans="1:5" x14ac:dyDescent="0.3">
      <c r="A257" s="34" t="s">
        <v>459</v>
      </c>
      <c r="B257" s="34"/>
      <c r="C257" s="35">
        <v>168422276</v>
      </c>
      <c r="D257" s="35">
        <v>171982</v>
      </c>
      <c r="E257" s="36">
        <v>1.021135707725503</v>
      </c>
    </row>
    <row r="258" spans="1:5" x14ac:dyDescent="0.3">
      <c r="A258" s="34"/>
      <c r="B258" s="34"/>
      <c r="C258" s="35"/>
      <c r="D258" s="35" t="s">
        <v>457</v>
      </c>
      <c r="E258" s="36">
        <v>0</v>
      </c>
    </row>
    <row r="259" spans="1:5" x14ac:dyDescent="0.3">
      <c r="A259" s="37"/>
      <c r="B259" s="37"/>
      <c r="C259" s="38"/>
      <c r="D259" s="38" t="s">
        <v>458</v>
      </c>
      <c r="E259" s="39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2023-12-13T13:00:39Z</dcterms:modified>
</cp:coreProperties>
</file>