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3EA5E6E4-9CB1-405C-A82D-B3242A89613C}" xr6:coauthVersionLast="47" xr6:coauthVersionMax="47" xr10:uidLastSave="{00000000-0000-0000-0000-000000000000}"/>
  <bookViews>
    <workbookView xWindow="30" yWindow="630" windowWidth="20460" windowHeight="10890" tabRatio="955" xr2:uid="{3187B3C2-C73A-4313-A49D-30C247006F0C}"/>
  </bookViews>
  <sheets>
    <sheet name="Índice" sheetId="29" r:id="rId1"/>
    <sheet name="Mapa 1" sheetId="1" r:id="rId2"/>
    <sheet name="Mapa 2" sheetId="23" r:id="rId3"/>
    <sheet name="Mapa 3" sheetId="4" r:id="rId4"/>
    <sheet name="Mapa 4" sheetId="24" r:id="rId5"/>
    <sheet name="Mapa 5" sheetId="5" r:id="rId6"/>
    <sheet name="Mapa 6" sheetId="6" r:id="rId7"/>
    <sheet name="Mapa 7" sheetId="7" r:id="rId8"/>
    <sheet name="Mapa 8" sheetId="8" r:id="rId9"/>
    <sheet name="Mapa 9" sheetId="9" r:id="rId10"/>
    <sheet name="Mapa 10" sheetId="10" r:id="rId11"/>
    <sheet name="Mapa 11" sheetId="11" r:id="rId12"/>
    <sheet name="Mapa 12" sheetId="12" r:id="rId13"/>
    <sheet name="Mapa 13" sheetId="13" r:id="rId14"/>
    <sheet name="Mapa 14" sheetId="25" r:id="rId15"/>
    <sheet name="Mapa 15" sheetId="14" r:id="rId16"/>
    <sheet name="Mapa 16" sheetId="26" r:id="rId17"/>
    <sheet name="Mapa 17" sheetId="15" r:id="rId18"/>
    <sheet name="Mapa 18" sheetId="27" r:id="rId19"/>
    <sheet name="Mapa 19" sheetId="16" r:id="rId20"/>
    <sheet name="Mapa 20" sheetId="28" r:id="rId21"/>
    <sheet name="Mapa 21" sheetId="17" r:id="rId22"/>
    <sheet name="Mapa 22" sheetId="18" r:id="rId23"/>
    <sheet name="Mapa 23" sheetId="19" r:id="rId24"/>
    <sheet name="Mapa 24" sheetId="20" r:id="rId25"/>
    <sheet name="Mapa 25" sheetId="21" r:id="rId26"/>
    <sheet name="Mapa 26" sheetId="22" r:id="rId27"/>
  </sheets>
  <definedNames>
    <definedName name="_xlnm.Print_Area" localSheetId="0">Índice!$A$1:$C$55</definedName>
    <definedName name="_xlnm.Print_Area" localSheetId="1">'Mapa 1'!$A$1:$E$233</definedName>
    <definedName name="_xlnm.Print_Area" localSheetId="10">'Mapa 10'!$A$1:$E$233</definedName>
    <definedName name="_xlnm.Print_Area" localSheetId="11">'Mapa 11'!$A$1:$E$23</definedName>
    <definedName name="_xlnm.Print_Area" localSheetId="12">'Mapa 12'!$A$1:$E$175</definedName>
    <definedName name="_xlnm.Print_Area" localSheetId="13">'Mapa 13'!$A$1:$E$78</definedName>
    <definedName name="_xlnm.Print_Area" localSheetId="14">'Mapa 14'!$A$1:$E$26</definedName>
    <definedName name="_xlnm.Print_Area" localSheetId="15">'Mapa 15'!$A$1:$E$128</definedName>
    <definedName name="_xlnm.Print_Area" localSheetId="16">'Mapa 16'!$A$1:$E$26</definedName>
    <definedName name="_xlnm.Print_Area" localSheetId="17">'Mapa 17'!$A$1:$E$193</definedName>
    <definedName name="_xlnm.Print_Area" localSheetId="18">'Mapa 18'!$A$1:$E$26</definedName>
    <definedName name="_xlnm.Print_Area" localSheetId="19">'Mapa 19'!$A$1:$E$233</definedName>
    <definedName name="_xlnm.Print_Area" localSheetId="2">'Mapa 2'!$A$1:$E$26</definedName>
    <definedName name="_xlnm.Print_Area" localSheetId="20">'Mapa 20'!$A$1:$E$26</definedName>
    <definedName name="_xlnm.Print_Area" localSheetId="21">'Mapa 21'!$A$1:$E$233</definedName>
    <definedName name="_xlnm.Print_Area" localSheetId="22">'Mapa 22'!$A$1:$E$233</definedName>
    <definedName name="_xlnm.Print_Area" localSheetId="23">'Mapa 23'!$A$1:$E$233</definedName>
    <definedName name="_xlnm.Print_Area" localSheetId="24">'Mapa 24'!$A$1:$E$233</definedName>
    <definedName name="_xlnm.Print_Area" localSheetId="25">'Mapa 25'!$A$1:$E$232</definedName>
    <definedName name="_xlnm.Print_Area" localSheetId="26">'Mapa 26'!$A$1:$E$233</definedName>
    <definedName name="_xlnm.Print_Area" localSheetId="3">'Mapa 3'!$A$1:$E$233</definedName>
    <definedName name="_xlnm.Print_Area" localSheetId="4">'Mapa 4'!$A$1:$E$26</definedName>
    <definedName name="_xlnm.Print_Area" localSheetId="5">'Mapa 5'!$A$1:$E$233</definedName>
    <definedName name="_xlnm.Print_Area" localSheetId="6">'Mapa 6'!$A$1:$E$17</definedName>
    <definedName name="_xlnm.Print_Area" localSheetId="7">'Mapa 7'!$A$1:$E$22</definedName>
    <definedName name="_xlnm.Print_Area" localSheetId="8">'Mapa 8'!$A$1:$E$61</definedName>
    <definedName name="_xlnm.Print_Area" localSheetId="9">'Mapa 9'!$A$1:$E$233</definedName>
    <definedName name="_xlnm.Print_Titles" localSheetId="0">Índice!$1:$4</definedName>
    <definedName name="_xlnm.Print_Titles" localSheetId="1">'Mapa 1'!$1:$4</definedName>
    <definedName name="_xlnm.Print_Titles" localSheetId="10">'Mapa 10'!$1:$4</definedName>
    <definedName name="_xlnm.Print_Titles" localSheetId="11">'Mapa 11'!$1:$4</definedName>
    <definedName name="_xlnm.Print_Titles" localSheetId="12">'Mapa 12'!$1:$4</definedName>
    <definedName name="_xlnm.Print_Titles" localSheetId="13">'Mapa 13'!$1:$4</definedName>
    <definedName name="_xlnm.Print_Titles" localSheetId="14">'Mapa 14'!$1:$4</definedName>
    <definedName name="_xlnm.Print_Titles" localSheetId="15">'Mapa 15'!$1:$4</definedName>
    <definedName name="_xlnm.Print_Titles" localSheetId="16">'Mapa 16'!$1:$4</definedName>
    <definedName name="_xlnm.Print_Titles" localSheetId="17">'Mapa 17'!$1:$4</definedName>
    <definedName name="_xlnm.Print_Titles" localSheetId="18">'Mapa 18'!$1:$4</definedName>
    <definedName name="_xlnm.Print_Titles" localSheetId="19">'Mapa 19'!$1:$4</definedName>
    <definedName name="_xlnm.Print_Titles" localSheetId="2">'Mapa 2'!$1:$4</definedName>
    <definedName name="_xlnm.Print_Titles" localSheetId="20">'Mapa 20'!$1:$4</definedName>
    <definedName name="_xlnm.Print_Titles" localSheetId="21">'Mapa 21'!$1:$4</definedName>
    <definedName name="_xlnm.Print_Titles" localSheetId="22">'Mapa 22'!$1:$4</definedName>
    <definedName name="_xlnm.Print_Titles" localSheetId="23">'Mapa 23'!$1:$4</definedName>
    <definedName name="_xlnm.Print_Titles" localSheetId="24">'Mapa 24'!$1:$4</definedName>
    <definedName name="_xlnm.Print_Titles" localSheetId="25">'Mapa 25'!$1:$4</definedName>
    <definedName name="_xlnm.Print_Titles" localSheetId="26">'Mapa 26'!$1:$4</definedName>
    <definedName name="_xlnm.Print_Titles" localSheetId="3">'Mapa 3'!$1:$4</definedName>
    <definedName name="_xlnm.Print_Titles" localSheetId="4">'Mapa 4'!$1:$4</definedName>
    <definedName name="_xlnm.Print_Titles" localSheetId="5">'Mapa 5'!$1:$4</definedName>
    <definedName name="_xlnm.Print_Titles" localSheetId="6">'Mapa 6'!$1:$4</definedName>
    <definedName name="_xlnm.Print_Titles" localSheetId="7">'Mapa 7'!$1:$4</definedName>
    <definedName name="_xlnm.Print_Titles" localSheetId="8">'Mapa 8'!$1:$4</definedName>
    <definedName name="_xlnm.Print_Titles" localSheetId="9">'Mapa 9'!$1:$4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8" i="22" l="1"/>
  <c r="A227" i="21"/>
  <c r="A228" i="20"/>
  <c r="A228" i="19"/>
  <c r="A228" i="18"/>
  <c r="A228" i="17"/>
  <c r="A21" i="28"/>
  <c r="A228" i="16"/>
  <c r="A21" i="27"/>
  <c r="A188" i="15"/>
  <c r="A21" i="26"/>
  <c r="A123" i="14"/>
  <c r="A21" i="25"/>
  <c r="A73" i="13"/>
  <c r="A170" i="12"/>
  <c r="A18" i="11"/>
  <c r="A228" i="10"/>
  <c r="A228" i="9"/>
  <c r="A56" i="8"/>
  <c r="A17" i="7"/>
  <c r="A12" i="6"/>
  <c r="A228" i="5"/>
  <c r="A21" i="24"/>
  <c r="A228" i="4"/>
  <c r="A21" i="23"/>
  <c r="A228" i="1"/>
  <c r="E230" i="22"/>
  <c r="E229" i="22"/>
  <c r="D228" i="22"/>
  <c r="C228" i="22"/>
  <c r="E229" i="21"/>
  <c r="E228" i="21"/>
  <c r="D227" i="21"/>
  <c r="C227" i="21"/>
  <c r="E230" i="20"/>
  <c r="E229" i="20"/>
  <c r="D228" i="20"/>
  <c r="C228" i="20"/>
  <c r="E230" i="19"/>
  <c r="E229" i="19"/>
  <c r="D228" i="19"/>
  <c r="C228" i="19"/>
  <c r="E230" i="18"/>
  <c r="E229" i="18"/>
  <c r="D228" i="18"/>
  <c r="C228" i="18"/>
  <c r="E230" i="17"/>
  <c r="E229" i="17"/>
  <c r="D228" i="17"/>
  <c r="C228" i="17"/>
  <c r="E23" i="28"/>
  <c r="E22" i="28"/>
  <c r="D21" i="28"/>
  <c r="C21" i="28"/>
  <c r="E230" i="16"/>
  <c r="E229" i="16"/>
  <c r="D228" i="16"/>
  <c r="C228" i="16"/>
  <c r="E23" i="27"/>
  <c r="E22" i="27"/>
  <c r="D21" i="27"/>
  <c r="C21" i="27"/>
  <c r="E190" i="15"/>
  <c r="E189" i="15"/>
  <c r="D188" i="15"/>
  <c r="C188" i="15"/>
  <c r="E23" i="26"/>
  <c r="E22" i="26"/>
  <c r="D21" i="26"/>
  <c r="C21" i="26"/>
  <c r="E125" i="14"/>
  <c r="E124" i="14"/>
  <c r="D123" i="14"/>
  <c r="C123" i="14"/>
  <c r="E23" i="25"/>
  <c r="E22" i="25"/>
  <c r="D21" i="25"/>
  <c r="C21" i="25"/>
  <c r="E75" i="13"/>
  <c r="E74" i="13"/>
  <c r="D73" i="13"/>
  <c r="C73" i="13"/>
  <c r="E172" i="12"/>
  <c r="E171" i="12"/>
  <c r="D170" i="12"/>
  <c r="C170" i="12"/>
  <c r="E20" i="11"/>
  <c r="E19" i="11"/>
  <c r="D18" i="11"/>
  <c r="C18" i="11"/>
  <c r="E230" i="10"/>
  <c r="E229" i="10"/>
  <c r="D228" i="10"/>
  <c r="C228" i="10"/>
  <c r="E230" i="9"/>
  <c r="E229" i="9"/>
  <c r="D228" i="9"/>
  <c r="C228" i="9"/>
  <c r="E58" i="8"/>
  <c r="E57" i="8"/>
  <c r="D56" i="8"/>
  <c r="C56" i="8"/>
  <c r="E19" i="7"/>
  <c r="E18" i="7"/>
  <c r="D17" i="7"/>
  <c r="C17" i="7"/>
  <c r="E23" i="24"/>
  <c r="E22" i="24"/>
  <c r="D21" i="24"/>
  <c r="C21" i="24"/>
  <c r="F23" i="24"/>
  <c r="F22" i="24"/>
  <c r="E23" i="23"/>
  <c r="E22" i="23"/>
  <c r="D21" i="23"/>
  <c r="C21" i="23"/>
  <c r="E14" i="6"/>
  <c r="E13" i="6"/>
  <c r="D12" i="6"/>
  <c r="C12" i="6"/>
  <c r="E230" i="5"/>
  <c r="E229" i="5"/>
  <c r="D228" i="5"/>
  <c r="C228" i="5"/>
  <c r="E230" i="4"/>
  <c r="E229" i="4"/>
  <c r="D228" i="4"/>
  <c r="C228" i="4"/>
  <c r="E230" i="1"/>
  <c r="E229" i="1"/>
  <c r="D228" i="1"/>
  <c r="C228" i="1"/>
  <c r="E228" i="18" l="1"/>
  <c r="E21" i="24"/>
  <c r="F21" i="24" s="1"/>
  <c r="E228" i="4"/>
  <c r="E228" i="1"/>
  <c r="E228" i="22"/>
  <c r="E227" i="21"/>
  <c r="E228" i="20"/>
  <c r="E228" i="19"/>
  <c r="E228" i="17"/>
  <c r="E21" i="28"/>
  <c r="E228" i="16"/>
  <c r="E21" i="27"/>
  <c r="E188" i="15"/>
  <c r="E21" i="26"/>
  <c r="E123" i="14"/>
  <c r="E21" i="25"/>
  <c r="E73" i="13"/>
  <c r="E170" i="12"/>
  <c r="E18" i="11"/>
  <c r="E228" i="10"/>
  <c r="E228" i="9"/>
  <c r="E56" i="8"/>
  <c r="E17" i="7"/>
  <c r="E21" i="23"/>
  <c r="F21" i="23" s="1"/>
  <c r="E12" i="6"/>
  <c r="E228" i="5"/>
  <c r="F22" i="23"/>
  <c r="F23" i="23" l="1"/>
</calcChain>
</file>

<file path=xl/sharedStrings.xml><?xml version="1.0" encoding="utf-8"?>
<sst xmlns="http://schemas.openxmlformats.org/spreadsheetml/2006/main" count="7067" uniqueCount="280">
  <si>
    <t>Unidade da Federação</t>
  </si>
  <si>
    <t>Município</t>
  </si>
  <si>
    <t>População</t>
  </si>
  <si>
    <t>Postos de trabalho</t>
  </si>
  <si>
    <t>Postos de trabalho por 1.000 habitantes</t>
  </si>
  <si>
    <t>25 PB</t>
  </si>
  <si>
    <t>250010 Água Branca (PB)</t>
  </si>
  <si>
    <t>250020 Aguiar (PB)</t>
  </si>
  <si>
    <t>250030 Alagoa Grande (PB)</t>
  </si>
  <si>
    <t>250040 Alagoa Nova (PB)</t>
  </si>
  <si>
    <t>250050 Alagoinha (PB)</t>
  </si>
  <si>
    <t>250053 Alcantil (PB)</t>
  </si>
  <si>
    <t>250057 Algodão de Jandaíra (PB)</t>
  </si>
  <si>
    <t>250060 Alhandra (PB)</t>
  </si>
  <si>
    <t>250070 São João do Rio do Peixe (PB)</t>
  </si>
  <si>
    <t>250073 Amparo (PB)</t>
  </si>
  <si>
    <t>250077 Aparecida (PB)</t>
  </si>
  <si>
    <t>250080 Araçagi (PB)</t>
  </si>
  <si>
    <t>250090 Arara (PB)</t>
  </si>
  <si>
    <t>250100 Araruna (PB)</t>
  </si>
  <si>
    <t>250110 Areia (PB)</t>
  </si>
  <si>
    <t>250115 Areia de Baraúnas (PB)</t>
  </si>
  <si>
    <t>250120 Areial (PB)</t>
  </si>
  <si>
    <t>250130 Aroeiras (PB)</t>
  </si>
  <si>
    <t>250135 Assunção (PB)</t>
  </si>
  <si>
    <t>250140 Baía da Traição (PB)</t>
  </si>
  <si>
    <t>250150 Bananeiras (PB)</t>
  </si>
  <si>
    <t>250153 Baraúna (PB)</t>
  </si>
  <si>
    <t>250157 Barra de Santana (PB)</t>
  </si>
  <si>
    <t>250160 Barra de Santa Rosa (PB)</t>
  </si>
  <si>
    <t>250170 Barra de São Miguel (PB)</t>
  </si>
  <si>
    <t>250180 Bayeux (PB)</t>
  </si>
  <si>
    <t>250190 Belém (PB)</t>
  </si>
  <si>
    <t>250200 Belém do Brejo do Cruz (PB)</t>
  </si>
  <si>
    <t>250205 Bernardino Batista (PB)</t>
  </si>
  <si>
    <t>250210 Boa Ventura (PB)</t>
  </si>
  <si>
    <t>250215 Boa Vista (PB)</t>
  </si>
  <si>
    <t>250220 Bom Jesus (PB)</t>
  </si>
  <si>
    <t>250230 Bom Sucesso (PB)</t>
  </si>
  <si>
    <t>250240 Bonito de Santa Fé (PB)</t>
  </si>
  <si>
    <t>250250 Boqueirão (PB)</t>
  </si>
  <si>
    <t>250260 Igaracy (PB)</t>
  </si>
  <si>
    <t>250270 Borborema (PB)</t>
  </si>
  <si>
    <t>250280 Brejo do Cruz (PB)</t>
  </si>
  <si>
    <t>250290 Brejo dos Santos (PB)</t>
  </si>
  <si>
    <t>250300 Caaporã (PB)</t>
  </si>
  <si>
    <t>250310 Cabaceiras (PB)</t>
  </si>
  <si>
    <t>250320 Cabedelo (PB)</t>
  </si>
  <si>
    <t>250330 Cachoeira dos Índios (PB)</t>
  </si>
  <si>
    <t>250340 Cacimba de Areia (PB)</t>
  </si>
  <si>
    <t>250350 Cacimba de Dentro (PB)</t>
  </si>
  <si>
    <t>250355 Cacimbas (PB)</t>
  </si>
  <si>
    <t>250360 Caiçara (PB)</t>
  </si>
  <si>
    <t>250370 Cajazeiras (PB)</t>
  </si>
  <si>
    <t>250375 Cajazeirinhas (PB)</t>
  </si>
  <si>
    <t>250380 Caldas Brandão (PB)</t>
  </si>
  <si>
    <t>250390 Camalaú (PB)</t>
  </si>
  <si>
    <t>250400 Campina Grande (PB)</t>
  </si>
  <si>
    <t>250403 Capim (PB)</t>
  </si>
  <si>
    <t>250407 Caraúbas (PB)</t>
  </si>
  <si>
    <t>250410 Carrapateira (PB)</t>
  </si>
  <si>
    <t>250415 Casserengue (PB)</t>
  </si>
  <si>
    <t>250420 Catingueira (PB)</t>
  </si>
  <si>
    <t>250430 Catolé do Rocha (PB)</t>
  </si>
  <si>
    <t>250435 Caturité (PB)</t>
  </si>
  <si>
    <t>250440 Conceição (PB)</t>
  </si>
  <si>
    <t>250450 Condado (PB)</t>
  </si>
  <si>
    <t>250460 Conde (PB)</t>
  </si>
  <si>
    <t>250470 Congo (PB)</t>
  </si>
  <si>
    <t>250480 Coremas (PB)</t>
  </si>
  <si>
    <t>250485 Coxixola (PB)</t>
  </si>
  <si>
    <t>250490 Cruz do Espírito Santo (PB)</t>
  </si>
  <si>
    <t>250500 Cubati (PB)</t>
  </si>
  <si>
    <t>250510 Cuité (PB)</t>
  </si>
  <si>
    <t>250520 Cuitegi (PB)</t>
  </si>
  <si>
    <t>250523 Cuité de Mamanguape (PB)</t>
  </si>
  <si>
    <t>250527 Curral de Cima (PB)</t>
  </si>
  <si>
    <t>250530 Curral Velho (PB)</t>
  </si>
  <si>
    <t>250535 Damião (PB)</t>
  </si>
  <si>
    <t>250540 Desterro (PB)</t>
  </si>
  <si>
    <t>250550 Vista Serrana (PB)</t>
  </si>
  <si>
    <t>250560 Diamante (PB)</t>
  </si>
  <si>
    <t>250570 Dona Inês (PB)</t>
  </si>
  <si>
    <t>250580 Duas Estradas (PB)</t>
  </si>
  <si>
    <t>250590 Emas (PB)</t>
  </si>
  <si>
    <t>250600 Esperança (PB)</t>
  </si>
  <si>
    <t>250610 Fagundes (PB)</t>
  </si>
  <si>
    <t>250620 Frei Martinho (PB)</t>
  </si>
  <si>
    <t>250625 Gado Bravo (PB)</t>
  </si>
  <si>
    <t>250630 Guarabira (PB)</t>
  </si>
  <si>
    <t>250640 Gurinhém (PB)</t>
  </si>
  <si>
    <t>250650 Gurjão (PB)</t>
  </si>
  <si>
    <t>250660 Ibiara (PB)</t>
  </si>
  <si>
    <t>250670 Imaculada (PB)</t>
  </si>
  <si>
    <t>250680 Ingá (PB)</t>
  </si>
  <si>
    <t>250690 Itabaiana (PB)</t>
  </si>
  <si>
    <t>250700 Itaporanga (PB)</t>
  </si>
  <si>
    <t>250710 Itapororoca (PB)</t>
  </si>
  <si>
    <t>250720 Itatuba (PB)</t>
  </si>
  <si>
    <t>250730 Jacaraú (PB)</t>
  </si>
  <si>
    <t>250740 Jericó (PB)</t>
  </si>
  <si>
    <t>250750 João Pessoa (PB)</t>
  </si>
  <si>
    <t>250760 Juarez Távora (PB)</t>
  </si>
  <si>
    <t>250770 Juazeirinho (PB)</t>
  </si>
  <si>
    <t>250780 Junco do Seridó (PB)</t>
  </si>
  <si>
    <t>250790 Juripiranga (PB)</t>
  </si>
  <si>
    <t>250800 Juru (PB)</t>
  </si>
  <si>
    <t>250810 Lagoa (PB)</t>
  </si>
  <si>
    <t>250820 Lagoa de Dentro (PB)</t>
  </si>
  <si>
    <t>250830 Lagoa Seca (PB)</t>
  </si>
  <si>
    <t>250840 Lastro (PB)</t>
  </si>
  <si>
    <t>250850 Livramento (PB)</t>
  </si>
  <si>
    <t>250855 Logradouro (PB)</t>
  </si>
  <si>
    <t>250860 Lucena (PB)</t>
  </si>
  <si>
    <t>250870 Mãe d'Água (PB)</t>
  </si>
  <si>
    <t>250880 Malta (PB)</t>
  </si>
  <si>
    <t>250890 Mamanguape (PB)</t>
  </si>
  <si>
    <t>250900 Manaíra (PB)</t>
  </si>
  <si>
    <t>250905 Marcação (PB)</t>
  </si>
  <si>
    <t>250910 Mari (PB)</t>
  </si>
  <si>
    <t>250915 Marizópolis (PB)</t>
  </si>
  <si>
    <t>250920 Massaranduba (PB)</t>
  </si>
  <si>
    <t>250930 Mataraca (PB)</t>
  </si>
  <si>
    <t>250933 Matinhas (PB)</t>
  </si>
  <si>
    <t>250937 Mato Grosso (PB)</t>
  </si>
  <si>
    <t>250939 Maturéia (PB)</t>
  </si>
  <si>
    <t>250940 Mogeiro (PB)</t>
  </si>
  <si>
    <t>250950 Montadas (PB)</t>
  </si>
  <si>
    <t>250960 Monte Horebe (PB)</t>
  </si>
  <si>
    <t>250970 Monteiro (PB)</t>
  </si>
  <si>
    <t>250980 Mulungu (PB)</t>
  </si>
  <si>
    <t>250990 Natuba (PB)</t>
  </si>
  <si>
    <t>251000 Nazarezinho (PB)</t>
  </si>
  <si>
    <t>251010 Nova Floresta (PB)</t>
  </si>
  <si>
    <t>251020 Nova Olinda (PB)</t>
  </si>
  <si>
    <t>251030 Nova Palmeira (PB)</t>
  </si>
  <si>
    <t>251040 Olho d'Água (PB)</t>
  </si>
  <si>
    <t>251050 Olivedos (PB)</t>
  </si>
  <si>
    <t>251060 Ouro Velho (PB)</t>
  </si>
  <si>
    <t>251065 Parari (PB)</t>
  </si>
  <si>
    <t>251070 Passagem (PB)</t>
  </si>
  <si>
    <t>251080 Patos (PB)</t>
  </si>
  <si>
    <t>251090 Paulista (PB)</t>
  </si>
  <si>
    <t>251100 Pedra Branca (PB)</t>
  </si>
  <si>
    <t>251110 Pedra Lavrada (PB)</t>
  </si>
  <si>
    <t>251120 Pedras de Fogo (PB)</t>
  </si>
  <si>
    <t>251130 Piancó (PB)</t>
  </si>
  <si>
    <t>251140 Picuí (PB)</t>
  </si>
  <si>
    <t>251150 Pilar (PB)</t>
  </si>
  <si>
    <t>251160 Pilões (PB)</t>
  </si>
  <si>
    <t>251170 Pilõezinhos (PB)</t>
  </si>
  <si>
    <t>251180 Pirpirituba (PB)</t>
  </si>
  <si>
    <t>251190 Pitimbu (PB)</t>
  </si>
  <si>
    <t>251200 Pocinhos (PB)</t>
  </si>
  <si>
    <t>251203 Poço Dantas (PB)</t>
  </si>
  <si>
    <t>251207 Poço de José de Moura (PB)</t>
  </si>
  <si>
    <t>251210 Pombal (PB)</t>
  </si>
  <si>
    <t>251220 Prata (PB)</t>
  </si>
  <si>
    <t>251230 Princesa Isabel (PB)</t>
  </si>
  <si>
    <t>251240 Puxinanã (PB)</t>
  </si>
  <si>
    <t>251250 Queimadas (PB)</t>
  </si>
  <si>
    <t>251260 Quixaba (PB)</t>
  </si>
  <si>
    <t>251270 Remígio (PB)</t>
  </si>
  <si>
    <t>251272 Pedro Régis (PB)</t>
  </si>
  <si>
    <t>251274 Riachão (PB)</t>
  </si>
  <si>
    <t>251275 Riachão do Bacamarte (PB)</t>
  </si>
  <si>
    <t>251276 Riachão do Poço (PB)</t>
  </si>
  <si>
    <t>251278 Riacho de Santo Antônio (PB)</t>
  </si>
  <si>
    <t>251280 Riacho dos Cavalos (PB)</t>
  </si>
  <si>
    <t>251290 Rio Tinto (PB)</t>
  </si>
  <si>
    <t>251300 Salgadinho (PB)</t>
  </si>
  <si>
    <t>251310 Salgado de São Félix (PB)</t>
  </si>
  <si>
    <t>251315 Santa Cecília (PB)</t>
  </si>
  <si>
    <t>251320 Santa Cruz (PB)</t>
  </si>
  <si>
    <t>251330 Santa Helena (PB)</t>
  </si>
  <si>
    <t>251335 Santa Inês (PB)</t>
  </si>
  <si>
    <t>251340 Santa Luzia (PB)</t>
  </si>
  <si>
    <t>251350 Santana de Mangueira (PB)</t>
  </si>
  <si>
    <t>251360 Santana dos Garrotes (PB)</t>
  </si>
  <si>
    <t>251365 Joca Claudino (PB)</t>
  </si>
  <si>
    <t>251370 Santa Rita (PB)</t>
  </si>
  <si>
    <t>251380 Santa Teresinha (PB)</t>
  </si>
  <si>
    <t>251385 Santo André (PB)</t>
  </si>
  <si>
    <t>251390 São Bento (PB)</t>
  </si>
  <si>
    <t>251392 São Bentinho (PB)</t>
  </si>
  <si>
    <t>251394 São Domingos do Cariri (PB)</t>
  </si>
  <si>
    <t>251396 São Domingos (PB)</t>
  </si>
  <si>
    <t>251398 São Francisco (PB)</t>
  </si>
  <si>
    <t>251400 São João do Cariri (PB)</t>
  </si>
  <si>
    <t>251410 São João do Tigre (PB)</t>
  </si>
  <si>
    <t>251420 São José da Lagoa Tapada (PB)</t>
  </si>
  <si>
    <t>251430 São José de Caiana (PB)</t>
  </si>
  <si>
    <t>251440 São José de Espinharas (PB)</t>
  </si>
  <si>
    <t>251445 São José dos Ramos (PB)</t>
  </si>
  <si>
    <t>251450 São José de Piranhas (PB)</t>
  </si>
  <si>
    <t>251455 São José de Princesa (PB)</t>
  </si>
  <si>
    <t>251460 São José do Bonfim (PB)</t>
  </si>
  <si>
    <t>251465 São José do Brejo do Cruz (PB)</t>
  </si>
  <si>
    <t>251470 São José do Sabugi (PB)</t>
  </si>
  <si>
    <t>251480 São José dos Cordeiros (PB)</t>
  </si>
  <si>
    <t>251490 São Mamede (PB)</t>
  </si>
  <si>
    <t>251500 São Miguel de Taipu (PB)</t>
  </si>
  <si>
    <t>251510 São Sebastião de Lagoa de Roça (PB)</t>
  </si>
  <si>
    <t>251520 São Sebastião do Umbuzeiro (PB)</t>
  </si>
  <si>
    <t>251530 Sapé (PB)</t>
  </si>
  <si>
    <t>251540 São Vicente do Seridó (PB)</t>
  </si>
  <si>
    <t>251550 Serra Branca (PB)</t>
  </si>
  <si>
    <t>251560 Serra da Raiz (PB)</t>
  </si>
  <si>
    <t>251570 Serra Grande (PB)</t>
  </si>
  <si>
    <t>251580 Serra Redonda (PB)</t>
  </si>
  <si>
    <t>251590 Serraria (PB)</t>
  </si>
  <si>
    <t>251593 Sertãozinho (PB)</t>
  </si>
  <si>
    <t>251597 Sobrado (PB)</t>
  </si>
  <si>
    <t>251600 Solânea (PB)</t>
  </si>
  <si>
    <t>251610 Soledade (PB)</t>
  </si>
  <si>
    <t>251615 Sossêgo (PB)</t>
  </si>
  <si>
    <t>251620 Sousa (PB)</t>
  </si>
  <si>
    <t>251630 Sumé (PB)</t>
  </si>
  <si>
    <t>251640 Tacima (PB)</t>
  </si>
  <si>
    <t>251650 Taperoá (PB)</t>
  </si>
  <si>
    <t>251660 Tavares (PB)</t>
  </si>
  <si>
    <t>251670 Teixeira (PB)</t>
  </si>
  <si>
    <t>251675 Tenório (PB)</t>
  </si>
  <si>
    <t>251680 Triunfo (PB)</t>
  </si>
  <si>
    <t>251690 Uiraúna (PB)</t>
  </si>
  <si>
    <t>251700 Umbuzeiro (PB)</t>
  </si>
  <si>
    <t>251710 Várzea (PB)</t>
  </si>
  <si>
    <t>251720 Vieirópolis (PB)</t>
  </si>
  <si>
    <t>251740 Zabelê (PB)</t>
  </si>
  <si>
    <t>Região de Saúde</t>
  </si>
  <si>
    <t>25001 1ª Região Mata Atlântica (PB)</t>
  </si>
  <si>
    <t>25002 2ª Região (PB)</t>
  </si>
  <si>
    <t>25003 3ª Região (PB)</t>
  </si>
  <si>
    <t>25004 4ª Região (PB)</t>
  </si>
  <si>
    <t>25005 5ª Região (PB)</t>
  </si>
  <si>
    <t>25006 6ª Região (PB)</t>
  </si>
  <si>
    <t>25007 7ª Região (PB)</t>
  </si>
  <si>
    <t>25008 8ª Região (PB)</t>
  </si>
  <si>
    <t>25009 9ª Região (PB)</t>
  </si>
  <si>
    <t>25010 10ª Região (PB)</t>
  </si>
  <si>
    <t>25011 11ª Região (PB)</t>
  </si>
  <si>
    <t>25012 12ª Região (PB)</t>
  </si>
  <si>
    <t>25013 13ª Região (PB)</t>
  </si>
  <si>
    <t>25014 14ª Região (PB)</t>
  </si>
  <si>
    <t>25015 15ª Região (PB)</t>
  </si>
  <si>
    <t>25016 16ª Região (PB)</t>
  </si>
  <si>
    <t>CURSO DE ATUALIZAÇÃO</t>
  </si>
  <si>
    <t>PLANEJAMENTO E GESTÃO DO TRABALHO E EDUCAÇÃO NA SAÚDE</t>
  </si>
  <si>
    <t>Índice de Mapas</t>
  </si>
  <si>
    <r>
      <rPr>
        <b/>
        <sz val="10"/>
        <color rgb="FFFFFF00"/>
        <rFont val="Segoe UI"/>
        <family val="2"/>
      </rPr>
      <t>Mapa 1</t>
    </r>
    <r>
      <rPr>
        <b/>
        <sz val="10"/>
        <color theme="0"/>
        <rFont val="Segoe UI"/>
        <family val="2"/>
      </rPr>
      <t xml:space="preserve">  Postos de trabalho em estabelecimentos cadastrados no CNES por município - jun/2023</t>
    </r>
  </si>
  <si>
    <r>
      <t xml:space="preserve">Mapa 24  </t>
    </r>
    <r>
      <rPr>
        <b/>
        <sz val="10"/>
        <color theme="0"/>
        <rFont val="Segoe UI"/>
        <family val="2"/>
      </rPr>
      <t>Postos de trabalho de agentes comunitários ou outros trabalhadores em serviços de promoção e apoio à saúde em estabelecimentos - jun/2023</t>
    </r>
  </si>
  <si>
    <r>
      <t xml:space="preserve">Este instrumento objetiva detalhar o do conjunto de dados que compõem os mapas apresentados no caderno de informações para viabilizar análises mais profundas no que tange
ao planejamento e gestão do trabalho e educação na saúde. Para acessar cada tabela de dados, clique na seta referente ao mapa desejado. Para voltar a este índice, basta clicar na
seta </t>
    </r>
    <r>
      <rPr>
        <b/>
        <sz val="9"/>
        <color theme="1"/>
        <rFont val="Segoe UI"/>
        <family val="2"/>
      </rPr>
      <t>Retonar</t>
    </r>
    <r>
      <rPr>
        <sz val="9"/>
        <color theme="1"/>
        <rFont val="Segoe UI"/>
        <family val="2"/>
      </rPr>
      <t>, localizada no topo de cada tabela.</t>
    </r>
  </si>
  <si>
    <r>
      <rPr>
        <b/>
        <sz val="10"/>
        <color rgb="FFFFFF00"/>
        <rFont val="Segoe UI"/>
        <family val="2"/>
      </rPr>
      <t>Mapa 2</t>
    </r>
    <r>
      <rPr>
        <b/>
        <sz val="10"/>
        <color theme="0"/>
        <rFont val="Segoe UI"/>
        <family val="2"/>
      </rPr>
      <t xml:space="preserve">  Postos de trabalho em estabelecimentos cadastrados no CNES por região de saúde - jun/2023</t>
    </r>
  </si>
  <si>
    <r>
      <rPr>
        <b/>
        <sz val="10"/>
        <color rgb="FFFFFF00"/>
        <rFont val="Segoe UI"/>
        <family val="2"/>
      </rPr>
      <t xml:space="preserve">Mapa 3 </t>
    </r>
    <r>
      <rPr>
        <b/>
        <sz val="10"/>
        <color theme="0"/>
        <rFont val="Segoe UI"/>
        <family val="2"/>
      </rPr>
      <t xml:space="preserve"> Postos de trabalho em estabelecimentos vinculados ao SUS por município - jun/2023</t>
    </r>
  </si>
  <si>
    <r>
      <rPr>
        <b/>
        <sz val="10"/>
        <color rgb="FFFFFF00"/>
        <rFont val="Segoe UI"/>
        <family val="2"/>
      </rPr>
      <t>Mapa 4</t>
    </r>
    <r>
      <rPr>
        <b/>
        <sz val="10"/>
        <color theme="0"/>
        <rFont val="Segoe UI"/>
        <family val="2"/>
      </rPr>
      <t xml:space="preserve">  Postos de trabalho em estabelecimentos  vinculados ao SUS por região de saúde - jun/2023</t>
    </r>
  </si>
  <si>
    <r>
      <rPr>
        <b/>
        <sz val="10"/>
        <color rgb="FFFFFF00"/>
        <rFont val="Segoe UI"/>
        <family val="2"/>
      </rPr>
      <t>Mapa 5</t>
    </r>
    <r>
      <rPr>
        <b/>
        <sz val="10"/>
        <color theme="0"/>
        <rFont val="Segoe UI"/>
        <family val="2"/>
      </rPr>
      <t xml:space="preserve">  Postos de trabalho em estabelecimentos de órgãos da administração pública direta vinculas ao SUS por município - jun/2023</t>
    </r>
  </si>
  <si>
    <r>
      <rPr>
        <b/>
        <sz val="10"/>
        <color rgb="FFFFFF00"/>
        <rFont val="Segoe UI"/>
        <family val="2"/>
      </rPr>
      <t>Mapa 6</t>
    </r>
    <r>
      <rPr>
        <b/>
        <sz val="10"/>
        <color theme="0"/>
        <rFont val="Segoe UI"/>
        <family val="2"/>
      </rPr>
      <t xml:space="preserve">  Postos de trabalho em estabelecimentos de órgãos da administração pública indireta vinculas ao SUS por município - jun/2023</t>
    </r>
  </si>
  <si>
    <r>
      <rPr>
        <b/>
        <sz val="10"/>
        <color rgb="FFFFFF00"/>
        <rFont val="Segoe UI"/>
        <family val="2"/>
      </rPr>
      <t>Mapa 7</t>
    </r>
    <r>
      <rPr>
        <b/>
        <sz val="10"/>
        <color theme="0"/>
        <rFont val="Segoe UI"/>
        <family val="2"/>
      </rPr>
      <t xml:space="preserve">  Postos de trabalho em estabelecimentos de entidades privadas sem fins lucrativos vinculados ao SUS por município - jun/2023</t>
    </r>
  </si>
  <si>
    <r>
      <rPr>
        <b/>
        <sz val="10"/>
        <color rgb="FFFFFF00"/>
        <rFont val="Segoe UI"/>
        <family val="2"/>
      </rPr>
      <t>Mapa 8</t>
    </r>
    <r>
      <rPr>
        <b/>
        <sz val="10"/>
        <color theme="0"/>
        <rFont val="Segoe UI"/>
        <family val="2"/>
      </rPr>
      <t xml:space="preserve">  Postos de trabalho em estabelecimentos de entidades privadas com fins lucrativos vinculados ao SUS por município - jun/2023</t>
    </r>
  </si>
  <si>
    <r>
      <rPr>
        <b/>
        <sz val="10"/>
        <color rgb="FFFFFF00"/>
        <rFont val="Segoe UI"/>
        <family val="2"/>
      </rPr>
      <t>Mapa 9</t>
    </r>
    <r>
      <rPr>
        <b/>
        <sz val="10"/>
        <color theme="0"/>
        <rFont val="Segoe UI"/>
        <family val="2"/>
      </rPr>
      <t xml:space="preserve">  Postos de trabalho de carreira pública em estabelecimentos vinculados ao SUS por município - jun/2023</t>
    </r>
  </si>
  <si>
    <r>
      <rPr>
        <b/>
        <sz val="10"/>
        <color rgb="FFFFFF00"/>
        <rFont val="Segoe UI"/>
        <family val="2"/>
      </rPr>
      <t>Mapa 10</t>
    </r>
    <r>
      <rPr>
        <b/>
        <sz val="10"/>
        <color theme="0"/>
        <rFont val="Segoe UI"/>
        <family val="2"/>
      </rPr>
      <t xml:space="preserve">  Postos de trabalho de contratação temporária em estabelecimentos vinculados ao SUS por município - jun/2023</t>
    </r>
  </si>
  <si>
    <r>
      <rPr>
        <b/>
        <sz val="10"/>
        <color rgb="FFFFFF00"/>
        <rFont val="Segoe UI"/>
        <family val="2"/>
      </rPr>
      <t>Mapa 11</t>
    </r>
    <r>
      <rPr>
        <b/>
        <sz val="10"/>
        <color theme="0"/>
        <rFont val="Segoe UI"/>
        <family val="2"/>
      </rPr>
      <t xml:space="preserve">  Postos de trabalho de contratação privada em estabelecimentos vinculados ao SUS por município - jun/2023</t>
    </r>
  </si>
  <si>
    <r>
      <rPr>
        <b/>
        <sz val="10"/>
        <color rgb="FFFFFF00"/>
        <rFont val="Segoe UI"/>
        <family val="2"/>
      </rPr>
      <t>Mapa 12</t>
    </r>
    <r>
      <rPr>
        <b/>
        <sz val="10"/>
        <color theme="0"/>
        <rFont val="Segoe UI"/>
        <family val="2"/>
      </rPr>
      <t xml:space="preserve">  Postos de trabalho de outras formas de contratação em estabelecimentos vinculados ao SUS por município - jun/2023</t>
    </r>
  </si>
  <si>
    <r>
      <rPr>
        <b/>
        <sz val="10"/>
        <color rgb="FFFFFF00"/>
        <rFont val="Segoe UI"/>
        <family val="2"/>
      </rPr>
      <t>Mapa 13</t>
    </r>
    <r>
      <rPr>
        <b/>
        <sz val="10"/>
        <color theme="0"/>
        <rFont val="Segoe UI"/>
        <family val="2"/>
      </rPr>
      <t xml:space="preserve">  Postos de trabalho em estabelecimentos de atenção hospitalar vinculados ao SUS por município - jun/2023</t>
    </r>
  </si>
  <si>
    <r>
      <rPr>
        <b/>
        <sz val="10"/>
        <color rgb="FFFFFF00"/>
        <rFont val="Segoe UI"/>
        <family val="2"/>
      </rPr>
      <t>Mapa 14</t>
    </r>
    <r>
      <rPr>
        <b/>
        <sz val="10"/>
        <color theme="0"/>
        <rFont val="Segoe UI"/>
        <family val="2"/>
      </rPr>
      <t xml:space="preserve">  Postos de trabalho em estabelecimentos de atenção hospitalar vinculados ao SUS por região de saúde - jun/2023</t>
    </r>
  </si>
  <si>
    <r>
      <rPr>
        <b/>
        <sz val="10"/>
        <color rgb="FFFFFF00"/>
        <rFont val="Segoe UI"/>
        <family val="2"/>
      </rPr>
      <t>Mapa 15</t>
    </r>
    <r>
      <rPr>
        <b/>
        <sz val="10"/>
        <color theme="0"/>
        <rFont val="Segoe UI"/>
        <family val="2"/>
      </rPr>
      <t xml:space="preserve">  Postos de trabalho em estabelecimentos de urgência e emergência pré-hospitalares vinculados ao SUS por município - jun/2023</t>
    </r>
  </si>
  <si>
    <r>
      <rPr>
        <b/>
        <sz val="10"/>
        <color rgb="FFFFFF00"/>
        <rFont val="Segoe UI"/>
        <family val="2"/>
      </rPr>
      <t>Mapa 16</t>
    </r>
    <r>
      <rPr>
        <b/>
        <sz val="10"/>
        <color theme="0"/>
        <rFont val="Segoe UI"/>
        <family val="2"/>
      </rPr>
      <t xml:space="preserve">  Postos de trabalho em estabelecimentos de urgência e emergência pré-hospitalares vinculados ao SUS por região de saúde - jun/2023</t>
    </r>
  </si>
  <si>
    <r>
      <rPr>
        <b/>
        <sz val="10"/>
        <color rgb="FFFFFF00"/>
        <rFont val="Segoe UI"/>
        <family val="2"/>
      </rPr>
      <t>Mapa 17</t>
    </r>
    <r>
      <rPr>
        <b/>
        <sz val="10"/>
        <color theme="0"/>
        <rFont val="Segoe UI"/>
        <family val="2"/>
      </rPr>
      <t xml:space="preserve">  Postos de trabalho em estabelecimentos de atenção ambulatorial especializada vinculados ao SUS por município - jun/2023</t>
    </r>
  </si>
  <si>
    <r>
      <rPr>
        <b/>
        <sz val="10"/>
        <color rgb="FFFFFF00"/>
        <rFont val="Segoe UI"/>
        <family val="2"/>
      </rPr>
      <t>Mapa 18</t>
    </r>
    <r>
      <rPr>
        <b/>
        <sz val="10"/>
        <color theme="0"/>
        <rFont val="Segoe UI"/>
        <family val="2"/>
      </rPr>
      <t xml:space="preserve">  Postos de trabalho em estabelecimentos de atenção ambulatorial especializada vinculados ao SUS por região de saúde - jun/2023</t>
    </r>
  </si>
  <si>
    <r>
      <rPr>
        <b/>
        <sz val="10"/>
        <color rgb="FFFFFF00"/>
        <rFont val="Segoe UI"/>
        <family val="2"/>
      </rPr>
      <t>Mapa 19</t>
    </r>
    <r>
      <rPr>
        <b/>
        <sz val="10"/>
        <color theme="0"/>
        <rFont val="Segoe UI"/>
        <family val="2"/>
      </rPr>
      <t xml:space="preserve">  Postos de trabalho em estabelecimentos de atenção primária vinculados ao SUS por município - jun/2023</t>
    </r>
  </si>
  <si>
    <r>
      <rPr>
        <b/>
        <sz val="10"/>
        <color rgb="FFFFFF00"/>
        <rFont val="Segoe UI"/>
        <family val="2"/>
      </rPr>
      <t>Mapa 21</t>
    </r>
    <r>
      <rPr>
        <b/>
        <sz val="10"/>
        <color theme="0"/>
        <rFont val="Segoe UI"/>
        <family val="2"/>
      </rPr>
      <t xml:space="preserve">  Postos de trabalho de ocupações da saúde de nível superior em estabelecimentos vinculados ao SUS por município - jun/2023</t>
    </r>
  </si>
  <si>
    <r>
      <rPr>
        <b/>
        <sz val="10"/>
        <color rgb="FFFFFF00"/>
        <rFont val="Segoe UI"/>
        <family val="2"/>
      </rPr>
      <t>Mapa 22</t>
    </r>
    <r>
      <rPr>
        <b/>
        <sz val="10"/>
        <color theme="0"/>
        <rFont val="Segoe UI"/>
        <family val="2"/>
      </rPr>
      <t xml:space="preserve">  Postos de trabalho de ocupações da saúde de nível técnico ou auxiliar em estabelecimentos vinculados ao SUS por município - jun/2023</t>
    </r>
  </si>
  <si>
    <r>
      <rPr>
        <b/>
        <sz val="10"/>
        <color rgb="FFFFFF00"/>
        <rFont val="Segoe UI"/>
        <family val="2"/>
      </rPr>
      <t>Mapa 23</t>
    </r>
    <r>
      <rPr>
        <b/>
        <sz val="10"/>
        <color theme="0"/>
        <rFont val="Segoe UI"/>
        <family val="2"/>
      </rPr>
      <t xml:space="preserve">  Postos de trabalho de ocupações da administração dos serviços de saúde em estabelecimentos vinculados ao SUS por município - jun/2023</t>
    </r>
  </si>
  <si>
    <r>
      <rPr>
        <b/>
        <sz val="10"/>
        <color rgb="FFFFFF00"/>
        <rFont val="Segoe UI"/>
        <family val="2"/>
      </rPr>
      <t>Mapa 25</t>
    </r>
    <r>
      <rPr>
        <b/>
        <sz val="10"/>
        <color theme="0"/>
        <rFont val="Segoe UI"/>
        <family val="2"/>
      </rPr>
      <t xml:space="preserve">  Postos de trabalho de técnicos de odontologia em estabelecimentos vinculados ao SUS por município - jun/2023</t>
    </r>
  </si>
  <si>
    <r>
      <rPr>
        <b/>
        <sz val="10"/>
        <color rgb="FFFFFF00"/>
        <rFont val="Segoe UI"/>
        <family val="2"/>
      </rPr>
      <t>Mapa 26</t>
    </r>
    <r>
      <rPr>
        <b/>
        <sz val="10"/>
        <color theme="0"/>
        <rFont val="Segoe UI"/>
        <family val="2"/>
      </rPr>
      <t xml:space="preserve">  Postos de trabalho de técnicos ou auxiliares de enfermagem em estabelecimentos vinculados ao SUS por município - jun/2023</t>
    </r>
  </si>
  <si>
    <t>Mínimo</t>
  </si>
  <si>
    <t>Máximo</t>
  </si>
  <si>
    <t>Total (Brasil)</t>
  </si>
  <si>
    <r>
      <rPr>
        <b/>
        <sz val="10"/>
        <color rgb="FFFFFF00"/>
        <rFont val="Segoe UI"/>
        <family val="2"/>
      </rPr>
      <t>Mapa 20</t>
    </r>
    <r>
      <rPr>
        <b/>
        <sz val="10"/>
        <color theme="0"/>
        <rFont val="Segoe UI"/>
        <family val="2"/>
      </rPr>
      <t xml:space="preserve">  Postos de trabalho em estabelecimentos de atenção primária vinculados ao SUS por região de saúde - jun/2023</t>
    </r>
  </si>
  <si>
    <t>TABELAS DE DADOS REFERENTES AOS MAPAS APRESENTADOS NO CADERNO DE INFORMAÇÕES | PB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</si>
</sst>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11"/>
      <color rgb="FFFFFF00"/>
      <name val="Segoe UI"/>
      <family val="2"/>
    </font>
    <font>
      <b/>
      <sz val="18"/>
      <color theme="0"/>
      <name val="Calibri"/>
      <family val="2"/>
      <scheme val="minor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sz val="10"/>
      <color theme="1"/>
      <name val="Calibri"/>
      <family val="2"/>
      <scheme val="minor"/>
    </font>
    <font>
      <b/>
      <sz val="10"/>
      <color theme="1"/>
      <name val="Segoe UI"/>
      <family val="2"/>
    </font>
    <font>
      <b/>
      <sz val="9"/>
      <color theme="1"/>
      <name val="Segoe UI"/>
      <family val="2"/>
    </font>
    <font>
      <sz val="9"/>
      <color theme="1"/>
      <name val="Segoe UI"/>
      <family val="2"/>
    </font>
    <font>
      <b/>
      <sz val="10"/>
      <color theme="0"/>
      <name val="Segoe UI"/>
      <family val="2"/>
    </font>
    <font>
      <b/>
      <sz val="10"/>
      <color rgb="FFFFFF00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B4898"/>
        <bgColor indexed="64"/>
      </patternFill>
    </fill>
    <fill>
      <patternFill patternType="solid">
        <fgColor rgb="FF31519E"/>
        <bgColor indexed="64"/>
      </patternFill>
    </fill>
    <fill>
      <patternFill patternType="solid">
        <fgColor rgb="FFD9E9EF"/>
        <bgColor indexed="64"/>
      </patternFill>
    </fill>
    <fill>
      <patternFill patternType="solid">
        <fgColor rgb="FFA3CFD1"/>
        <bgColor indexed="64"/>
      </patternFill>
    </fill>
    <fill>
      <patternFill patternType="solid">
        <fgColor rgb="FFB7D9DB"/>
        <bgColor indexed="64"/>
      </patternFill>
    </fill>
    <fill>
      <patternFill patternType="solid">
        <fgColor rgb="FF93C6C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2" fillId="3" borderId="0" xfId="0" applyFont="1" applyFill="1" applyAlignment="1">
      <alignment horizontal="left" indent="1"/>
    </xf>
    <xf numFmtId="0" fontId="2" fillId="4" borderId="0" xfId="0" applyFont="1" applyFill="1" applyAlignment="1">
      <alignment horizontal="left" vertical="center" indent="1"/>
    </xf>
    <xf numFmtId="0" fontId="3" fillId="3" borderId="0" xfId="0" applyFont="1" applyFill="1" applyAlignment="1">
      <alignment horizontal="left" indent="1"/>
    </xf>
    <xf numFmtId="0" fontId="0" fillId="5" borderId="0" xfId="0" applyFill="1"/>
    <xf numFmtId="0" fontId="0" fillId="5" borderId="0" xfId="0" applyFill="1" applyAlignment="1">
      <alignment wrapText="1"/>
    </xf>
    <xf numFmtId="0" fontId="4" fillId="5" borderId="0" xfId="0" applyFont="1" applyFill="1"/>
    <xf numFmtId="0" fontId="4" fillId="5" borderId="0" xfId="0" applyFont="1" applyFill="1" applyAlignment="1">
      <alignment wrapText="1"/>
    </xf>
    <xf numFmtId="0" fontId="5" fillId="5" borderId="0" xfId="0" applyFont="1" applyFill="1"/>
    <xf numFmtId="0" fontId="6" fillId="5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0" fontId="1" fillId="5" borderId="0" xfId="0" applyFont="1" applyFill="1" applyAlignment="1">
      <alignment vertical="center" wrapText="1"/>
    </xf>
    <xf numFmtId="0" fontId="6" fillId="2" borderId="0" xfId="0" applyFont="1" applyFill="1" applyAlignment="1">
      <alignment vertical="center"/>
    </xf>
    <xf numFmtId="0" fontId="1" fillId="5" borderId="0" xfId="0" applyFont="1" applyFill="1" applyAlignment="1">
      <alignment vertical="center"/>
    </xf>
    <xf numFmtId="0" fontId="10" fillId="4" borderId="0" xfId="0" applyFont="1" applyFill="1" applyAlignment="1">
      <alignment horizontal="left" vertical="center" indent="1"/>
    </xf>
    <xf numFmtId="0" fontId="4" fillId="5" borderId="0" xfId="0" applyFont="1" applyFill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11" fillId="4" borderId="0" xfId="0" applyFont="1" applyFill="1" applyAlignment="1">
      <alignment horizontal="left" vertical="center" indent="1"/>
    </xf>
    <xf numFmtId="0" fontId="7" fillId="6" borderId="0" xfId="0" applyFont="1" applyFill="1"/>
    <xf numFmtId="0" fontId="7" fillId="6" borderId="0" xfId="0" applyFont="1" applyFill="1" applyAlignment="1">
      <alignment horizontal="center"/>
    </xf>
    <xf numFmtId="0" fontId="1" fillId="5" borderId="2" xfId="0" applyFont="1" applyFill="1" applyBorder="1"/>
    <xf numFmtId="3" fontId="1" fillId="5" borderId="2" xfId="0" applyNumberFormat="1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164" fontId="7" fillId="6" borderId="0" xfId="0" applyNumberFormat="1" applyFont="1" applyFill="1" applyAlignment="1">
      <alignment horizontal="center"/>
    </xf>
    <xf numFmtId="0" fontId="7" fillId="7" borderId="1" xfId="0" applyFont="1" applyFill="1" applyBorder="1"/>
    <xf numFmtId="3" fontId="7" fillId="7" borderId="1" xfId="0" applyNumberFormat="1" applyFont="1" applyFill="1" applyBorder="1" applyAlignment="1">
      <alignment horizontal="center"/>
    </xf>
    <xf numFmtId="164" fontId="7" fillId="7" borderId="1" xfId="0" applyNumberFormat="1" applyFont="1" applyFill="1" applyBorder="1" applyAlignment="1">
      <alignment horizontal="center"/>
    </xf>
    <xf numFmtId="0" fontId="7" fillId="7" borderId="2" xfId="0" applyFont="1" applyFill="1" applyBorder="1"/>
    <xf numFmtId="3" fontId="7" fillId="7" borderId="2" xfId="0" applyNumberFormat="1" applyFont="1" applyFill="1" applyBorder="1" applyAlignment="1">
      <alignment horizontal="center"/>
    </xf>
    <xf numFmtId="164" fontId="7" fillId="7" borderId="2" xfId="0" applyNumberFormat="1" applyFont="1" applyFill="1" applyBorder="1" applyAlignment="1">
      <alignment horizontal="center"/>
    </xf>
    <xf numFmtId="0" fontId="7" fillId="8" borderId="2" xfId="0" applyFont="1" applyFill="1" applyBorder="1"/>
    <xf numFmtId="3" fontId="7" fillId="8" borderId="2" xfId="0" applyNumberFormat="1" applyFont="1" applyFill="1" applyBorder="1" applyAlignment="1">
      <alignment horizontal="center"/>
    </xf>
    <xf numFmtId="164" fontId="7" fillId="8" borderId="2" xfId="0" applyNumberFormat="1" applyFont="1" applyFill="1" applyBorder="1" applyAlignment="1">
      <alignment horizontal="center"/>
    </xf>
    <xf numFmtId="0" fontId="7" fillId="8" borderId="3" xfId="0" applyFont="1" applyFill="1" applyBorder="1"/>
    <xf numFmtId="3" fontId="7" fillId="8" borderId="3" xfId="0" applyNumberFormat="1" applyFont="1" applyFill="1" applyBorder="1" applyAlignment="1">
      <alignment horizontal="center"/>
    </xf>
    <xf numFmtId="164" fontId="7" fillId="8" borderId="3" xfId="0" applyNumberFormat="1" applyFont="1" applyFill="1" applyBorder="1" applyAlignment="1">
      <alignment horizontal="center"/>
    </xf>
    <xf numFmtId="0" fontId="9" fillId="5" borderId="0" xfId="0" applyFont="1" applyFill="1" applyAlignment="1">
      <alignment horizontal="left" wrapText="1" inden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3C6C9"/>
      <color rgb="FFB7D9DB"/>
      <color rgb="FFC7E2E3"/>
      <color rgb="FFBCDCDE"/>
      <color rgb="FFD9E9EF"/>
      <color rgb="FFC4DDE6"/>
      <color rgb="FFA3CFD1"/>
      <color rgb="FF70B5B8"/>
      <color rgb="FFD4F2FC"/>
      <color rgb="FFBEEA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Mapa 6'!A1"/><Relationship Id="rId13" Type="http://schemas.openxmlformats.org/officeDocument/2006/relationships/hyperlink" Target="#'Mapa 12'!A1"/><Relationship Id="rId18" Type="http://schemas.openxmlformats.org/officeDocument/2006/relationships/hyperlink" Target="#'Mapa 17'!A1"/><Relationship Id="rId26" Type="http://schemas.openxmlformats.org/officeDocument/2006/relationships/hyperlink" Target="#'Mapa 22'!A1"/><Relationship Id="rId3" Type="http://schemas.openxmlformats.org/officeDocument/2006/relationships/hyperlink" Target="#'Mapa 26'!A1"/><Relationship Id="rId21" Type="http://schemas.openxmlformats.org/officeDocument/2006/relationships/hyperlink" Target="#'Mapa 25'!A1"/><Relationship Id="rId7" Type="http://schemas.openxmlformats.org/officeDocument/2006/relationships/hyperlink" Target="#'Mapa 7'!A1"/><Relationship Id="rId12" Type="http://schemas.openxmlformats.org/officeDocument/2006/relationships/hyperlink" Target="#'Mapa 13'!A1"/><Relationship Id="rId17" Type="http://schemas.openxmlformats.org/officeDocument/2006/relationships/hyperlink" Target="#'Mapa 14'!A1"/><Relationship Id="rId25" Type="http://schemas.openxmlformats.org/officeDocument/2006/relationships/hyperlink" Target="#'Mapa 23'!A1"/><Relationship Id="rId2" Type="http://schemas.openxmlformats.org/officeDocument/2006/relationships/hyperlink" Target="#'Mapa 1'!A1"/><Relationship Id="rId16" Type="http://schemas.openxmlformats.org/officeDocument/2006/relationships/hyperlink" Target="#'Mapa 9'!A1"/><Relationship Id="rId20" Type="http://schemas.openxmlformats.org/officeDocument/2006/relationships/hyperlink" Target="#'Mapa 15'!A1"/><Relationship Id="rId1" Type="http://schemas.openxmlformats.org/officeDocument/2006/relationships/image" Target="../media/image1.png"/><Relationship Id="rId6" Type="http://schemas.openxmlformats.org/officeDocument/2006/relationships/hyperlink" Target="#'Mapa 8'!A1"/><Relationship Id="rId11" Type="http://schemas.openxmlformats.org/officeDocument/2006/relationships/hyperlink" Target="#'Mapa 3'!A1"/><Relationship Id="rId24" Type="http://schemas.openxmlformats.org/officeDocument/2006/relationships/hyperlink" Target="#'Mapa 18'!A1"/><Relationship Id="rId5" Type="http://schemas.openxmlformats.org/officeDocument/2006/relationships/hyperlink" Target="#'Mapa 2'!A1"/><Relationship Id="rId15" Type="http://schemas.openxmlformats.org/officeDocument/2006/relationships/hyperlink" Target="#'Mapa 10'!A1"/><Relationship Id="rId23" Type="http://schemas.openxmlformats.org/officeDocument/2006/relationships/hyperlink" Target="#'Mapa 19'!A1"/><Relationship Id="rId10" Type="http://schemas.openxmlformats.org/officeDocument/2006/relationships/hyperlink" Target="#'Mapa 4'!A1"/><Relationship Id="rId19" Type="http://schemas.openxmlformats.org/officeDocument/2006/relationships/hyperlink" Target="#'Mapa 16'!A1"/><Relationship Id="rId4" Type="http://schemas.openxmlformats.org/officeDocument/2006/relationships/hyperlink" Target="#'Mapa 24'!A1"/><Relationship Id="rId9" Type="http://schemas.openxmlformats.org/officeDocument/2006/relationships/hyperlink" Target="#'Mapa 5'!A1"/><Relationship Id="rId14" Type="http://schemas.openxmlformats.org/officeDocument/2006/relationships/hyperlink" Target="#'Mapa 11'!A1"/><Relationship Id="rId22" Type="http://schemas.openxmlformats.org/officeDocument/2006/relationships/hyperlink" Target="#'Mapa 20'!A1"/><Relationship Id="rId27" Type="http://schemas.openxmlformats.org/officeDocument/2006/relationships/hyperlink" Target="#'Mapa 21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5425965</xdr:colOff>
      <xdr:row>0</xdr:row>
      <xdr:rowOff>71273</xdr:rowOff>
    </xdr:from>
    <xdr:to>
      <xdr:col>2</xdr:col>
      <xdr:colOff>9288517</xdr:colOff>
      <xdr:row>2</xdr:row>
      <xdr:rowOff>109771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1551D9B-70A0-EA07-3604-62241EAB89B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2845" r="921"/>
        <a:stretch/>
      </xdr:blipFill>
      <xdr:spPr>
        <a:xfrm>
          <a:off x="6647793" y="71273"/>
          <a:ext cx="3862552" cy="504895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10</xdr:row>
      <xdr:rowOff>0</xdr:rowOff>
    </xdr:from>
    <xdr:to>
      <xdr:col>2</xdr:col>
      <xdr:colOff>9041423</xdr:colOff>
      <xdr:row>51</xdr:row>
      <xdr:rowOff>152298</xdr:rowOff>
    </xdr:to>
    <xdr:grpSp>
      <xdr:nvGrpSpPr>
        <xdr:cNvPr id="85" name="Agrupar 84">
          <a:extLst>
            <a:ext uri="{FF2B5EF4-FFF2-40B4-BE49-F238E27FC236}">
              <a16:creationId xmlns:a16="http://schemas.microsoft.com/office/drawing/2014/main" id="{ACBBA237-0B16-49AD-0FE1-FB83EB15DFC2}"/>
            </a:ext>
          </a:extLst>
        </xdr:cNvPr>
        <xdr:cNvGrpSpPr/>
      </xdr:nvGrpSpPr>
      <xdr:grpSpPr>
        <a:xfrm>
          <a:off x="1216269" y="2117481"/>
          <a:ext cx="9041423" cy="9669971"/>
          <a:chOff x="1216269" y="2110154"/>
          <a:chExt cx="9041423" cy="9669971"/>
        </a:xfrm>
      </xdr:grpSpPr>
      <xdr:sp macro="" textlink="">
        <xdr:nvSpPr>
          <xdr:cNvPr id="59" name="Seta: Pentágono 58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C3B58021-A989-CA58-95BF-5ECFA8D1731D}"/>
              </a:ext>
            </a:extLst>
          </xdr:cNvPr>
          <xdr:cNvSpPr/>
        </xdr:nvSpPr>
        <xdr:spPr>
          <a:xfrm>
            <a:off x="1216269" y="211015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cadastrados no CNES por município - jun/2023</a:t>
            </a:r>
            <a:endParaRPr lang="pt-BR" sz="1100"/>
          </a:p>
        </xdr:txBody>
      </xdr:sp>
      <xdr:sp macro="" textlink="">
        <xdr:nvSpPr>
          <xdr:cNvPr id="60" name="Seta: Pentágono 59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6DA8DC9-0804-AC4F-9C20-8B7826BC3E97}"/>
              </a:ext>
            </a:extLst>
          </xdr:cNvPr>
          <xdr:cNvSpPr/>
        </xdr:nvSpPr>
        <xdr:spPr>
          <a:xfrm>
            <a:off x="1216269" y="11523501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26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técnicos ou auxiliares de enfermagem em estabelecimentos vinculados ao SUS por município - jun/2023</a:t>
            </a:r>
            <a:endParaRPr lang="pt-BR" sz="1100"/>
          </a:p>
        </xdr:txBody>
      </xdr:sp>
      <xdr:sp macro="" textlink="">
        <xdr:nvSpPr>
          <xdr:cNvPr id="61" name="Seta: Pentágono 6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3A9EC9E3-09E5-14A0-B74D-D6C9D6644CF9}"/>
              </a:ext>
            </a:extLst>
          </xdr:cNvPr>
          <xdr:cNvSpPr/>
        </xdr:nvSpPr>
        <xdr:spPr>
          <a:xfrm>
            <a:off x="1216269" y="1077043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24  </a:t>
            </a:r>
            <a:r>
              <a:rPr lang="pt-BR" sz="1100"/>
              <a:t>Postos de trabalho de agentes comunitários ou outros trabalhadores em serviços de promoção e apoio à saúde em estabelecimentos - jun/2023</a:t>
            </a:r>
          </a:p>
        </xdr:txBody>
      </xdr:sp>
      <xdr:sp macro="" textlink="">
        <xdr:nvSpPr>
          <xdr:cNvPr id="62" name="Seta: Pentágono 6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3986BBE3-393D-9877-3A21-8FEBB24FFD04}"/>
              </a:ext>
            </a:extLst>
          </xdr:cNvPr>
          <xdr:cNvSpPr/>
        </xdr:nvSpPr>
        <xdr:spPr>
          <a:xfrm>
            <a:off x="1216269" y="248668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cadastrados no CNES por região de saúde - jun/2023</a:t>
            </a:r>
            <a:endParaRPr lang="pt-BR" sz="1100"/>
          </a:p>
        </xdr:txBody>
      </xdr:sp>
      <xdr:sp macro="" textlink="">
        <xdr:nvSpPr>
          <xdr:cNvPr id="63" name="Seta: Pentágono 62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622FD146-EDCF-6B35-949E-40977965D7C3}"/>
              </a:ext>
            </a:extLst>
          </xdr:cNvPr>
          <xdr:cNvSpPr/>
        </xdr:nvSpPr>
        <xdr:spPr>
          <a:xfrm>
            <a:off x="1216269" y="4745892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8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entidades privadas com fins lucrativos vinculados ao SUS por município - jun/2023</a:t>
            </a:r>
            <a:endParaRPr lang="pt-BR" sz="1100"/>
          </a:p>
        </xdr:txBody>
      </xdr:sp>
      <xdr:sp macro="" textlink="">
        <xdr:nvSpPr>
          <xdr:cNvPr id="64" name="Seta: Pentágono 63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ED4AEA94-5255-41B9-7DB2-1261A5EF4AAE}"/>
              </a:ext>
            </a:extLst>
          </xdr:cNvPr>
          <xdr:cNvSpPr/>
        </xdr:nvSpPr>
        <xdr:spPr>
          <a:xfrm>
            <a:off x="1216269" y="436935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7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entidades privadas sem fins lucrativos vinculados ao SUS por município - jun/2023</a:t>
            </a:r>
            <a:endParaRPr lang="pt-BR" sz="1100"/>
          </a:p>
        </xdr:txBody>
      </xdr:sp>
      <xdr:sp macro="" textlink="">
        <xdr:nvSpPr>
          <xdr:cNvPr id="65" name="Seta: Pentágono 64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BB2EAAE5-BFE7-C4EF-2228-1652CDE8FD96}"/>
              </a:ext>
            </a:extLst>
          </xdr:cNvPr>
          <xdr:cNvSpPr/>
        </xdr:nvSpPr>
        <xdr:spPr>
          <a:xfrm>
            <a:off x="1216269" y="399282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6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órgãos da administração pública indireta vinculas ao SUS por município - jun/2023</a:t>
            </a:r>
            <a:endParaRPr lang="pt-BR" sz="1100"/>
          </a:p>
        </xdr:txBody>
      </xdr:sp>
      <xdr:sp macro="" textlink="">
        <xdr:nvSpPr>
          <xdr:cNvPr id="66" name="Seta: Pentágono 65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AC4F1533-4AA6-D739-145A-ED104BDE22D2}"/>
              </a:ext>
            </a:extLst>
          </xdr:cNvPr>
          <xdr:cNvSpPr/>
        </xdr:nvSpPr>
        <xdr:spPr>
          <a:xfrm>
            <a:off x="1216269" y="361629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5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órgãos da administração pública direta vinculas ao SUS por município - jun/2023</a:t>
            </a:r>
            <a:endParaRPr lang="pt-BR" sz="1100"/>
          </a:p>
        </xdr:txBody>
      </xdr:sp>
      <xdr:sp macro="" textlink="">
        <xdr:nvSpPr>
          <xdr:cNvPr id="67" name="Seta: Pentágono 66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3BAEF44E-2CDB-29B0-EF74-4E285127AC0B}"/>
              </a:ext>
            </a:extLst>
          </xdr:cNvPr>
          <xdr:cNvSpPr/>
        </xdr:nvSpPr>
        <xdr:spPr>
          <a:xfrm>
            <a:off x="1216269" y="323975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4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 vinculados ao SUS por região de saúde - jun/2023</a:t>
            </a:r>
            <a:endParaRPr lang="pt-BR" sz="1100"/>
          </a:p>
        </xdr:txBody>
      </xdr:sp>
      <xdr:sp macro="" textlink="">
        <xdr:nvSpPr>
          <xdr:cNvPr id="68" name="Seta: Pentágono 67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963853EE-769A-E848-6E71-22E86570F0BC}"/>
              </a:ext>
            </a:extLst>
          </xdr:cNvPr>
          <xdr:cNvSpPr/>
        </xdr:nvSpPr>
        <xdr:spPr>
          <a:xfrm>
            <a:off x="1216269" y="2863222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3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vinculados ao SUS por município - jun/2023</a:t>
            </a:r>
            <a:endParaRPr lang="pt-BR" sz="1100"/>
          </a:p>
        </xdr:txBody>
      </xdr:sp>
      <xdr:sp macro="" textlink="">
        <xdr:nvSpPr>
          <xdr:cNvPr id="69" name="Seta: Pentágono 68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55870F3E-B5C4-AC3E-5DF5-7F874BE4C806}"/>
              </a:ext>
            </a:extLst>
          </xdr:cNvPr>
          <xdr:cNvSpPr/>
        </xdr:nvSpPr>
        <xdr:spPr>
          <a:xfrm>
            <a:off x="1216269" y="6628562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13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hospitalar vinculados ao SUS por município - jun/2023</a:t>
            </a:r>
            <a:endParaRPr lang="pt-BR" sz="1100"/>
          </a:p>
        </xdr:txBody>
      </xdr:sp>
      <xdr:sp macro="" textlink="">
        <xdr:nvSpPr>
          <xdr:cNvPr id="70" name="Seta: Pentágono 69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3B1C6EAA-FDE0-D07F-211B-E38B20397E29}"/>
              </a:ext>
            </a:extLst>
          </xdr:cNvPr>
          <xdr:cNvSpPr/>
        </xdr:nvSpPr>
        <xdr:spPr>
          <a:xfrm>
            <a:off x="1216269" y="625202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12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outras formas de contratação em estabelecimentos vinculados ao SUS por município - jun/2023</a:t>
            </a:r>
            <a:endParaRPr lang="pt-BR" sz="1100"/>
          </a:p>
        </xdr:txBody>
      </xdr:sp>
      <xdr:sp macro="" textlink="">
        <xdr:nvSpPr>
          <xdr:cNvPr id="71" name="Seta: Pentágono 70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1C1AD8D8-0556-0993-A3B3-B6E30C09481C}"/>
              </a:ext>
            </a:extLst>
          </xdr:cNvPr>
          <xdr:cNvSpPr/>
        </xdr:nvSpPr>
        <xdr:spPr>
          <a:xfrm>
            <a:off x="1216269" y="587549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11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contratação privada em estabelecimentos vinculados ao SUS por município - jun/2023</a:t>
            </a:r>
            <a:endParaRPr lang="pt-BR" sz="1100"/>
          </a:p>
        </xdr:txBody>
      </xdr:sp>
      <xdr:sp macro="" textlink="">
        <xdr:nvSpPr>
          <xdr:cNvPr id="72" name="Seta: Pentágono 71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EEB0B432-EB47-1C06-478F-AD9C696944BA}"/>
              </a:ext>
            </a:extLst>
          </xdr:cNvPr>
          <xdr:cNvSpPr/>
        </xdr:nvSpPr>
        <xdr:spPr>
          <a:xfrm>
            <a:off x="1216269" y="549896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10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contratação temporária em estabelecimentos vinculados ao SUS por município - jun/2023</a:t>
            </a:r>
            <a:endParaRPr lang="pt-BR" sz="1100"/>
          </a:p>
        </xdr:txBody>
      </xdr:sp>
      <xdr:sp macro="" textlink="">
        <xdr:nvSpPr>
          <xdr:cNvPr id="73" name="Seta: Pentágono 72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E870C220-B211-628A-35C5-EA225BEF8969}"/>
              </a:ext>
            </a:extLst>
          </xdr:cNvPr>
          <xdr:cNvSpPr/>
        </xdr:nvSpPr>
        <xdr:spPr>
          <a:xfrm>
            <a:off x="1216269" y="512242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9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carreira pública em estabelecimentos vinculados ao SUS por município - jun/2023</a:t>
            </a:r>
            <a:endParaRPr lang="pt-BR" sz="1100"/>
          </a:p>
        </xdr:txBody>
      </xdr:sp>
      <xdr:sp macro="" textlink="">
        <xdr:nvSpPr>
          <xdr:cNvPr id="74" name="Seta: Pentágono 73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D10D33C9-5B1F-3164-B6E7-00E7D5F51090}"/>
              </a:ext>
            </a:extLst>
          </xdr:cNvPr>
          <xdr:cNvSpPr/>
        </xdr:nvSpPr>
        <xdr:spPr>
          <a:xfrm>
            <a:off x="1216269" y="700509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14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hospitalar vinculados ao SUS por região de saúde - jun/2023</a:t>
            </a:r>
            <a:endParaRPr lang="pt-BR" sz="1100"/>
          </a:p>
        </xdr:txBody>
      </xdr:sp>
      <xdr:sp macro="" textlink="">
        <xdr:nvSpPr>
          <xdr:cNvPr id="75" name="Seta: Pentágono 74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AC69ED47-FD80-F61F-17D2-3762C66F80A6}"/>
              </a:ext>
            </a:extLst>
          </xdr:cNvPr>
          <xdr:cNvSpPr/>
        </xdr:nvSpPr>
        <xdr:spPr>
          <a:xfrm>
            <a:off x="1216269" y="813469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17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ambulatorial especializada vinculados ao SUS por município - jun/2023</a:t>
            </a:r>
            <a:endParaRPr lang="pt-BR" sz="1100"/>
          </a:p>
        </xdr:txBody>
      </xdr:sp>
      <xdr:sp macro="" textlink="">
        <xdr:nvSpPr>
          <xdr:cNvPr id="76" name="Seta: Pentágono 75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CF02CFF0-1A3E-258A-1F12-49C2480F9CE4}"/>
              </a:ext>
            </a:extLst>
          </xdr:cNvPr>
          <xdr:cNvSpPr/>
        </xdr:nvSpPr>
        <xdr:spPr>
          <a:xfrm>
            <a:off x="1216269" y="775816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16</a:t>
            </a:r>
            <a:r>
              <a:rPr lang="pt-BR" sz="1100" b="1" baseline="0">
                <a:solidFill>
                  <a:schemeClr val="tx1"/>
                </a:solidFill>
              </a:rPr>
              <a:t> </a:t>
            </a:r>
            <a:r>
              <a:rPr lang="pt-BR" sz="1100" b="1">
                <a:solidFill>
                  <a:schemeClr val="tx1"/>
                </a:solidFill>
              </a:rPr>
              <a:t>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urgência e emergência pré-hospitalares vinculados ao SUS por região de saúde - jun/2023</a:t>
            </a:r>
            <a:endParaRPr lang="pt-BR" sz="1100"/>
          </a:p>
        </xdr:txBody>
      </xdr:sp>
      <xdr:sp macro="" textlink="">
        <xdr:nvSpPr>
          <xdr:cNvPr id="77" name="Seta: Pentágono 76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AF6DB708-32E5-F5BF-8A5C-AE991DB41203}"/>
              </a:ext>
            </a:extLst>
          </xdr:cNvPr>
          <xdr:cNvSpPr/>
        </xdr:nvSpPr>
        <xdr:spPr>
          <a:xfrm>
            <a:off x="1216269" y="738163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15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urgência e emergência pré-hospitalares vinculados ao SUS por município - jun/2023</a:t>
            </a:r>
            <a:endParaRPr lang="pt-BR" sz="1100"/>
          </a:p>
        </xdr:txBody>
      </xdr:sp>
      <xdr:sp macro="" textlink="">
        <xdr:nvSpPr>
          <xdr:cNvPr id="78" name="Seta: Pentágono 77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ED834CD3-E888-25D3-9370-3D3D132C3849}"/>
              </a:ext>
            </a:extLst>
          </xdr:cNvPr>
          <xdr:cNvSpPr/>
        </xdr:nvSpPr>
        <xdr:spPr>
          <a:xfrm>
            <a:off x="1216269" y="1114697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25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técnicos de odontologia em estabelecimentos vinculados ao SUS por município - jun/2023</a:t>
            </a:r>
            <a:endParaRPr lang="pt-BR" sz="1100"/>
          </a:p>
        </xdr:txBody>
      </xdr:sp>
      <xdr:sp macro="" textlink="">
        <xdr:nvSpPr>
          <xdr:cNvPr id="79" name="Seta: Pentágono 78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6F1EFBB3-8579-1C56-4289-6EF702BFAFEF}"/>
              </a:ext>
            </a:extLst>
          </xdr:cNvPr>
          <xdr:cNvSpPr/>
        </xdr:nvSpPr>
        <xdr:spPr>
          <a:xfrm>
            <a:off x="1216269" y="926430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r>
              <a:rPr lang="pt-BR" sz="1100" b="1">
                <a:solidFill>
                  <a:schemeClr val="tx1"/>
                </a:solidFill>
              </a:rPr>
              <a:t>Mapa 20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primária vinculados ao SUS por região de saúde - jun/2023</a:t>
            </a:r>
            <a:endParaRPr lang="pt-BR">
              <a:effectLst/>
            </a:endParaRPr>
          </a:p>
        </xdr:txBody>
      </xdr:sp>
      <xdr:sp macro="" textlink="">
        <xdr:nvSpPr>
          <xdr:cNvPr id="80" name="Seta: Pentágono 79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B7429CFB-5EF2-ACE7-236D-04E9DCBCF362}"/>
              </a:ext>
            </a:extLst>
          </xdr:cNvPr>
          <xdr:cNvSpPr/>
        </xdr:nvSpPr>
        <xdr:spPr>
          <a:xfrm>
            <a:off x="1216269" y="888776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19</a:t>
            </a:r>
            <a:r>
              <a:rPr lang="pt-BR" sz="1100" b="1" baseline="0">
                <a:solidFill>
                  <a:schemeClr val="tx1"/>
                </a:solidFill>
              </a:rPr>
              <a:t> </a:t>
            </a:r>
            <a:r>
              <a:rPr lang="pt-BR" sz="1100" b="1">
                <a:solidFill>
                  <a:schemeClr val="tx1"/>
                </a:solidFill>
              </a:rPr>
              <a:t>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primária vinculados ao SUS por município - jun/2023</a:t>
            </a:r>
            <a:endParaRPr lang="pt-BR" sz="1100"/>
          </a:p>
        </xdr:txBody>
      </xdr:sp>
      <xdr:sp macro="" textlink="">
        <xdr:nvSpPr>
          <xdr:cNvPr id="81" name="Seta: Pentágono 80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3C6EC5D2-D56F-DEDA-02E2-F57E62281CD0}"/>
              </a:ext>
            </a:extLst>
          </xdr:cNvPr>
          <xdr:cNvSpPr/>
        </xdr:nvSpPr>
        <xdr:spPr>
          <a:xfrm>
            <a:off x="1216269" y="8511232"/>
            <a:ext cx="89652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18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ambulatorial especializada vinculados ao SUS por região de saúde - jun/2023</a:t>
            </a:r>
            <a:endParaRPr lang="pt-BR" sz="1100"/>
          </a:p>
        </xdr:txBody>
      </xdr:sp>
      <xdr:sp macro="" textlink="">
        <xdr:nvSpPr>
          <xdr:cNvPr id="82" name="Seta: Pentágono 81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7BB03849-9798-70F0-1597-B98963996402}"/>
              </a:ext>
            </a:extLst>
          </xdr:cNvPr>
          <xdr:cNvSpPr/>
        </xdr:nvSpPr>
        <xdr:spPr>
          <a:xfrm>
            <a:off x="1216269" y="10393902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23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ocupações da administração dos serviços de saúde em estabelecimentos vinculados ao SUS por município - jun/2023</a:t>
            </a:r>
            <a:endParaRPr lang="pt-BR" sz="1100"/>
          </a:p>
        </xdr:txBody>
      </xdr:sp>
      <xdr:sp macro="" textlink="">
        <xdr:nvSpPr>
          <xdr:cNvPr id="83" name="Seta: Pentágono 82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E640E65F-48AA-B7AF-5DA2-7F15FCF393C0}"/>
              </a:ext>
            </a:extLst>
          </xdr:cNvPr>
          <xdr:cNvSpPr/>
        </xdr:nvSpPr>
        <xdr:spPr>
          <a:xfrm>
            <a:off x="1216269" y="1001736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22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ocupações da saúde de nível técnico ou auxiliar em estabelecimentos vinculados ao SUS por município - jun/2023</a:t>
            </a:r>
            <a:endParaRPr lang="pt-BR" sz="1100"/>
          </a:p>
        </xdr:txBody>
      </xdr:sp>
      <xdr:sp macro="" textlink="">
        <xdr:nvSpPr>
          <xdr:cNvPr id="84" name="Seta: Pentágono 83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91529D6E-9F4B-379B-B8E5-CBB80E0E07FE}"/>
              </a:ext>
            </a:extLst>
          </xdr:cNvPr>
          <xdr:cNvSpPr/>
        </xdr:nvSpPr>
        <xdr:spPr>
          <a:xfrm>
            <a:off x="1216269" y="964083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21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ocupações da saúde de nível superior em estabelecimentos vinculados ao SUS por município - jun/2023</a:t>
            </a:r>
            <a:endParaRPr lang="pt-BR" sz="1100"/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EDD5F9B-6D20-41D5-B5E8-7134DC0D7DE2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7BF243F-F754-44A3-A31B-DC6916E454A2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6D8383-16F6-4640-8302-E3EC7989E7E5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985E037-A2EE-4D5A-A3EF-64F131EBD405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A2AF01B-2E50-4505-8790-0DFB00E961E9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CB397E3-727A-4A45-A535-861A04EF689A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B4B7725-1C64-4480-B2F1-2A7E46FF3F27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E9B2993-3A7F-44BF-B315-84BFAB4A3A6D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30229CB-7964-4542-B8D6-D8322C3DCDCF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5327A9D-67C4-4CEB-8B0F-DE4D4897C9F2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073AFD4-9502-4C35-9797-F166D6FF477B}"/>
            </a:ext>
          </a:extLst>
        </xdr:cNvPr>
        <xdr:cNvSpPr/>
      </xdr:nvSpPr>
      <xdr:spPr>
        <a:xfrm rot="10800000">
          <a:off x="75628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418CC5C-ED44-46C5-9EA6-6455998E38EF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A2D98C6-9DAF-4556-AB18-EF6AFBC2B557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834E216-D0B1-42BA-8014-DCBA495FCC2D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1876425</xdr:colOff>
      <xdr:row>0</xdr:row>
      <xdr:rowOff>114300</xdr:rowOff>
    </xdr:from>
    <xdr:to>
      <xdr:col>4</xdr:col>
      <xdr:colOff>2752725</xdr:colOff>
      <xdr:row>0</xdr:row>
      <xdr:rowOff>370924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C80607C-9AEE-47E0-8980-76E33D5F2F08}"/>
            </a:ext>
          </a:extLst>
        </xdr:cNvPr>
        <xdr:cNvSpPr/>
      </xdr:nvSpPr>
      <xdr:spPr>
        <a:xfrm rot="10800000">
          <a:off x="7962900" y="11430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1962150</xdr:colOff>
      <xdr:row>0</xdr:row>
      <xdr:rowOff>114300</xdr:rowOff>
    </xdr:from>
    <xdr:to>
      <xdr:col>4</xdr:col>
      <xdr:colOff>2838450</xdr:colOff>
      <xdr:row>0</xdr:row>
      <xdr:rowOff>370924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71EF688-DC08-4CC1-B1B4-827C9C1A95CA}"/>
            </a:ext>
          </a:extLst>
        </xdr:cNvPr>
        <xdr:cNvSpPr/>
      </xdr:nvSpPr>
      <xdr:spPr>
        <a:xfrm rot="10800000">
          <a:off x="8048625" y="11430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1847850</xdr:colOff>
      <xdr:row>0</xdr:row>
      <xdr:rowOff>142875</xdr:rowOff>
    </xdr:from>
    <xdr:to>
      <xdr:col>4</xdr:col>
      <xdr:colOff>2724150</xdr:colOff>
      <xdr:row>0</xdr:row>
      <xdr:rowOff>399499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2F5F4ED-082F-45A7-AFB0-5DEC10497158}"/>
            </a:ext>
          </a:extLst>
        </xdr:cNvPr>
        <xdr:cNvSpPr/>
      </xdr:nvSpPr>
      <xdr:spPr>
        <a:xfrm rot="10800000">
          <a:off x="8448675" y="142875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BCACF9-2A70-40ED-AB02-05B9706D7636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D96A2D1-DA01-4227-AFED-6E0AC53EC46D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74B3D0-6859-49F9-B5B0-B5685D522BDA}"/>
            </a:ext>
          </a:extLst>
        </xdr:cNvPr>
        <xdr:cNvSpPr/>
      </xdr:nvSpPr>
      <xdr:spPr>
        <a:xfrm rot="10800000">
          <a:off x="75628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A5E7624-64C6-4DE9-AEEA-B5C35DA49BB7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B54B46-B4D0-4FE6-9036-144B4E250D2C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41A0668-AB4C-42C7-B22F-FD7A0F618146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703050-3C60-4D9F-B65E-681D461F8B4D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D31AF6D-4269-42FB-86A5-F2D51892ADD9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E9D9CC-2479-409D-81BE-0F1DDD4F5AAF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0C16A-65B4-4436-A6FC-EDFAFC1A6971}">
  <sheetPr>
    <tabColor theme="4" tint="-0.249977111117893"/>
    <pageSetUpPr fitToPage="1"/>
  </sheetPr>
  <dimension ref="A1:C55"/>
  <sheetViews>
    <sheetView tabSelected="1" zoomScale="130" zoomScaleNormal="130" workbookViewId="0">
      <selection activeCell="A5" sqref="A5"/>
    </sheetView>
  </sheetViews>
  <sheetFormatPr defaultColWidth="0" defaultRowHeight="15" zeroHeight="1" x14ac:dyDescent="0.25"/>
  <cols>
    <col min="1" max="2" width="9.140625" style="1" customWidth="1"/>
    <col min="3" max="3" width="139.42578125" style="1" customWidth="1"/>
    <col min="4" max="16384" width="9.140625" style="1" hidden="1"/>
  </cols>
  <sheetData>
    <row r="1" spans="1:3" ht="16.5" x14ac:dyDescent="0.3">
      <c r="A1" s="4" t="s">
        <v>246</v>
      </c>
      <c r="B1" s="2"/>
      <c r="C1" s="2"/>
    </row>
    <row r="2" spans="1:3" ht="20.25" customHeight="1" x14ac:dyDescent="0.35">
      <c r="A2" s="6" t="s">
        <v>247</v>
      </c>
      <c r="B2" s="2"/>
      <c r="C2" s="2"/>
    </row>
    <row r="3" spans="1:3" ht="9" customHeight="1" x14ac:dyDescent="0.25">
      <c r="A3" s="2"/>
      <c r="B3" s="2"/>
      <c r="C3" s="2"/>
    </row>
    <row r="4" spans="1:3" ht="20.25" customHeight="1" x14ac:dyDescent="0.25">
      <c r="A4" s="5" t="s">
        <v>279</v>
      </c>
      <c r="B4" s="3"/>
      <c r="C4" s="3"/>
    </row>
    <row r="5" spans="1:3" ht="4.5" customHeight="1" x14ac:dyDescent="0.25">
      <c r="A5" s="5"/>
      <c r="B5" s="3"/>
      <c r="C5" s="3"/>
    </row>
    <row r="6" spans="1:3" x14ac:dyDescent="0.25">
      <c r="A6" s="7"/>
      <c r="B6" s="7"/>
      <c r="C6" s="8"/>
    </row>
    <row r="7" spans="1:3" ht="16.5" x14ac:dyDescent="0.3">
      <c r="A7" s="7"/>
      <c r="B7" s="11" t="s">
        <v>248</v>
      </c>
      <c r="C7" s="10"/>
    </row>
    <row r="8" spans="1:3" ht="40.5" customHeight="1" x14ac:dyDescent="0.25">
      <c r="A8" s="7"/>
      <c r="B8" s="40" t="s">
        <v>251</v>
      </c>
      <c r="C8" s="40"/>
    </row>
    <row r="9" spans="1:3" ht="6.75" customHeight="1" x14ac:dyDescent="0.3">
      <c r="A9" s="7"/>
      <c r="B9" s="11"/>
      <c r="C9" s="10"/>
    </row>
    <row r="10" spans="1:3" ht="16.5" x14ac:dyDescent="0.3">
      <c r="A10" s="7"/>
      <c r="B10" s="11"/>
      <c r="C10" s="10"/>
    </row>
    <row r="11" spans="1:3" ht="16.5" x14ac:dyDescent="0.3">
      <c r="A11" s="7"/>
      <c r="B11" s="11"/>
      <c r="C11" s="10"/>
    </row>
    <row r="12" spans="1:3" ht="16.5" x14ac:dyDescent="0.3">
      <c r="A12" s="7"/>
      <c r="B12" s="11"/>
      <c r="C12" s="10"/>
    </row>
    <row r="13" spans="1:3" ht="16.5" x14ac:dyDescent="0.3">
      <c r="A13" s="7"/>
      <c r="B13" s="11"/>
      <c r="C13" s="10"/>
    </row>
    <row r="14" spans="1:3" ht="16.5" x14ac:dyDescent="0.3">
      <c r="A14" s="7"/>
      <c r="B14" s="11"/>
      <c r="C14" s="10"/>
    </row>
    <row r="15" spans="1:3" ht="16.5" x14ac:dyDescent="0.3">
      <c r="A15" s="7"/>
      <c r="B15" s="11"/>
      <c r="C15" s="10"/>
    </row>
    <row r="16" spans="1:3" ht="16.5" x14ac:dyDescent="0.3">
      <c r="A16" s="7"/>
      <c r="B16" s="11"/>
      <c r="C16" s="10"/>
    </row>
    <row r="17" spans="1:3" ht="16.5" x14ac:dyDescent="0.3">
      <c r="A17" s="7"/>
      <c r="B17" s="11"/>
      <c r="C17" s="10"/>
    </row>
    <row r="18" spans="1:3" ht="16.5" x14ac:dyDescent="0.3">
      <c r="A18" s="7"/>
      <c r="B18" s="11"/>
      <c r="C18" s="10"/>
    </row>
    <row r="19" spans="1:3" ht="16.5" x14ac:dyDescent="0.3">
      <c r="A19" s="7"/>
      <c r="B19" s="11"/>
      <c r="C19" s="10"/>
    </row>
    <row r="20" spans="1:3" ht="16.5" x14ac:dyDescent="0.3">
      <c r="A20" s="7"/>
      <c r="B20" s="11"/>
      <c r="C20" s="10"/>
    </row>
    <row r="21" spans="1:3" ht="16.5" x14ac:dyDescent="0.3">
      <c r="A21" s="7"/>
      <c r="B21" s="11"/>
      <c r="C21" s="10"/>
    </row>
    <row r="22" spans="1:3" ht="16.5" x14ac:dyDescent="0.3">
      <c r="A22" s="7"/>
      <c r="B22" s="11"/>
      <c r="C22" s="10"/>
    </row>
    <row r="23" spans="1:3" ht="16.5" x14ac:dyDescent="0.3">
      <c r="A23" s="7"/>
      <c r="B23" s="11"/>
      <c r="C23" s="10"/>
    </row>
    <row r="24" spans="1:3" ht="16.5" x14ac:dyDescent="0.3">
      <c r="A24" s="7"/>
      <c r="B24" s="11"/>
      <c r="C24" s="10"/>
    </row>
    <row r="25" spans="1:3" ht="16.5" x14ac:dyDescent="0.3">
      <c r="A25" s="7"/>
      <c r="B25" s="11"/>
      <c r="C25" s="10"/>
    </row>
    <row r="26" spans="1:3" ht="16.5" x14ac:dyDescent="0.3">
      <c r="A26" s="7"/>
      <c r="B26" s="11"/>
      <c r="C26" s="10"/>
    </row>
    <row r="27" spans="1:3" ht="16.5" x14ac:dyDescent="0.3">
      <c r="A27" s="7"/>
      <c r="B27" s="11"/>
      <c r="C27" s="10"/>
    </row>
    <row r="28" spans="1:3" ht="16.5" x14ac:dyDescent="0.3">
      <c r="A28" s="7"/>
      <c r="B28" s="11"/>
      <c r="C28" s="10"/>
    </row>
    <row r="29" spans="1:3" ht="16.5" x14ac:dyDescent="0.3">
      <c r="A29" s="7"/>
      <c r="B29" s="11"/>
      <c r="C29" s="10"/>
    </row>
    <row r="30" spans="1:3" s="15" customFormat="1" ht="19.5" customHeight="1" x14ac:dyDescent="0.25">
      <c r="A30" s="12"/>
      <c r="B30" s="13"/>
      <c r="C30" s="14"/>
    </row>
    <row r="31" spans="1:3" s="15" customFormat="1" ht="19.5" customHeight="1" x14ac:dyDescent="0.25">
      <c r="A31" s="12"/>
      <c r="B31" s="13"/>
      <c r="C31" s="16"/>
    </row>
    <row r="32" spans="1:3" s="15" customFormat="1" ht="19.5" customHeight="1" x14ac:dyDescent="0.25">
      <c r="A32" s="12"/>
      <c r="B32" s="13"/>
      <c r="C32" s="14"/>
    </row>
    <row r="33" spans="1:3" s="15" customFormat="1" ht="19.5" customHeight="1" x14ac:dyDescent="0.25">
      <c r="A33" s="12"/>
      <c r="B33" s="13"/>
      <c r="C33" s="16"/>
    </row>
    <row r="34" spans="1:3" s="15" customFormat="1" ht="19.5" customHeight="1" x14ac:dyDescent="0.25">
      <c r="A34" s="12"/>
      <c r="B34" s="13"/>
      <c r="C34" s="14"/>
    </row>
    <row r="35" spans="1:3" s="15" customFormat="1" ht="19.5" customHeight="1" x14ac:dyDescent="0.25">
      <c r="A35" s="12"/>
      <c r="B35" s="13"/>
      <c r="C35" s="16"/>
    </row>
    <row r="36" spans="1:3" s="15" customFormat="1" ht="19.5" customHeight="1" x14ac:dyDescent="0.25">
      <c r="A36" s="12"/>
      <c r="B36" s="13"/>
      <c r="C36" s="14"/>
    </row>
    <row r="37" spans="1:3" s="15" customFormat="1" ht="19.5" customHeight="1" x14ac:dyDescent="0.25">
      <c r="A37" s="12"/>
      <c r="B37" s="13"/>
      <c r="C37" s="16"/>
    </row>
    <row r="38" spans="1:3" s="15" customFormat="1" ht="19.5" customHeight="1" x14ac:dyDescent="0.25">
      <c r="A38" s="12"/>
      <c r="B38" s="13"/>
      <c r="C38" s="14"/>
    </row>
    <row r="39" spans="1:3" s="15" customFormat="1" ht="19.5" customHeight="1" x14ac:dyDescent="0.25">
      <c r="A39" s="12"/>
      <c r="B39" s="13"/>
      <c r="C39" s="16"/>
    </row>
    <row r="40" spans="1:3" s="15" customFormat="1" ht="19.5" customHeight="1" x14ac:dyDescent="0.25">
      <c r="A40" s="12"/>
      <c r="B40" s="13"/>
      <c r="C40" s="14"/>
    </row>
    <row r="41" spans="1:3" s="15" customFormat="1" ht="19.5" customHeight="1" x14ac:dyDescent="0.25">
      <c r="A41" s="12"/>
      <c r="B41" s="13"/>
      <c r="C41" s="16"/>
    </row>
    <row r="42" spans="1:3" s="15" customFormat="1" ht="19.5" customHeight="1" x14ac:dyDescent="0.25">
      <c r="A42" s="12"/>
      <c r="B42" s="13"/>
      <c r="C42" s="14"/>
    </row>
    <row r="43" spans="1:3" s="15" customFormat="1" ht="19.5" customHeight="1" x14ac:dyDescent="0.25">
      <c r="A43" s="12"/>
      <c r="B43" s="13"/>
      <c r="C43" s="16"/>
    </row>
    <row r="44" spans="1:3" s="15" customFormat="1" ht="19.5" customHeight="1" x14ac:dyDescent="0.25">
      <c r="A44" s="12"/>
      <c r="B44" s="13"/>
      <c r="C44" s="14"/>
    </row>
    <row r="45" spans="1:3" s="15" customFormat="1" ht="19.5" customHeight="1" x14ac:dyDescent="0.25">
      <c r="A45" s="12"/>
      <c r="B45" s="13"/>
      <c r="C45" s="16"/>
    </row>
    <row r="46" spans="1:3" s="15" customFormat="1" ht="19.5" customHeight="1" x14ac:dyDescent="0.25">
      <c r="A46" s="12"/>
      <c r="B46" s="13"/>
      <c r="C46" s="14"/>
    </row>
    <row r="47" spans="1:3" s="15" customFormat="1" ht="19.5" customHeight="1" x14ac:dyDescent="0.25">
      <c r="A47" s="12"/>
      <c r="B47" s="13"/>
      <c r="C47" s="16"/>
    </row>
    <row r="48" spans="1:3" s="15" customFormat="1" ht="19.5" customHeight="1" x14ac:dyDescent="0.25">
      <c r="A48" s="12"/>
      <c r="B48" s="13"/>
      <c r="C48" s="14"/>
    </row>
    <row r="49" spans="1:3" s="15" customFormat="1" ht="19.5" customHeight="1" x14ac:dyDescent="0.25">
      <c r="A49" s="12"/>
      <c r="B49" s="13"/>
      <c r="C49" s="16"/>
    </row>
    <row r="50" spans="1:3" s="15" customFormat="1" ht="19.5" customHeight="1" x14ac:dyDescent="0.25">
      <c r="A50" s="12"/>
      <c r="B50" s="13"/>
      <c r="C50" s="14"/>
    </row>
    <row r="51" spans="1:3" s="15" customFormat="1" ht="19.5" customHeight="1" x14ac:dyDescent="0.25">
      <c r="A51" s="12"/>
      <c r="B51" s="13"/>
      <c r="C51" s="16"/>
    </row>
    <row r="52" spans="1:3" s="15" customFormat="1" ht="19.5" customHeight="1" x14ac:dyDescent="0.25">
      <c r="A52" s="12"/>
      <c r="B52" s="13"/>
      <c r="C52" s="14"/>
    </row>
    <row r="53" spans="1:3" s="15" customFormat="1" ht="19.5" customHeight="1" x14ac:dyDescent="0.25">
      <c r="A53" s="12"/>
      <c r="B53" s="13"/>
      <c r="C53" s="16"/>
    </row>
    <row r="54" spans="1:3" s="15" customFormat="1" ht="19.5" customHeight="1" x14ac:dyDescent="0.25">
      <c r="A54" s="12"/>
      <c r="B54" s="13"/>
      <c r="C54" s="16"/>
    </row>
    <row r="55" spans="1:3" s="15" customFormat="1" ht="19.5" customHeight="1" x14ac:dyDescent="0.25">
      <c r="A55" s="3"/>
      <c r="B55" s="3"/>
      <c r="C55" s="3"/>
    </row>
  </sheetData>
  <mergeCells count="1">
    <mergeCell ref="B8:C8"/>
  </mergeCells>
  <pageMargins left="0.51181102362204722" right="0.51181102362204722" top="0.78740157480314965" bottom="0.78740157480314965" header="0.31496062992125984" footer="0.31496062992125984"/>
  <pageSetup paperSize="9" scale="58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4A753-3B3C-4DBD-AFD6-110567DE034E}">
  <sheetPr>
    <tabColor rgb="FFA3CFD1"/>
    <pageSetUpPr fitToPage="1"/>
  </sheetPr>
  <dimension ref="A1:E233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259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9335</v>
      </c>
      <c r="D5" s="26">
        <v>56</v>
      </c>
      <c r="E5" s="26">
        <v>6</v>
      </c>
    </row>
    <row r="6" spans="1:5" x14ac:dyDescent="0.3">
      <c r="A6" s="24" t="s">
        <v>5</v>
      </c>
      <c r="B6" s="24" t="s">
        <v>7</v>
      </c>
      <c r="C6" s="25">
        <v>5003</v>
      </c>
      <c r="D6" s="26">
        <v>47</v>
      </c>
      <c r="E6" s="26">
        <v>9.5</v>
      </c>
    </row>
    <row r="7" spans="1:5" x14ac:dyDescent="0.3">
      <c r="A7" s="24" t="s">
        <v>5</v>
      </c>
      <c r="B7" s="24" t="s">
        <v>8</v>
      </c>
      <c r="C7" s="25">
        <v>26062</v>
      </c>
      <c r="D7" s="26">
        <v>162</v>
      </c>
      <c r="E7" s="26">
        <v>6.2</v>
      </c>
    </row>
    <row r="8" spans="1:5" x14ac:dyDescent="0.3">
      <c r="A8" s="24" t="s">
        <v>5</v>
      </c>
      <c r="B8" s="24" t="s">
        <v>9</v>
      </c>
      <c r="C8" s="25">
        <v>21013</v>
      </c>
      <c r="D8" s="26">
        <v>129</v>
      </c>
      <c r="E8" s="26">
        <v>6.2</v>
      </c>
    </row>
    <row r="9" spans="1:5" x14ac:dyDescent="0.3">
      <c r="A9" s="24" t="s">
        <v>5</v>
      </c>
      <c r="B9" s="24" t="s">
        <v>10</v>
      </c>
      <c r="C9" s="25">
        <v>13725</v>
      </c>
      <c r="D9" s="26">
        <v>76</v>
      </c>
      <c r="E9" s="26">
        <v>5.6</v>
      </c>
    </row>
    <row r="10" spans="1:5" x14ac:dyDescent="0.3">
      <c r="A10" s="24" t="s">
        <v>5</v>
      </c>
      <c r="B10" s="24" t="s">
        <v>11</v>
      </c>
      <c r="C10" s="25">
        <v>5578</v>
      </c>
      <c r="D10" s="26">
        <v>36</v>
      </c>
      <c r="E10" s="26">
        <v>6.5</v>
      </c>
    </row>
    <row r="11" spans="1:5" x14ac:dyDescent="0.3">
      <c r="A11" s="24" t="s">
        <v>5</v>
      </c>
      <c r="B11" s="24" t="s">
        <v>12</v>
      </c>
      <c r="C11" s="25">
        <v>2953</v>
      </c>
      <c r="D11" s="26">
        <v>20</v>
      </c>
      <c r="E11" s="26">
        <v>6.8</v>
      </c>
    </row>
    <row r="12" spans="1:5" x14ac:dyDescent="0.3">
      <c r="A12" s="24" t="s">
        <v>5</v>
      </c>
      <c r="B12" s="24" t="s">
        <v>13</v>
      </c>
      <c r="C12" s="25">
        <v>21713</v>
      </c>
      <c r="D12" s="26">
        <v>112</v>
      </c>
      <c r="E12" s="26">
        <v>5.0999999999999996</v>
      </c>
    </row>
    <row r="13" spans="1:5" x14ac:dyDescent="0.3">
      <c r="A13" s="24" t="s">
        <v>5</v>
      </c>
      <c r="B13" s="24" t="s">
        <v>14</v>
      </c>
      <c r="C13" s="25">
        <v>17964</v>
      </c>
      <c r="D13" s="26">
        <v>100</v>
      </c>
      <c r="E13" s="26">
        <v>5.6</v>
      </c>
    </row>
    <row r="14" spans="1:5" x14ac:dyDescent="0.3">
      <c r="A14" s="24" t="s">
        <v>5</v>
      </c>
      <c r="B14" s="24" t="s">
        <v>15</v>
      </c>
      <c r="C14" s="25">
        <v>2234</v>
      </c>
      <c r="D14" s="26">
        <v>28</v>
      </c>
      <c r="E14" s="26">
        <v>12.3</v>
      </c>
    </row>
    <row r="15" spans="1:5" x14ac:dyDescent="0.3">
      <c r="A15" s="24" t="s">
        <v>5</v>
      </c>
      <c r="B15" s="24" t="s">
        <v>16</v>
      </c>
      <c r="C15" s="25">
        <v>7960</v>
      </c>
      <c r="D15" s="26">
        <v>48</v>
      </c>
      <c r="E15" s="26">
        <v>6</v>
      </c>
    </row>
    <row r="16" spans="1:5" x14ac:dyDescent="0.3">
      <c r="A16" s="24" t="s">
        <v>5</v>
      </c>
      <c r="B16" s="24" t="s">
        <v>17</v>
      </c>
      <c r="C16" s="25">
        <v>16646</v>
      </c>
      <c r="D16" s="26">
        <v>124</v>
      </c>
      <c r="E16" s="26">
        <v>7.5</v>
      </c>
    </row>
    <row r="17" spans="1:5" x14ac:dyDescent="0.3">
      <c r="A17" s="24" t="s">
        <v>5</v>
      </c>
      <c r="B17" s="24" t="s">
        <v>18</v>
      </c>
      <c r="C17" s="25">
        <v>12212</v>
      </c>
      <c r="D17" s="26">
        <v>58</v>
      </c>
      <c r="E17" s="26">
        <v>4.8</v>
      </c>
    </row>
    <row r="18" spans="1:5" x14ac:dyDescent="0.3">
      <c r="A18" s="24" t="s">
        <v>5</v>
      </c>
      <c r="B18" s="24" t="s">
        <v>19</v>
      </c>
      <c r="C18" s="25">
        <v>17189</v>
      </c>
      <c r="D18" s="26">
        <v>79</v>
      </c>
      <c r="E18" s="26">
        <v>4.5999999999999996</v>
      </c>
    </row>
    <row r="19" spans="1:5" x14ac:dyDescent="0.3">
      <c r="A19" s="24" t="s">
        <v>5</v>
      </c>
      <c r="B19" s="24" t="s">
        <v>20</v>
      </c>
      <c r="C19" s="25">
        <v>22633</v>
      </c>
      <c r="D19" s="26">
        <v>149</v>
      </c>
      <c r="E19" s="26">
        <v>6.6</v>
      </c>
    </row>
    <row r="20" spans="1:5" x14ac:dyDescent="0.3">
      <c r="A20" s="24" t="s">
        <v>5</v>
      </c>
      <c r="B20" s="24" t="s">
        <v>21</v>
      </c>
      <c r="C20" s="25">
        <v>2005</v>
      </c>
      <c r="D20" s="26">
        <v>24</v>
      </c>
      <c r="E20" s="26">
        <v>12</v>
      </c>
    </row>
    <row r="21" spans="1:5" x14ac:dyDescent="0.3">
      <c r="A21" s="24" t="s">
        <v>5</v>
      </c>
      <c r="B21" s="24" t="s">
        <v>22</v>
      </c>
      <c r="C21" s="25">
        <v>7128</v>
      </c>
      <c r="D21" s="26">
        <v>46</v>
      </c>
      <c r="E21" s="26">
        <v>6.5</v>
      </c>
    </row>
    <row r="22" spans="1:5" x14ac:dyDescent="0.3">
      <c r="A22" s="24" t="s">
        <v>5</v>
      </c>
      <c r="B22" s="24" t="s">
        <v>23</v>
      </c>
      <c r="C22" s="25">
        <v>18705</v>
      </c>
      <c r="D22" s="26">
        <v>123</v>
      </c>
      <c r="E22" s="26">
        <v>6.6</v>
      </c>
    </row>
    <row r="23" spans="1:5" x14ac:dyDescent="0.3">
      <c r="A23" s="24" t="s">
        <v>5</v>
      </c>
      <c r="B23" s="24" t="s">
        <v>24</v>
      </c>
      <c r="C23" s="25">
        <v>4152</v>
      </c>
      <c r="D23" s="26">
        <v>24</v>
      </c>
      <c r="E23" s="26">
        <v>5.7</v>
      </c>
    </row>
    <row r="24" spans="1:5" x14ac:dyDescent="0.3">
      <c r="A24" s="24" t="s">
        <v>5</v>
      </c>
      <c r="B24" s="24" t="s">
        <v>25</v>
      </c>
      <c r="C24" s="25">
        <v>9224</v>
      </c>
      <c r="D24" s="26">
        <v>32</v>
      </c>
      <c r="E24" s="26">
        <v>3.5</v>
      </c>
    </row>
    <row r="25" spans="1:5" x14ac:dyDescent="0.3">
      <c r="A25" s="24" t="s">
        <v>5</v>
      </c>
      <c r="B25" s="24" t="s">
        <v>26</v>
      </c>
      <c r="C25" s="25">
        <v>23134</v>
      </c>
      <c r="D25" s="26">
        <v>112</v>
      </c>
      <c r="E25" s="26">
        <v>4.8</v>
      </c>
    </row>
    <row r="26" spans="1:5" x14ac:dyDescent="0.3">
      <c r="A26" s="24" t="s">
        <v>5</v>
      </c>
      <c r="B26" s="24" t="s">
        <v>27</v>
      </c>
      <c r="C26" s="25">
        <v>4762</v>
      </c>
      <c r="D26" s="26">
        <v>49</v>
      </c>
      <c r="E26" s="26">
        <v>10.4</v>
      </c>
    </row>
    <row r="27" spans="1:5" x14ac:dyDescent="0.3">
      <c r="A27" s="24" t="s">
        <v>5</v>
      </c>
      <c r="B27" s="24" t="s">
        <v>28</v>
      </c>
      <c r="C27" s="25">
        <v>8059</v>
      </c>
      <c r="D27" s="26">
        <v>89</v>
      </c>
      <c r="E27" s="26">
        <v>11</v>
      </c>
    </row>
    <row r="28" spans="1:5" x14ac:dyDescent="0.3">
      <c r="A28" s="24" t="s">
        <v>5</v>
      </c>
      <c r="B28" s="24" t="s">
        <v>29</v>
      </c>
      <c r="C28" s="25">
        <v>12904</v>
      </c>
      <c r="D28" s="26">
        <v>77</v>
      </c>
      <c r="E28" s="26">
        <v>5.9</v>
      </c>
    </row>
    <row r="29" spans="1:5" x14ac:dyDescent="0.3">
      <c r="A29" s="24" t="s">
        <v>5</v>
      </c>
      <c r="B29" s="24" t="s">
        <v>30</v>
      </c>
      <c r="C29" s="25">
        <v>5906</v>
      </c>
      <c r="D29" s="26">
        <v>39</v>
      </c>
      <c r="E29" s="26">
        <v>6.5</v>
      </c>
    </row>
    <row r="30" spans="1:5" x14ac:dyDescent="0.3">
      <c r="A30" s="24" t="s">
        <v>5</v>
      </c>
      <c r="B30" s="24" t="s">
        <v>31</v>
      </c>
      <c r="C30" s="25">
        <v>82742</v>
      </c>
      <c r="D30" s="26">
        <v>359</v>
      </c>
      <c r="E30" s="26">
        <v>4.3</v>
      </c>
    </row>
    <row r="31" spans="1:5" x14ac:dyDescent="0.3">
      <c r="A31" s="24" t="s">
        <v>5</v>
      </c>
      <c r="B31" s="24" t="s">
        <v>32</v>
      </c>
      <c r="C31" s="25">
        <v>16401</v>
      </c>
      <c r="D31" s="26">
        <v>60</v>
      </c>
      <c r="E31" s="26">
        <v>3.6</v>
      </c>
    </row>
    <row r="32" spans="1:5" x14ac:dyDescent="0.3">
      <c r="A32" s="24" t="s">
        <v>5</v>
      </c>
      <c r="B32" s="24" t="s">
        <v>33</v>
      </c>
      <c r="C32" s="25">
        <v>6268</v>
      </c>
      <c r="D32" s="26">
        <v>37</v>
      </c>
      <c r="E32" s="26">
        <v>5.9</v>
      </c>
    </row>
    <row r="33" spans="1:5" x14ac:dyDescent="0.3">
      <c r="A33" s="24" t="s">
        <v>5</v>
      </c>
      <c r="B33" s="24" t="s">
        <v>34</v>
      </c>
      <c r="C33" s="25">
        <v>3504</v>
      </c>
      <c r="D33" s="26">
        <v>33</v>
      </c>
      <c r="E33" s="26">
        <v>9.3000000000000007</v>
      </c>
    </row>
    <row r="34" spans="1:5" x14ac:dyDescent="0.3">
      <c r="A34" s="24" t="s">
        <v>5</v>
      </c>
      <c r="B34" s="24" t="s">
        <v>35</v>
      </c>
      <c r="C34" s="25">
        <v>5207</v>
      </c>
      <c r="D34" s="26">
        <v>64</v>
      </c>
      <c r="E34" s="26">
        <v>12.3</v>
      </c>
    </row>
    <row r="35" spans="1:5" x14ac:dyDescent="0.3">
      <c r="A35" s="24" t="s">
        <v>5</v>
      </c>
      <c r="B35" s="24" t="s">
        <v>36</v>
      </c>
      <c r="C35" s="25">
        <v>6377</v>
      </c>
      <c r="D35" s="26">
        <v>75</v>
      </c>
      <c r="E35" s="26">
        <v>11.8</v>
      </c>
    </row>
    <row r="36" spans="1:5" x14ac:dyDescent="0.3">
      <c r="A36" s="24" t="s">
        <v>5</v>
      </c>
      <c r="B36" s="24" t="s">
        <v>37</v>
      </c>
      <c r="C36" s="25">
        <v>2286</v>
      </c>
      <c r="D36" s="26">
        <v>34</v>
      </c>
      <c r="E36" s="26">
        <v>15</v>
      </c>
    </row>
    <row r="37" spans="1:5" x14ac:dyDescent="0.3">
      <c r="A37" s="24" t="s">
        <v>5</v>
      </c>
      <c r="B37" s="24" t="s">
        <v>38</v>
      </c>
      <c r="C37" s="25">
        <v>4661</v>
      </c>
      <c r="D37" s="26">
        <v>44</v>
      </c>
      <c r="E37" s="26">
        <v>9.4</v>
      </c>
    </row>
    <row r="38" spans="1:5" x14ac:dyDescent="0.3">
      <c r="A38" s="24" t="s">
        <v>5</v>
      </c>
      <c r="B38" s="24" t="s">
        <v>39</v>
      </c>
      <c r="C38" s="25">
        <v>10252</v>
      </c>
      <c r="D38" s="26">
        <v>77</v>
      </c>
      <c r="E38" s="26">
        <v>7.5</v>
      </c>
    </row>
    <row r="39" spans="1:5" x14ac:dyDescent="0.3">
      <c r="A39" s="24" t="s">
        <v>5</v>
      </c>
      <c r="B39" s="24" t="s">
        <v>40</v>
      </c>
      <c r="C39" s="25">
        <v>17598</v>
      </c>
      <c r="D39" s="26">
        <v>223</v>
      </c>
      <c r="E39" s="26">
        <v>12.7</v>
      </c>
    </row>
    <row r="40" spans="1:5" x14ac:dyDescent="0.3">
      <c r="A40" s="24" t="s">
        <v>5</v>
      </c>
      <c r="B40" s="24" t="s">
        <v>41</v>
      </c>
      <c r="C40" s="25">
        <v>5648</v>
      </c>
      <c r="D40" s="26">
        <v>37</v>
      </c>
      <c r="E40" s="26">
        <v>6.5</v>
      </c>
    </row>
    <row r="41" spans="1:5" x14ac:dyDescent="0.3">
      <c r="A41" s="24" t="s">
        <v>5</v>
      </c>
      <c r="B41" s="24" t="s">
        <v>42</v>
      </c>
      <c r="C41" s="25">
        <v>4214</v>
      </c>
      <c r="D41" s="26">
        <v>23</v>
      </c>
      <c r="E41" s="26">
        <v>5.5</v>
      </c>
    </row>
    <row r="42" spans="1:5" x14ac:dyDescent="0.3">
      <c r="A42" s="24" t="s">
        <v>5</v>
      </c>
      <c r="B42" s="24" t="s">
        <v>43</v>
      </c>
      <c r="C42" s="25">
        <v>13613</v>
      </c>
      <c r="D42" s="26">
        <v>103</v>
      </c>
      <c r="E42" s="26">
        <v>7.5</v>
      </c>
    </row>
    <row r="43" spans="1:5" x14ac:dyDescent="0.3">
      <c r="A43" s="24" t="s">
        <v>5</v>
      </c>
      <c r="B43" s="24" t="s">
        <v>44</v>
      </c>
      <c r="C43" s="25">
        <v>5742</v>
      </c>
      <c r="D43" s="26">
        <v>42</v>
      </c>
      <c r="E43" s="26">
        <v>7.4</v>
      </c>
    </row>
    <row r="44" spans="1:5" x14ac:dyDescent="0.3">
      <c r="A44" s="24" t="s">
        <v>5</v>
      </c>
      <c r="B44" s="24" t="s">
        <v>45</v>
      </c>
      <c r="C44" s="25">
        <v>21193</v>
      </c>
      <c r="D44" s="26">
        <v>109</v>
      </c>
      <c r="E44" s="26">
        <v>5.0999999999999996</v>
      </c>
    </row>
    <row r="45" spans="1:5" x14ac:dyDescent="0.3">
      <c r="A45" s="24" t="s">
        <v>5</v>
      </c>
      <c r="B45" s="24" t="s">
        <v>46</v>
      </c>
      <c r="C45" s="25">
        <v>5335</v>
      </c>
      <c r="D45" s="26">
        <v>54</v>
      </c>
      <c r="E45" s="26">
        <v>10</v>
      </c>
    </row>
    <row r="46" spans="1:5" x14ac:dyDescent="0.3">
      <c r="A46" s="24" t="s">
        <v>5</v>
      </c>
      <c r="B46" s="24" t="s">
        <v>47</v>
      </c>
      <c r="C46" s="25">
        <v>66519</v>
      </c>
      <c r="D46" s="26">
        <v>518</v>
      </c>
      <c r="E46" s="26">
        <v>7.8</v>
      </c>
    </row>
    <row r="47" spans="1:5" x14ac:dyDescent="0.3">
      <c r="A47" s="24" t="s">
        <v>5</v>
      </c>
      <c r="B47" s="24" t="s">
        <v>48</v>
      </c>
      <c r="C47" s="25">
        <v>9151</v>
      </c>
      <c r="D47" s="26">
        <v>121</v>
      </c>
      <c r="E47" s="26">
        <v>13.2</v>
      </c>
    </row>
    <row r="48" spans="1:5" x14ac:dyDescent="0.3">
      <c r="A48" s="24" t="s">
        <v>5</v>
      </c>
      <c r="B48" s="24" t="s">
        <v>49</v>
      </c>
      <c r="C48" s="25">
        <v>3291</v>
      </c>
      <c r="D48" s="26">
        <v>19</v>
      </c>
      <c r="E48" s="26">
        <v>5.6</v>
      </c>
    </row>
    <row r="49" spans="1:5" x14ac:dyDescent="0.3">
      <c r="A49" s="24" t="s">
        <v>5</v>
      </c>
      <c r="B49" s="24" t="s">
        <v>50</v>
      </c>
      <c r="C49" s="25">
        <v>16064</v>
      </c>
      <c r="D49" s="26">
        <v>54</v>
      </c>
      <c r="E49" s="26">
        <v>3.3</v>
      </c>
    </row>
    <row r="50" spans="1:5" x14ac:dyDescent="0.3">
      <c r="A50" s="24" t="s">
        <v>5</v>
      </c>
      <c r="B50" s="24" t="s">
        <v>51</v>
      </c>
      <c r="C50" s="25">
        <v>7223</v>
      </c>
      <c r="D50" s="26">
        <v>72</v>
      </c>
      <c r="E50" s="26">
        <v>10</v>
      </c>
    </row>
    <row r="51" spans="1:5" x14ac:dyDescent="0.3">
      <c r="A51" s="24" t="s">
        <v>5</v>
      </c>
      <c r="B51" s="24" t="s">
        <v>52</v>
      </c>
      <c r="C51" s="25">
        <v>6602</v>
      </c>
      <c r="D51" s="26">
        <v>55</v>
      </c>
      <c r="E51" s="26">
        <v>8.3000000000000007</v>
      </c>
    </row>
    <row r="52" spans="1:5" x14ac:dyDescent="0.3">
      <c r="A52" s="24" t="s">
        <v>5</v>
      </c>
      <c r="B52" s="24" t="s">
        <v>53</v>
      </c>
      <c r="C52" s="25">
        <v>63239</v>
      </c>
      <c r="D52" s="26">
        <v>759</v>
      </c>
      <c r="E52" s="26">
        <v>12</v>
      </c>
    </row>
    <row r="53" spans="1:5" x14ac:dyDescent="0.3">
      <c r="A53" s="24" t="s">
        <v>5</v>
      </c>
      <c r="B53" s="24" t="s">
        <v>54</v>
      </c>
      <c r="C53" s="25">
        <v>2740</v>
      </c>
      <c r="D53" s="26">
        <v>31</v>
      </c>
      <c r="E53" s="26">
        <v>11.2</v>
      </c>
    </row>
    <row r="54" spans="1:5" x14ac:dyDescent="0.3">
      <c r="A54" s="24" t="s">
        <v>5</v>
      </c>
      <c r="B54" s="24" t="s">
        <v>55</v>
      </c>
      <c r="C54" s="25">
        <v>5753</v>
      </c>
      <c r="D54" s="26">
        <v>31</v>
      </c>
      <c r="E54" s="26">
        <v>5.3</v>
      </c>
    </row>
    <row r="55" spans="1:5" x14ac:dyDescent="0.3">
      <c r="A55" s="24" t="s">
        <v>5</v>
      </c>
      <c r="B55" s="24" t="s">
        <v>56</v>
      </c>
      <c r="C55" s="25">
        <v>6085</v>
      </c>
      <c r="D55" s="26">
        <v>34</v>
      </c>
      <c r="E55" s="26">
        <v>5.6</v>
      </c>
    </row>
    <row r="56" spans="1:5" x14ac:dyDescent="0.3">
      <c r="A56" s="24" t="s">
        <v>5</v>
      </c>
      <c r="B56" s="24" t="s">
        <v>57</v>
      </c>
      <c r="C56" s="25">
        <v>419379</v>
      </c>
      <c r="D56" s="25">
        <v>2793</v>
      </c>
      <c r="E56" s="26">
        <v>6.7</v>
      </c>
    </row>
    <row r="57" spans="1:5" x14ac:dyDescent="0.3">
      <c r="A57" s="24" t="s">
        <v>5</v>
      </c>
      <c r="B57" s="24" t="s">
        <v>58</v>
      </c>
      <c r="C57" s="25">
        <v>6970</v>
      </c>
      <c r="D57" s="26">
        <v>53</v>
      </c>
      <c r="E57" s="26">
        <v>7.6</v>
      </c>
    </row>
    <row r="58" spans="1:5" x14ac:dyDescent="0.3">
      <c r="A58" s="24" t="s">
        <v>5</v>
      </c>
      <c r="B58" s="24" t="s">
        <v>59</v>
      </c>
      <c r="C58" s="25">
        <v>3944</v>
      </c>
      <c r="D58" s="26">
        <v>16</v>
      </c>
      <c r="E58" s="26">
        <v>3.9</v>
      </c>
    </row>
    <row r="59" spans="1:5" x14ac:dyDescent="0.3">
      <c r="A59" s="24" t="s">
        <v>5</v>
      </c>
      <c r="B59" s="24" t="s">
        <v>60</v>
      </c>
      <c r="C59" s="25">
        <v>2312</v>
      </c>
      <c r="D59" s="26">
        <v>17</v>
      </c>
      <c r="E59" s="26">
        <v>7.1</v>
      </c>
    </row>
    <row r="60" spans="1:5" x14ac:dyDescent="0.3">
      <c r="A60" s="24" t="s">
        <v>5</v>
      </c>
      <c r="B60" s="24" t="s">
        <v>61</v>
      </c>
      <c r="C60" s="25">
        <v>6889</v>
      </c>
      <c r="D60" s="26">
        <v>41</v>
      </c>
      <c r="E60" s="26">
        <v>5.9</v>
      </c>
    </row>
    <row r="61" spans="1:5" x14ac:dyDescent="0.3">
      <c r="A61" s="24" t="s">
        <v>5</v>
      </c>
      <c r="B61" s="24" t="s">
        <v>62</v>
      </c>
      <c r="C61" s="25">
        <v>4491</v>
      </c>
      <c r="D61" s="26">
        <v>36</v>
      </c>
      <c r="E61" s="26">
        <v>8</v>
      </c>
    </row>
    <row r="62" spans="1:5" x14ac:dyDescent="0.3">
      <c r="A62" s="24" t="s">
        <v>5</v>
      </c>
      <c r="B62" s="24" t="s">
        <v>63</v>
      </c>
      <c r="C62" s="25">
        <v>30661</v>
      </c>
      <c r="D62" s="26">
        <v>210</v>
      </c>
      <c r="E62" s="26">
        <v>6.8</v>
      </c>
    </row>
    <row r="63" spans="1:5" x14ac:dyDescent="0.3">
      <c r="A63" s="24" t="s">
        <v>5</v>
      </c>
      <c r="B63" s="24" t="s">
        <v>64</v>
      </c>
      <c r="C63" s="25">
        <v>5254</v>
      </c>
      <c r="D63" s="26">
        <v>44</v>
      </c>
      <c r="E63" s="26">
        <v>8.3000000000000007</v>
      </c>
    </row>
    <row r="64" spans="1:5" x14ac:dyDescent="0.3">
      <c r="A64" s="24" t="s">
        <v>5</v>
      </c>
      <c r="B64" s="24" t="s">
        <v>65</v>
      </c>
      <c r="C64" s="25">
        <v>18260</v>
      </c>
      <c r="D64" s="26">
        <v>169</v>
      </c>
      <c r="E64" s="26">
        <v>9.1999999999999993</v>
      </c>
    </row>
    <row r="65" spans="1:5" x14ac:dyDescent="0.3">
      <c r="A65" s="24" t="s">
        <v>5</v>
      </c>
      <c r="B65" s="24" t="s">
        <v>66</v>
      </c>
      <c r="C65" s="25">
        <v>6451</v>
      </c>
      <c r="D65" s="26">
        <v>57</v>
      </c>
      <c r="E65" s="26">
        <v>8.9</v>
      </c>
    </row>
    <row r="66" spans="1:5" x14ac:dyDescent="0.3">
      <c r="A66" s="24" t="s">
        <v>5</v>
      </c>
      <c r="B66" s="24" t="s">
        <v>67</v>
      </c>
      <c r="C66" s="25">
        <v>27605</v>
      </c>
      <c r="D66" s="26">
        <v>81</v>
      </c>
      <c r="E66" s="26">
        <v>2.9</v>
      </c>
    </row>
    <row r="67" spans="1:5" x14ac:dyDescent="0.3">
      <c r="A67" s="24" t="s">
        <v>5</v>
      </c>
      <c r="B67" s="24" t="s">
        <v>68</v>
      </c>
      <c r="C67" s="25">
        <v>4933</v>
      </c>
      <c r="D67" s="26">
        <v>29</v>
      </c>
      <c r="E67" s="26">
        <v>5.8</v>
      </c>
    </row>
    <row r="68" spans="1:5" x14ac:dyDescent="0.3">
      <c r="A68" s="24" t="s">
        <v>5</v>
      </c>
      <c r="B68" s="24" t="s">
        <v>69</v>
      </c>
      <c r="C68" s="25">
        <v>14683</v>
      </c>
      <c r="D68" s="26">
        <v>54</v>
      </c>
      <c r="E68" s="26">
        <v>3.7</v>
      </c>
    </row>
    <row r="69" spans="1:5" x14ac:dyDescent="0.3">
      <c r="A69" s="24" t="s">
        <v>5</v>
      </c>
      <c r="B69" s="24" t="s">
        <v>70</v>
      </c>
      <c r="C69" s="25">
        <v>1824</v>
      </c>
      <c r="D69" s="26">
        <v>17</v>
      </c>
      <c r="E69" s="26">
        <v>9.4</v>
      </c>
    </row>
    <row r="70" spans="1:5" x14ac:dyDescent="0.3">
      <c r="A70" s="24" t="s">
        <v>5</v>
      </c>
      <c r="B70" s="24" t="s">
        <v>71</v>
      </c>
      <c r="C70" s="25">
        <v>17095</v>
      </c>
      <c r="D70" s="26">
        <v>38</v>
      </c>
      <c r="E70" s="26">
        <v>2.2000000000000002</v>
      </c>
    </row>
    <row r="71" spans="1:5" x14ac:dyDescent="0.3">
      <c r="A71" s="24" t="s">
        <v>5</v>
      </c>
      <c r="B71" s="24" t="s">
        <v>72</v>
      </c>
      <c r="C71" s="25">
        <v>7580</v>
      </c>
      <c r="D71" s="26">
        <v>54</v>
      </c>
      <c r="E71" s="26">
        <v>7.2</v>
      </c>
    </row>
    <row r="72" spans="1:5" x14ac:dyDescent="0.3">
      <c r="A72" s="24" t="s">
        <v>5</v>
      </c>
      <c r="B72" s="24" t="s">
        <v>73</v>
      </c>
      <c r="C72" s="25">
        <v>19719</v>
      </c>
      <c r="D72" s="26">
        <v>182</v>
      </c>
      <c r="E72" s="26">
        <v>9.1999999999999993</v>
      </c>
    </row>
    <row r="73" spans="1:5" x14ac:dyDescent="0.3">
      <c r="A73" s="24" t="s">
        <v>5</v>
      </c>
      <c r="B73" s="24" t="s">
        <v>74</v>
      </c>
      <c r="C73" s="25">
        <v>6730</v>
      </c>
      <c r="D73" s="26">
        <v>45</v>
      </c>
      <c r="E73" s="26">
        <v>6.6</v>
      </c>
    </row>
    <row r="74" spans="1:5" x14ac:dyDescent="0.3">
      <c r="A74" s="24" t="s">
        <v>5</v>
      </c>
      <c r="B74" s="24" t="s">
        <v>75</v>
      </c>
      <c r="C74" s="25">
        <v>6251</v>
      </c>
      <c r="D74" s="26">
        <v>29</v>
      </c>
      <c r="E74" s="26">
        <v>4.5999999999999996</v>
      </c>
    </row>
    <row r="75" spans="1:5" x14ac:dyDescent="0.3">
      <c r="A75" s="24" t="s">
        <v>5</v>
      </c>
      <c r="B75" s="24" t="s">
        <v>76</v>
      </c>
      <c r="C75" s="25">
        <v>5254</v>
      </c>
      <c r="D75" s="26">
        <v>47</v>
      </c>
      <c r="E75" s="26">
        <v>8.9</v>
      </c>
    </row>
    <row r="76" spans="1:5" x14ac:dyDescent="0.3">
      <c r="A76" s="24" t="s">
        <v>5</v>
      </c>
      <c r="B76" s="24" t="s">
        <v>77</v>
      </c>
      <c r="C76" s="25">
        <v>2292</v>
      </c>
      <c r="D76" s="26">
        <v>17</v>
      </c>
      <c r="E76" s="26">
        <v>7.3</v>
      </c>
    </row>
    <row r="77" spans="1:5" x14ac:dyDescent="0.3">
      <c r="A77" s="24" t="s">
        <v>5</v>
      </c>
      <c r="B77" s="24" t="s">
        <v>78</v>
      </c>
      <c r="C77" s="25">
        <v>4982</v>
      </c>
      <c r="D77" s="26">
        <v>59</v>
      </c>
      <c r="E77" s="26">
        <v>11.8</v>
      </c>
    </row>
    <row r="78" spans="1:5" x14ac:dyDescent="0.3">
      <c r="A78" s="24" t="s">
        <v>5</v>
      </c>
      <c r="B78" s="24" t="s">
        <v>79</v>
      </c>
      <c r="C78" s="25">
        <v>8067</v>
      </c>
      <c r="D78" s="26">
        <v>40</v>
      </c>
      <c r="E78" s="26">
        <v>5</v>
      </c>
    </row>
    <row r="79" spans="1:5" x14ac:dyDescent="0.3">
      <c r="A79" s="24" t="s">
        <v>5</v>
      </c>
      <c r="B79" s="24" t="s">
        <v>80</v>
      </c>
      <c r="C79" s="25">
        <v>3641</v>
      </c>
      <c r="D79" s="26">
        <v>45</v>
      </c>
      <c r="E79" s="26">
        <v>12.3</v>
      </c>
    </row>
    <row r="80" spans="1:5" x14ac:dyDescent="0.3">
      <c r="A80" s="24" t="s">
        <v>5</v>
      </c>
      <c r="B80" s="24" t="s">
        <v>81</v>
      </c>
      <c r="C80" s="25">
        <v>6299</v>
      </c>
      <c r="D80" s="26">
        <v>53</v>
      </c>
      <c r="E80" s="26">
        <v>8.4</v>
      </c>
    </row>
    <row r="81" spans="1:5" x14ac:dyDescent="0.3">
      <c r="A81" s="24" t="s">
        <v>5</v>
      </c>
      <c r="B81" s="24" t="s">
        <v>82</v>
      </c>
      <c r="C81" s="25">
        <v>10380</v>
      </c>
      <c r="D81" s="26">
        <v>118</v>
      </c>
      <c r="E81" s="26">
        <v>11.3</v>
      </c>
    </row>
    <row r="82" spans="1:5" x14ac:dyDescent="0.3">
      <c r="A82" s="24" t="s">
        <v>5</v>
      </c>
      <c r="B82" s="24" t="s">
        <v>83</v>
      </c>
      <c r="C82" s="25">
        <v>3327</v>
      </c>
      <c r="D82" s="26">
        <v>30</v>
      </c>
      <c r="E82" s="26">
        <v>9</v>
      </c>
    </row>
    <row r="83" spans="1:5" x14ac:dyDescent="0.3">
      <c r="A83" s="24" t="s">
        <v>5</v>
      </c>
      <c r="B83" s="24" t="s">
        <v>84</v>
      </c>
      <c r="C83" s="25">
        <v>3011</v>
      </c>
      <c r="D83" s="26">
        <v>22</v>
      </c>
      <c r="E83" s="26">
        <v>7.3</v>
      </c>
    </row>
    <row r="84" spans="1:5" x14ac:dyDescent="0.3">
      <c r="A84" s="24" t="s">
        <v>5</v>
      </c>
      <c r="B84" s="24" t="s">
        <v>85</v>
      </c>
      <c r="C84" s="25">
        <v>31231</v>
      </c>
      <c r="D84" s="26">
        <v>208</v>
      </c>
      <c r="E84" s="26">
        <v>6.7</v>
      </c>
    </row>
    <row r="85" spans="1:5" x14ac:dyDescent="0.3">
      <c r="A85" s="24" t="s">
        <v>5</v>
      </c>
      <c r="B85" s="24" t="s">
        <v>86</v>
      </c>
      <c r="C85" s="25">
        <v>11049</v>
      </c>
      <c r="D85" s="26">
        <v>61</v>
      </c>
      <c r="E85" s="26">
        <v>5.5</v>
      </c>
    </row>
    <row r="86" spans="1:5" x14ac:dyDescent="0.3">
      <c r="A86" s="24" t="s">
        <v>5</v>
      </c>
      <c r="B86" s="24" t="s">
        <v>87</v>
      </c>
      <c r="C86" s="25">
        <v>2846</v>
      </c>
      <c r="D86" s="26">
        <v>76</v>
      </c>
      <c r="E86" s="26">
        <v>26.7</v>
      </c>
    </row>
    <row r="87" spans="1:5" x14ac:dyDescent="0.3">
      <c r="A87" s="24" t="s">
        <v>5</v>
      </c>
      <c r="B87" s="24" t="s">
        <v>88</v>
      </c>
      <c r="C87" s="25">
        <v>8179</v>
      </c>
      <c r="D87" s="26">
        <v>64</v>
      </c>
      <c r="E87" s="26">
        <v>7.8</v>
      </c>
    </row>
    <row r="88" spans="1:5" x14ac:dyDescent="0.3">
      <c r="A88" s="24" t="s">
        <v>5</v>
      </c>
      <c r="B88" s="24" t="s">
        <v>89</v>
      </c>
      <c r="C88" s="25">
        <v>57484</v>
      </c>
      <c r="D88" s="26">
        <v>433</v>
      </c>
      <c r="E88" s="26">
        <v>7.5</v>
      </c>
    </row>
    <row r="89" spans="1:5" x14ac:dyDescent="0.3">
      <c r="A89" s="24" t="s">
        <v>5</v>
      </c>
      <c r="B89" s="24" t="s">
        <v>90</v>
      </c>
      <c r="C89" s="25">
        <v>13766</v>
      </c>
      <c r="D89" s="26">
        <v>102</v>
      </c>
      <c r="E89" s="26">
        <v>7.4</v>
      </c>
    </row>
    <row r="90" spans="1:5" x14ac:dyDescent="0.3">
      <c r="A90" s="24" t="s">
        <v>5</v>
      </c>
      <c r="B90" s="24" t="s">
        <v>91</v>
      </c>
      <c r="C90" s="25">
        <v>3242</v>
      </c>
      <c r="D90" s="26">
        <v>32</v>
      </c>
      <c r="E90" s="26">
        <v>9.9</v>
      </c>
    </row>
    <row r="91" spans="1:5" x14ac:dyDescent="0.3">
      <c r="A91" s="24" t="s">
        <v>5</v>
      </c>
      <c r="B91" s="24" t="s">
        <v>92</v>
      </c>
      <c r="C91" s="25">
        <v>5631</v>
      </c>
      <c r="D91" s="26">
        <v>25</v>
      </c>
      <c r="E91" s="26">
        <v>4.4000000000000004</v>
      </c>
    </row>
    <row r="92" spans="1:5" x14ac:dyDescent="0.3">
      <c r="A92" s="24" t="s">
        <v>5</v>
      </c>
      <c r="B92" s="24" t="s">
        <v>93</v>
      </c>
      <c r="C92" s="25">
        <v>10392</v>
      </c>
      <c r="D92" s="26">
        <v>42</v>
      </c>
      <c r="E92" s="26">
        <v>4</v>
      </c>
    </row>
    <row r="93" spans="1:5" x14ac:dyDescent="0.3">
      <c r="A93" s="24" t="s">
        <v>5</v>
      </c>
      <c r="B93" s="24" t="s">
        <v>94</v>
      </c>
      <c r="C93" s="25">
        <v>17692</v>
      </c>
      <c r="D93" s="26">
        <v>70</v>
      </c>
      <c r="E93" s="26">
        <v>4</v>
      </c>
    </row>
    <row r="94" spans="1:5" x14ac:dyDescent="0.3">
      <c r="A94" s="24" t="s">
        <v>5</v>
      </c>
      <c r="B94" s="24" t="s">
        <v>95</v>
      </c>
      <c r="C94" s="25">
        <v>23182</v>
      </c>
      <c r="D94" s="26">
        <v>160</v>
      </c>
      <c r="E94" s="26">
        <v>6.9</v>
      </c>
    </row>
    <row r="95" spans="1:5" x14ac:dyDescent="0.3">
      <c r="A95" s="24" t="s">
        <v>5</v>
      </c>
      <c r="B95" s="24" t="s">
        <v>96</v>
      </c>
      <c r="C95" s="25">
        <v>23940</v>
      </c>
      <c r="D95" s="26">
        <v>207</v>
      </c>
      <c r="E95" s="26">
        <v>8.6</v>
      </c>
    </row>
    <row r="96" spans="1:5" x14ac:dyDescent="0.3">
      <c r="A96" s="24" t="s">
        <v>5</v>
      </c>
      <c r="B96" s="24" t="s">
        <v>97</v>
      </c>
      <c r="C96" s="25">
        <v>18382</v>
      </c>
      <c r="D96" s="26">
        <v>79</v>
      </c>
      <c r="E96" s="26">
        <v>4.3</v>
      </c>
    </row>
    <row r="97" spans="1:5" x14ac:dyDescent="0.3">
      <c r="A97" s="24" t="s">
        <v>5</v>
      </c>
      <c r="B97" s="24" t="s">
        <v>98</v>
      </c>
      <c r="C97" s="25">
        <v>10499</v>
      </c>
      <c r="D97" s="26">
        <v>74</v>
      </c>
      <c r="E97" s="26">
        <v>7</v>
      </c>
    </row>
    <row r="98" spans="1:5" x14ac:dyDescent="0.3">
      <c r="A98" s="24" t="s">
        <v>5</v>
      </c>
      <c r="B98" s="24" t="s">
        <v>99</v>
      </c>
      <c r="C98" s="25">
        <v>14302</v>
      </c>
      <c r="D98" s="26">
        <v>66</v>
      </c>
      <c r="E98" s="26">
        <v>4.5999999999999996</v>
      </c>
    </row>
    <row r="99" spans="1:5" x14ac:dyDescent="0.3">
      <c r="A99" s="24" t="s">
        <v>5</v>
      </c>
      <c r="B99" s="24" t="s">
        <v>100</v>
      </c>
      <c r="C99" s="25">
        <v>7516</v>
      </c>
      <c r="D99" s="26">
        <v>36</v>
      </c>
      <c r="E99" s="26">
        <v>4.7</v>
      </c>
    </row>
    <row r="100" spans="1:5" x14ac:dyDescent="0.3">
      <c r="A100" s="24" t="s">
        <v>5</v>
      </c>
      <c r="B100" s="24" t="s">
        <v>101</v>
      </c>
      <c r="C100" s="25">
        <v>833932</v>
      </c>
      <c r="D100" s="25">
        <v>4967</v>
      </c>
      <c r="E100" s="26">
        <v>6</v>
      </c>
    </row>
    <row r="101" spans="1:5" x14ac:dyDescent="0.3">
      <c r="A101" s="24" t="s">
        <v>5</v>
      </c>
      <c r="B101" s="24" t="s">
        <v>102</v>
      </c>
      <c r="C101" s="25">
        <v>7796</v>
      </c>
      <c r="D101" s="26">
        <v>68</v>
      </c>
      <c r="E101" s="26">
        <v>8.6999999999999993</v>
      </c>
    </row>
    <row r="102" spans="1:5" x14ac:dyDescent="0.3">
      <c r="A102" s="24" t="s">
        <v>5</v>
      </c>
      <c r="B102" s="24" t="s">
        <v>103</v>
      </c>
      <c r="C102" s="25">
        <v>17007</v>
      </c>
      <c r="D102" s="26">
        <v>120</v>
      </c>
      <c r="E102" s="26">
        <v>7.1</v>
      </c>
    </row>
    <row r="103" spans="1:5" x14ac:dyDescent="0.3">
      <c r="A103" s="24" t="s">
        <v>5</v>
      </c>
      <c r="B103" s="24" t="s">
        <v>104</v>
      </c>
      <c r="C103" s="25">
        <v>6793</v>
      </c>
      <c r="D103" s="26">
        <v>53</v>
      </c>
      <c r="E103" s="26">
        <v>7.8</v>
      </c>
    </row>
    <row r="104" spans="1:5" x14ac:dyDescent="0.3">
      <c r="A104" s="24" t="s">
        <v>5</v>
      </c>
      <c r="B104" s="24" t="s">
        <v>105</v>
      </c>
      <c r="C104" s="25">
        <v>10012</v>
      </c>
      <c r="D104" s="26">
        <v>55</v>
      </c>
      <c r="E104" s="26">
        <v>5.5</v>
      </c>
    </row>
    <row r="105" spans="1:5" x14ac:dyDescent="0.3">
      <c r="A105" s="24" t="s">
        <v>5</v>
      </c>
      <c r="B105" s="24" t="s">
        <v>106</v>
      </c>
      <c r="C105" s="25">
        <v>9234</v>
      </c>
      <c r="D105" s="26">
        <v>62</v>
      </c>
      <c r="E105" s="26">
        <v>6.7</v>
      </c>
    </row>
    <row r="106" spans="1:5" x14ac:dyDescent="0.3">
      <c r="A106" s="24" t="s">
        <v>5</v>
      </c>
      <c r="B106" s="24" t="s">
        <v>107</v>
      </c>
      <c r="C106" s="25">
        <v>4415</v>
      </c>
      <c r="D106" s="26">
        <v>30</v>
      </c>
      <c r="E106" s="26">
        <v>6.7</v>
      </c>
    </row>
    <row r="107" spans="1:5" x14ac:dyDescent="0.3">
      <c r="A107" s="24" t="s">
        <v>5</v>
      </c>
      <c r="B107" s="24" t="s">
        <v>108</v>
      </c>
      <c r="C107" s="25">
        <v>7819</v>
      </c>
      <c r="D107" s="26">
        <v>52</v>
      </c>
      <c r="E107" s="26">
        <v>6.7</v>
      </c>
    </row>
    <row r="108" spans="1:5" x14ac:dyDescent="0.3">
      <c r="A108" s="24" t="s">
        <v>5</v>
      </c>
      <c r="B108" s="24" t="s">
        <v>109</v>
      </c>
      <c r="C108" s="25">
        <v>27730</v>
      </c>
      <c r="D108" s="26">
        <v>135</v>
      </c>
      <c r="E108" s="26">
        <v>4.9000000000000004</v>
      </c>
    </row>
    <row r="109" spans="1:5" x14ac:dyDescent="0.3">
      <c r="A109" s="24" t="s">
        <v>5</v>
      </c>
      <c r="B109" s="24" t="s">
        <v>110</v>
      </c>
      <c r="C109" s="25">
        <v>3162</v>
      </c>
      <c r="D109" s="26">
        <v>23</v>
      </c>
      <c r="E109" s="26">
        <v>7.2</v>
      </c>
    </row>
    <row r="110" spans="1:5" x14ac:dyDescent="0.3">
      <c r="A110" s="24" t="s">
        <v>5</v>
      </c>
      <c r="B110" s="24" t="s">
        <v>111</v>
      </c>
      <c r="C110" s="25">
        <v>6877</v>
      </c>
      <c r="D110" s="26">
        <v>67</v>
      </c>
      <c r="E110" s="26">
        <v>9.6999999999999993</v>
      </c>
    </row>
    <row r="111" spans="1:5" x14ac:dyDescent="0.3">
      <c r="A111" s="24" t="s">
        <v>5</v>
      </c>
      <c r="B111" s="24" t="s">
        <v>112</v>
      </c>
      <c r="C111" s="25">
        <v>4797</v>
      </c>
      <c r="D111" s="26">
        <v>53</v>
      </c>
      <c r="E111" s="26">
        <v>11.1</v>
      </c>
    </row>
    <row r="112" spans="1:5" x14ac:dyDescent="0.3">
      <c r="A112" s="24" t="s">
        <v>5</v>
      </c>
      <c r="B112" s="24" t="s">
        <v>113</v>
      </c>
      <c r="C112" s="25">
        <v>12560</v>
      </c>
      <c r="D112" s="26">
        <v>72</v>
      </c>
      <c r="E112" s="26">
        <v>5.7</v>
      </c>
    </row>
    <row r="113" spans="1:5" x14ac:dyDescent="0.3">
      <c r="A113" s="24" t="s">
        <v>5</v>
      </c>
      <c r="B113" s="24" t="s">
        <v>114</v>
      </c>
      <c r="C113" s="25">
        <v>3583</v>
      </c>
      <c r="D113" s="26">
        <v>28</v>
      </c>
      <c r="E113" s="26">
        <v>7.8</v>
      </c>
    </row>
    <row r="114" spans="1:5" x14ac:dyDescent="0.3">
      <c r="A114" s="24" t="s">
        <v>5</v>
      </c>
      <c r="B114" s="24" t="s">
        <v>115</v>
      </c>
      <c r="C114" s="25">
        <v>6046</v>
      </c>
      <c r="D114" s="26">
        <v>34</v>
      </c>
      <c r="E114" s="26">
        <v>5.6</v>
      </c>
    </row>
    <row r="115" spans="1:5" x14ac:dyDescent="0.3">
      <c r="A115" s="24" t="s">
        <v>5</v>
      </c>
      <c r="B115" s="24" t="s">
        <v>116</v>
      </c>
      <c r="C115" s="25">
        <v>44599</v>
      </c>
      <c r="D115" s="26">
        <v>193</v>
      </c>
      <c r="E115" s="26">
        <v>4.3</v>
      </c>
    </row>
    <row r="116" spans="1:5" x14ac:dyDescent="0.3">
      <c r="A116" s="24" t="s">
        <v>5</v>
      </c>
      <c r="B116" s="24" t="s">
        <v>117</v>
      </c>
      <c r="C116" s="25">
        <v>10434</v>
      </c>
      <c r="D116" s="26">
        <v>51</v>
      </c>
      <c r="E116" s="26">
        <v>4.9000000000000004</v>
      </c>
    </row>
    <row r="117" spans="1:5" x14ac:dyDescent="0.3">
      <c r="A117" s="24" t="s">
        <v>5</v>
      </c>
      <c r="B117" s="24" t="s">
        <v>118</v>
      </c>
      <c r="C117" s="25">
        <v>8999</v>
      </c>
      <c r="D117" s="26">
        <v>33</v>
      </c>
      <c r="E117" s="26">
        <v>3.6</v>
      </c>
    </row>
    <row r="118" spans="1:5" x14ac:dyDescent="0.3">
      <c r="A118" s="24" t="s">
        <v>5</v>
      </c>
      <c r="B118" s="24" t="s">
        <v>119</v>
      </c>
      <c r="C118" s="25">
        <v>21512</v>
      </c>
      <c r="D118" s="26">
        <v>158</v>
      </c>
      <c r="E118" s="26">
        <v>7.3</v>
      </c>
    </row>
    <row r="119" spans="1:5" x14ac:dyDescent="0.3">
      <c r="A119" s="24" t="s">
        <v>5</v>
      </c>
      <c r="B119" s="24" t="s">
        <v>120</v>
      </c>
      <c r="C119" s="25">
        <v>6705</v>
      </c>
      <c r="D119" s="26">
        <v>27</v>
      </c>
      <c r="E119" s="26">
        <v>4</v>
      </c>
    </row>
    <row r="120" spans="1:5" x14ac:dyDescent="0.3">
      <c r="A120" s="24" t="s">
        <v>5</v>
      </c>
      <c r="B120" s="24" t="s">
        <v>121</v>
      </c>
      <c r="C120" s="25">
        <v>14139</v>
      </c>
      <c r="D120" s="26">
        <v>95</v>
      </c>
      <c r="E120" s="26">
        <v>6.7</v>
      </c>
    </row>
    <row r="121" spans="1:5" x14ac:dyDescent="0.3">
      <c r="A121" s="24" t="s">
        <v>5</v>
      </c>
      <c r="B121" s="24" t="s">
        <v>122</v>
      </c>
      <c r="C121" s="25">
        <v>8244</v>
      </c>
      <c r="D121" s="26">
        <v>76</v>
      </c>
      <c r="E121" s="26">
        <v>9.1999999999999993</v>
      </c>
    </row>
    <row r="122" spans="1:5" x14ac:dyDescent="0.3">
      <c r="A122" s="24" t="s">
        <v>5</v>
      </c>
      <c r="B122" s="24" t="s">
        <v>123</v>
      </c>
      <c r="C122" s="25">
        <v>4571</v>
      </c>
      <c r="D122" s="26">
        <v>17</v>
      </c>
      <c r="E122" s="26">
        <v>3.6</v>
      </c>
    </row>
    <row r="123" spans="1:5" x14ac:dyDescent="0.3">
      <c r="A123" s="24" t="s">
        <v>5</v>
      </c>
      <c r="B123" s="24" t="s">
        <v>124</v>
      </c>
      <c r="C123" s="25">
        <v>2543</v>
      </c>
      <c r="D123" s="26">
        <v>13</v>
      </c>
      <c r="E123" s="26">
        <v>4.9000000000000004</v>
      </c>
    </row>
    <row r="124" spans="1:5" x14ac:dyDescent="0.3">
      <c r="A124" s="24" t="s">
        <v>5</v>
      </c>
      <c r="B124" s="24" t="s">
        <v>125</v>
      </c>
      <c r="C124" s="25">
        <v>6433</v>
      </c>
      <c r="D124" s="26">
        <v>53</v>
      </c>
      <c r="E124" s="26">
        <v>8.1999999999999993</v>
      </c>
    </row>
    <row r="125" spans="1:5" x14ac:dyDescent="0.3">
      <c r="A125" s="24" t="s">
        <v>5</v>
      </c>
      <c r="B125" s="24" t="s">
        <v>126</v>
      </c>
      <c r="C125" s="25">
        <v>13899</v>
      </c>
      <c r="D125" s="26">
        <v>74</v>
      </c>
      <c r="E125" s="26">
        <v>5.3</v>
      </c>
    </row>
    <row r="126" spans="1:5" x14ac:dyDescent="0.3">
      <c r="A126" s="24" t="s">
        <v>5</v>
      </c>
      <c r="B126" s="24" t="s">
        <v>127</v>
      </c>
      <c r="C126" s="25">
        <v>5812</v>
      </c>
      <c r="D126" s="26">
        <v>36</v>
      </c>
      <c r="E126" s="26">
        <v>6.2</v>
      </c>
    </row>
    <row r="127" spans="1:5" x14ac:dyDescent="0.3">
      <c r="A127" s="24" t="s">
        <v>5</v>
      </c>
      <c r="B127" s="24" t="s">
        <v>128</v>
      </c>
      <c r="C127" s="25">
        <v>4338</v>
      </c>
      <c r="D127" s="26">
        <v>31</v>
      </c>
      <c r="E127" s="26">
        <v>7.1</v>
      </c>
    </row>
    <row r="128" spans="1:5" x14ac:dyDescent="0.3">
      <c r="A128" s="24" t="s">
        <v>5</v>
      </c>
      <c r="B128" s="24" t="s">
        <v>129</v>
      </c>
      <c r="C128" s="25">
        <v>32277</v>
      </c>
      <c r="D128" s="26">
        <v>311</v>
      </c>
      <c r="E128" s="26">
        <v>9.6</v>
      </c>
    </row>
    <row r="129" spans="1:5" x14ac:dyDescent="0.3">
      <c r="A129" s="24" t="s">
        <v>5</v>
      </c>
      <c r="B129" s="24" t="s">
        <v>130</v>
      </c>
      <c r="C129" s="25">
        <v>8791</v>
      </c>
      <c r="D129" s="26">
        <v>40</v>
      </c>
      <c r="E129" s="26">
        <v>4.5999999999999996</v>
      </c>
    </row>
    <row r="130" spans="1:5" x14ac:dyDescent="0.3">
      <c r="A130" s="24" t="s">
        <v>5</v>
      </c>
      <c r="B130" s="24" t="s">
        <v>131</v>
      </c>
      <c r="C130" s="25">
        <v>8945</v>
      </c>
      <c r="D130" s="26">
        <v>33</v>
      </c>
      <c r="E130" s="26">
        <v>3.7</v>
      </c>
    </row>
    <row r="131" spans="1:5" x14ac:dyDescent="0.3">
      <c r="A131" s="24" t="s">
        <v>5</v>
      </c>
      <c r="B131" s="24" t="s">
        <v>132</v>
      </c>
      <c r="C131" s="25">
        <v>7203</v>
      </c>
      <c r="D131" s="26">
        <v>50</v>
      </c>
      <c r="E131" s="26">
        <v>7</v>
      </c>
    </row>
    <row r="132" spans="1:5" x14ac:dyDescent="0.3">
      <c r="A132" s="24" t="s">
        <v>5</v>
      </c>
      <c r="B132" s="24" t="s">
        <v>133</v>
      </c>
      <c r="C132" s="25">
        <v>9724</v>
      </c>
      <c r="D132" s="26">
        <v>108</v>
      </c>
      <c r="E132" s="26">
        <v>11.1</v>
      </c>
    </row>
    <row r="133" spans="1:5" x14ac:dyDescent="0.3">
      <c r="A133" s="24" t="s">
        <v>5</v>
      </c>
      <c r="B133" s="24" t="s">
        <v>134</v>
      </c>
      <c r="C133" s="25">
        <v>5787</v>
      </c>
      <c r="D133" s="26">
        <v>69</v>
      </c>
      <c r="E133" s="26">
        <v>12</v>
      </c>
    </row>
    <row r="134" spans="1:5" x14ac:dyDescent="0.3">
      <c r="A134" s="24" t="s">
        <v>5</v>
      </c>
      <c r="B134" s="24" t="s">
        <v>135</v>
      </c>
      <c r="C134" s="25">
        <v>4259</v>
      </c>
      <c r="D134" s="26">
        <v>65</v>
      </c>
      <c r="E134" s="26">
        <v>15.3</v>
      </c>
    </row>
    <row r="135" spans="1:5" x14ac:dyDescent="0.3">
      <c r="A135" s="24" t="s">
        <v>5</v>
      </c>
      <c r="B135" s="24" t="s">
        <v>136</v>
      </c>
      <c r="C135" s="25">
        <v>6060</v>
      </c>
      <c r="D135" s="26">
        <v>43</v>
      </c>
      <c r="E135" s="26">
        <v>7</v>
      </c>
    </row>
    <row r="136" spans="1:5" x14ac:dyDescent="0.3">
      <c r="A136" s="24" t="s">
        <v>5</v>
      </c>
      <c r="B136" s="24" t="s">
        <v>137</v>
      </c>
      <c r="C136" s="25">
        <v>3580</v>
      </c>
      <c r="D136" s="26">
        <v>25</v>
      </c>
      <c r="E136" s="26">
        <v>7</v>
      </c>
    </row>
    <row r="137" spans="1:5" x14ac:dyDescent="0.3">
      <c r="A137" s="24" t="s">
        <v>5</v>
      </c>
      <c r="B137" s="24" t="s">
        <v>138</v>
      </c>
      <c r="C137" s="25">
        <v>2918</v>
      </c>
      <c r="D137" s="26">
        <v>13</v>
      </c>
      <c r="E137" s="26">
        <v>4.5</v>
      </c>
    </row>
    <row r="138" spans="1:5" x14ac:dyDescent="0.3">
      <c r="A138" s="24" t="s">
        <v>5</v>
      </c>
      <c r="B138" s="24" t="s">
        <v>139</v>
      </c>
      <c r="C138" s="25">
        <v>1720</v>
      </c>
      <c r="D138" s="26">
        <v>13</v>
      </c>
      <c r="E138" s="26">
        <v>7.7</v>
      </c>
    </row>
    <row r="139" spans="1:5" x14ac:dyDescent="0.3">
      <c r="A139" s="24" t="s">
        <v>5</v>
      </c>
      <c r="B139" s="24" t="s">
        <v>140</v>
      </c>
      <c r="C139" s="25">
        <v>2463</v>
      </c>
      <c r="D139" s="26">
        <v>16</v>
      </c>
      <c r="E139" s="26">
        <v>6.4</v>
      </c>
    </row>
    <row r="140" spans="1:5" x14ac:dyDescent="0.3">
      <c r="A140" s="24" t="s">
        <v>5</v>
      </c>
      <c r="B140" s="24" t="s">
        <v>141</v>
      </c>
      <c r="C140" s="25">
        <v>103165</v>
      </c>
      <c r="D140" s="26">
        <v>979</v>
      </c>
      <c r="E140" s="26">
        <v>9.5</v>
      </c>
    </row>
    <row r="141" spans="1:5" x14ac:dyDescent="0.3">
      <c r="A141" s="24" t="s">
        <v>5</v>
      </c>
      <c r="B141" s="24" t="s">
        <v>142</v>
      </c>
      <c r="C141" s="25">
        <v>11834</v>
      </c>
      <c r="D141" s="26">
        <v>64</v>
      </c>
      <c r="E141" s="26">
        <v>5.4</v>
      </c>
    </row>
    <row r="142" spans="1:5" x14ac:dyDescent="0.3">
      <c r="A142" s="24" t="s">
        <v>5</v>
      </c>
      <c r="B142" s="24" t="s">
        <v>143</v>
      </c>
      <c r="C142" s="25">
        <v>3739</v>
      </c>
      <c r="D142" s="26">
        <v>29</v>
      </c>
      <c r="E142" s="26">
        <v>7.6</v>
      </c>
    </row>
    <row r="143" spans="1:5" x14ac:dyDescent="0.3">
      <c r="A143" s="24" t="s">
        <v>5</v>
      </c>
      <c r="B143" s="24" t="s">
        <v>144</v>
      </c>
      <c r="C143" s="25">
        <v>6859</v>
      </c>
      <c r="D143" s="26">
        <v>92</v>
      </c>
      <c r="E143" s="26">
        <v>13.4</v>
      </c>
    </row>
    <row r="144" spans="1:5" x14ac:dyDescent="0.3">
      <c r="A144" s="24" t="s">
        <v>5</v>
      </c>
      <c r="B144" s="24" t="s">
        <v>145</v>
      </c>
      <c r="C144" s="25">
        <v>29662</v>
      </c>
      <c r="D144" s="26">
        <v>132</v>
      </c>
      <c r="E144" s="26">
        <v>4.4000000000000004</v>
      </c>
    </row>
    <row r="145" spans="1:5" x14ac:dyDescent="0.3">
      <c r="A145" s="24" t="s">
        <v>5</v>
      </c>
      <c r="B145" s="24" t="s">
        <v>146</v>
      </c>
      <c r="C145" s="25">
        <v>16441</v>
      </c>
      <c r="D145" s="26">
        <v>216</v>
      </c>
      <c r="E145" s="26">
        <v>13.1</v>
      </c>
    </row>
    <row r="146" spans="1:5" x14ac:dyDescent="0.3">
      <c r="A146" s="24" t="s">
        <v>5</v>
      </c>
      <c r="B146" s="24" t="s">
        <v>147</v>
      </c>
      <c r="C146" s="25">
        <v>18333</v>
      </c>
      <c r="D146" s="26">
        <v>210</v>
      </c>
      <c r="E146" s="26">
        <v>11.4</v>
      </c>
    </row>
    <row r="147" spans="1:5" x14ac:dyDescent="0.3">
      <c r="A147" s="24" t="s">
        <v>5</v>
      </c>
      <c r="B147" s="24" t="s">
        <v>148</v>
      </c>
      <c r="C147" s="25">
        <v>12311</v>
      </c>
      <c r="D147" s="26">
        <v>56</v>
      </c>
      <c r="E147" s="26">
        <v>4.5999999999999996</v>
      </c>
    </row>
    <row r="148" spans="1:5" x14ac:dyDescent="0.3">
      <c r="A148" s="24" t="s">
        <v>5</v>
      </c>
      <c r="B148" s="24" t="s">
        <v>149</v>
      </c>
      <c r="C148" s="25">
        <v>6815</v>
      </c>
      <c r="D148" s="26">
        <v>31</v>
      </c>
      <c r="E148" s="26">
        <v>4.5</v>
      </c>
    </row>
    <row r="149" spans="1:5" x14ac:dyDescent="0.3">
      <c r="A149" s="24" t="s">
        <v>5</v>
      </c>
      <c r="B149" s="24" t="s">
        <v>150</v>
      </c>
      <c r="C149" s="25">
        <v>5329</v>
      </c>
      <c r="D149" s="26">
        <v>44</v>
      </c>
      <c r="E149" s="26">
        <v>8.3000000000000007</v>
      </c>
    </row>
    <row r="150" spans="1:5" x14ac:dyDescent="0.3">
      <c r="A150" s="24" t="s">
        <v>5</v>
      </c>
      <c r="B150" s="24" t="s">
        <v>151</v>
      </c>
      <c r="C150" s="25">
        <v>9340</v>
      </c>
      <c r="D150" s="26">
        <v>76</v>
      </c>
      <c r="E150" s="26">
        <v>8.1</v>
      </c>
    </row>
    <row r="151" spans="1:5" x14ac:dyDescent="0.3">
      <c r="A151" s="24" t="s">
        <v>5</v>
      </c>
      <c r="B151" s="24" t="s">
        <v>152</v>
      </c>
      <c r="C151" s="25">
        <v>16751</v>
      </c>
      <c r="D151" s="26">
        <v>79</v>
      </c>
      <c r="E151" s="26">
        <v>4.7</v>
      </c>
    </row>
    <row r="152" spans="1:5" x14ac:dyDescent="0.3">
      <c r="A152" s="24" t="s">
        <v>5</v>
      </c>
      <c r="B152" s="24" t="s">
        <v>153</v>
      </c>
      <c r="C152" s="25">
        <v>17469</v>
      </c>
      <c r="D152" s="26">
        <v>182</v>
      </c>
      <c r="E152" s="26">
        <v>10.4</v>
      </c>
    </row>
    <row r="153" spans="1:5" x14ac:dyDescent="0.3">
      <c r="A153" s="24" t="s">
        <v>5</v>
      </c>
      <c r="B153" s="24" t="s">
        <v>154</v>
      </c>
      <c r="C153" s="25">
        <v>3830</v>
      </c>
      <c r="D153" s="26">
        <v>33</v>
      </c>
      <c r="E153" s="26">
        <v>8.6</v>
      </c>
    </row>
    <row r="154" spans="1:5" x14ac:dyDescent="0.3">
      <c r="A154" s="24" t="s">
        <v>5</v>
      </c>
      <c r="B154" s="24" t="s">
        <v>155</v>
      </c>
      <c r="C154" s="25">
        <v>4006</v>
      </c>
      <c r="D154" s="26">
        <v>29</v>
      </c>
      <c r="E154" s="26">
        <v>7.3</v>
      </c>
    </row>
    <row r="155" spans="1:5" x14ac:dyDescent="0.3">
      <c r="A155" s="24" t="s">
        <v>5</v>
      </c>
      <c r="B155" s="24" t="s">
        <v>156</v>
      </c>
      <c r="C155" s="25">
        <v>32473</v>
      </c>
      <c r="D155" s="26">
        <v>310</v>
      </c>
      <c r="E155" s="26">
        <v>9.5</v>
      </c>
    </row>
    <row r="156" spans="1:5" x14ac:dyDescent="0.3">
      <c r="A156" s="24" t="s">
        <v>5</v>
      </c>
      <c r="B156" s="24" t="s">
        <v>157</v>
      </c>
      <c r="C156" s="25">
        <v>3915</v>
      </c>
      <c r="D156" s="26">
        <v>31</v>
      </c>
      <c r="E156" s="26">
        <v>8</v>
      </c>
    </row>
    <row r="157" spans="1:5" x14ac:dyDescent="0.3">
      <c r="A157" s="24" t="s">
        <v>5</v>
      </c>
      <c r="B157" s="24" t="s">
        <v>158</v>
      </c>
      <c r="C157" s="25">
        <v>21114</v>
      </c>
      <c r="D157" s="26">
        <v>258</v>
      </c>
      <c r="E157" s="26">
        <v>12.2</v>
      </c>
    </row>
    <row r="158" spans="1:5" x14ac:dyDescent="0.3">
      <c r="A158" s="24" t="s">
        <v>5</v>
      </c>
      <c r="B158" s="24" t="s">
        <v>159</v>
      </c>
      <c r="C158" s="25">
        <v>14277</v>
      </c>
      <c r="D158" s="26">
        <v>63</v>
      </c>
      <c r="E158" s="26">
        <v>4.4000000000000004</v>
      </c>
    </row>
    <row r="159" spans="1:5" x14ac:dyDescent="0.3">
      <c r="A159" s="24" t="s">
        <v>5</v>
      </c>
      <c r="B159" s="24" t="s">
        <v>160</v>
      </c>
      <c r="C159" s="25">
        <v>47658</v>
      </c>
      <c r="D159" s="26">
        <v>227</v>
      </c>
      <c r="E159" s="26">
        <v>4.8</v>
      </c>
    </row>
    <row r="160" spans="1:5" x14ac:dyDescent="0.3">
      <c r="A160" s="24" t="s">
        <v>5</v>
      </c>
      <c r="B160" s="24" t="s">
        <v>161</v>
      </c>
      <c r="C160" s="25">
        <v>1743</v>
      </c>
      <c r="D160" s="26">
        <v>24</v>
      </c>
      <c r="E160" s="26">
        <v>13.6</v>
      </c>
    </row>
    <row r="161" spans="1:5" x14ac:dyDescent="0.3">
      <c r="A161" s="24" t="s">
        <v>5</v>
      </c>
      <c r="B161" s="24" t="s">
        <v>162</v>
      </c>
      <c r="C161" s="25">
        <v>17885</v>
      </c>
      <c r="D161" s="26">
        <v>99</v>
      </c>
      <c r="E161" s="26">
        <v>5.5</v>
      </c>
    </row>
    <row r="162" spans="1:5" x14ac:dyDescent="0.3">
      <c r="A162" s="24" t="s">
        <v>5</v>
      </c>
      <c r="B162" s="24" t="s">
        <v>163</v>
      </c>
      <c r="C162" s="25">
        <v>5766</v>
      </c>
      <c r="D162" s="26">
        <v>31</v>
      </c>
      <c r="E162" s="26">
        <v>5.4</v>
      </c>
    </row>
    <row r="163" spans="1:5" x14ac:dyDescent="0.3">
      <c r="A163" s="24" t="s">
        <v>5</v>
      </c>
      <c r="B163" s="24" t="s">
        <v>164</v>
      </c>
      <c r="C163" s="25">
        <v>2927</v>
      </c>
      <c r="D163" s="26">
        <v>48</v>
      </c>
      <c r="E163" s="26">
        <v>16.2</v>
      </c>
    </row>
    <row r="164" spans="1:5" x14ac:dyDescent="0.3">
      <c r="A164" s="24" t="s">
        <v>5</v>
      </c>
      <c r="B164" s="24" t="s">
        <v>165</v>
      </c>
      <c r="C164" s="25">
        <v>4690</v>
      </c>
      <c r="D164" s="26">
        <v>18</v>
      </c>
      <c r="E164" s="26">
        <v>3.8</v>
      </c>
    </row>
    <row r="165" spans="1:5" x14ac:dyDescent="0.3">
      <c r="A165" s="24" t="s">
        <v>5</v>
      </c>
      <c r="B165" s="24" t="s">
        <v>166</v>
      </c>
      <c r="C165" s="25">
        <v>4738</v>
      </c>
      <c r="D165" s="26">
        <v>50</v>
      </c>
      <c r="E165" s="26">
        <v>10.6</v>
      </c>
    </row>
    <row r="166" spans="1:5" x14ac:dyDescent="0.3">
      <c r="A166" s="24" t="s">
        <v>5</v>
      </c>
      <c r="B166" s="24" t="s">
        <v>167</v>
      </c>
      <c r="C166" s="25">
        <v>1955</v>
      </c>
      <c r="D166" s="26">
        <v>21</v>
      </c>
      <c r="E166" s="26">
        <v>10.5</v>
      </c>
    </row>
    <row r="167" spans="1:5" x14ac:dyDescent="0.3">
      <c r="A167" s="24" t="s">
        <v>5</v>
      </c>
      <c r="B167" s="24" t="s">
        <v>168</v>
      </c>
      <c r="C167" s="25">
        <v>8493</v>
      </c>
      <c r="D167" s="26">
        <v>49</v>
      </c>
      <c r="E167" s="26">
        <v>5.7</v>
      </c>
    </row>
    <row r="168" spans="1:5" x14ac:dyDescent="0.3">
      <c r="A168" s="24" t="s">
        <v>5</v>
      </c>
      <c r="B168" s="24" t="s">
        <v>169</v>
      </c>
      <c r="C168" s="25">
        <v>24581</v>
      </c>
      <c r="D168" s="26">
        <v>115</v>
      </c>
      <c r="E168" s="26">
        <v>4.7</v>
      </c>
    </row>
    <row r="169" spans="1:5" x14ac:dyDescent="0.3">
      <c r="A169" s="24" t="s">
        <v>5</v>
      </c>
      <c r="B169" s="24" t="s">
        <v>170</v>
      </c>
      <c r="C169" s="25">
        <v>3355</v>
      </c>
      <c r="D169" s="26">
        <v>29</v>
      </c>
      <c r="E169" s="26">
        <v>8.5</v>
      </c>
    </row>
    <row r="170" spans="1:5" x14ac:dyDescent="0.3">
      <c r="A170" s="24" t="s">
        <v>5</v>
      </c>
      <c r="B170" s="24" t="s">
        <v>171</v>
      </c>
      <c r="C170" s="25">
        <v>11505</v>
      </c>
      <c r="D170" s="26">
        <v>82</v>
      </c>
      <c r="E170" s="26">
        <v>7.1</v>
      </c>
    </row>
    <row r="171" spans="1:5" x14ac:dyDescent="0.3">
      <c r="A171" s="24" t="s">
        <v>5</v>
      </c>
      <c r="B171" s="24" t="s">
        <v>172</v>
      </c>
      <c r="C171" s="25">
        <v>7670</v>
      </c>
      <c r="D171" s="26">
        <v>41</v>
      </c>
      <c r="E171" s="26">
        <v>5.3</v>
      </c>
    </row>
    <row r="172" spans="1:5" x14ac:dyDescent="0.3">
      <c r="A172" s="24" t="s">
        <v>5</v>
      </c>
      <c r="B172" s="24" t="s">
        <v>173</v>
      </c>
      <c r="C172" s="25">
        <v>5947</v>
      </c>
      <c r="D172" s="26">
        <v>66</v>
      </c>
      <c r="E172" s="26">
        <v>11.2</v>
      </c>
    </row>
    <row r="173" spans="1:5" x14ac:dyDescent="0.3">
      <c r="A173" s="24" t="s">
        <v>5</v>
      </c>
      <c r="B173" s="24" t="s">
        <v>174</v>
      </c>
      <c r="C173" s="25">
        <v>5865</v>
      </c>
      <c r="D173" s="26">
        <v>39</v>
      </c>
      <c r="E173" s="26">
        <v>6.6</v>
      </c>
    </row>
    <row r="174" spans="1:5" x14ac:dyDescent="0.3">
      <c r="A174" s="24" t="s">
        <v>5</v>
      </c>
      <c r="B174" s="24" t="s">
        <v>175</v>
      </c>
      <c r="C174" s="25">
        <v>3227</v>
      </c>
      <c r="D174" s="26">
        <v>44</v>
      </c>
      <c r="E174" s="26">
        <v>13.6</v>
      </c>
    </row>
    <row r="175" spans="1:5" x14ac:dyDescent="0.3">
      <c r="A175" s="24" t="s">
        <v>5</v>
      </c>
      <c r="B175" s="24" t="s">
        <v>176</v>
      </c>
      <c r="C175" s="25">
        <v>14959</v>
      </c>
      <c r="D175" s="26">
        <v>157</v>
      </c>
      <c r="E175" s="26">
        <v>10.5</v>
      </c>
    </row>
    <row r="176" spans="1:5" x14ac:dyDescent="0.3">
      <c r="A176" s="24" t="s">
        <v>5</v>
      </c>
      <c r="B176" s="24" t="s">
        <v>177</v>
      </c>
      <c r="C176" s="25">
        <v>5010</v>
      </c>
      <c r="D176" s="26">
        <v>32</v>
      </c>
      <c r="E176" s="26">
        <v>6.3</v>
      </c>
    </row>
    <row r="177" spans="1:5" x14ac:dyDescent="0.3">
      <c r="A177" s="24" t="s">
        <v>5</v>
      </c>
      <c r="B177" s="24" t="s">
        <v>178</v>
      </c>
      <c r="C177" s="25">
        <v>6569</v>
      </c>
      <c r="D177" s="26">
        <v>102</v>
      </c>
      <c r="E177" s="26">
        <v>15.5</v>
      </c>
    </row>
    <row r="178" spans="1:5" x14ac:dyDescent="0.3">
      <c r="A178" s="24" t="s">
        <v>5</v>
      </c>
      <c r="B178" s="24" t="s">
        <v>179</v>
      </c>
      <c r="C178" s="25">
        <v>2539</v>
      </c>
      <c r="D178" s="26">
        <v>18</v>
      </c>
      <c r="E178" s="26">
        <v>7</v>
      </c>
    </row>
    <row r="179" spans="1:5" x14ac:dyDescent="0.3">
      <c r="A179" s="24" t="s">
        <v>5</v>
      </c>
      <c r="B179" s="24" t="s">
        <v>180</v>
      </c>
      <c r="C179" s="25">
        <v>149910</v>
      </c>
      <c r="D179" s="26">
        <v>615</v>
      </c>
      <c r="E179" s="26">
        <v>4.0999999999999996</v>
      </c>
    </row>
    <row r="180" spans="1:5" x14ac:dyDescent="0.3">
      <c r="A180" s="24" t="s">
        <v>5</v>
      </c>
      <c r="B180" s="24" t="s">
        <v>181</v>
      </c>
      <c r="C180" s="25">
        <v>4402</v>
      </c>
      <c r="D180" s="26">
        <v>69</v>
      </c>
      <c r="E180" s="26">
        <v>15.7</v>
      </c>
    </row>
    <row r="181" spans="1:5" x14ac:dyDescent="0.3">
      <c r="A181" s="24" t="s">
        <v>5</v>
      </c>
      <c r="B181" s="24" t="s">
        <v>182</v>
      </c>
      <c r="C181" s="25">
        <v>2622</v>
      </c>
      <c r="D181" s="26">
        <v>30</v>
      </c>
      <c r="E181" s="26">
        <v>11.3</v>
      </c>
    </row>
    <row r="182" spans="1:5" x14ac:dyDescent="0.3">
      <c r="A182" s="24" t="s">
        <v>5</v>
      </c>
      <c r="B182" s="24" t="s">
        <v>183</v>
      </c>
      <c r="C182" s="25">
        <v>32235</v>
      </c>
      <c r="D182" s="26">
        <v>262</v>
      </c>
      <c r="E182" s="26">
        <v>8.1</v>
      </c>
    </row>
    <row r="183" spans="1:5" x14ac:dyDescent="0.3">
      <c r="A183" s="24" t="s">
        <v>5</v>
      </c>
      <c r="B183" s="24" t="s">
        <v>184</v>
      </c>
      <c r="C183" s="25">
        <v>4327</v>
      </c>
      <c r="D183" s="26">
        <v>37</v>
      </c>
      <c r="E183" s="26">
        <v>8.4</v>
      </c>
    </row>
    <row r="184" spans="1:5" x14ac:dyDescent="0.3">
      <c r="A184" s="24" t="s">
        <v>5</v>
      </c>
      <c r="B184" s="24" t="s">
        <v>185</v>
      </c>
      <c r="C184" s="25">
        <v>2585</v>
      </c>
      <c r="D184" s="26">
        <v>27</v>
      </c>
      <c r="E184" s="26">
        <v>10.6</v>
      </c>
    </row>
    <row r="185" spans="1:5" x14ac:dyDescent="0.3">
      <c r="A185" s="24" t="s">
        <v>5</v>
      </c>
      <c r="B185" s="24" t="s">
        <v>186</v>
      </c>
      <c r="C185" s="25">
        <v>2595</v>
      </c>
      <c r="D185" s="26">
        <v>24</v>
      </c>
      <c r="E185" s="26">
        <v>9.3000000000000007</v>
      </c>
    </row>
    <row r="186" spans="1:5" x14ac:dyDescent="0.3">
      <c r="A186" s="24" t="s">
        <v>5</v>
      </c>
      <c r="B186" s="24" t="s">
        <v>187</v>
      </c>
      <c r="C186" s="25">
        <v>3137</v>
      </c>
      <c r="D186" s="26">
        <v>37</v>
      </c>
      <c r="E186" s="26">
        <v>11.8</v>
      </c>
    </row>
    <row r="187" spans="1:5" x14ac:dyDescent="0.3">
      <c r="A187" s="24" t="s">
        <v>5</v>
      </c>
      <c r="B187" s="24" t="s">
        <v>188</v>
      </c>
      <c r="C187" s="25">
        <v>4226</v>
      </c>
      <c r="D187" s="26">
        <v>38</v>
      </c>
      <c r="E187" s="26">
        <v>9</v>
      </c>
    </row>
    <row r="188" spans="1:5" x14ac:dyDescent="0.3">
      <c r="A188" s="24" t="s">
        <v>5</v>
      </c>
      <c r="B188" s="24" t="s">
        <v>189</v>
      </c>
      <c r="C188" s="25">
        <v>4263</v>
      </c>
      <c r="D188" s="26">
        <v>22</v>
      </c>
      <c r="E188" s="26">
        <v>5.2</v>
      </c>
    </row>
    <row r="189" spans="1:5" x14ac:dyDescent="0.3">
      <c r="A189" s="24" t="s">
        <v>5</v>
      </c>
      <c r="B189" s="24" t="s">
        <v>190</v>
      </c>
      <c r="C189" s="25">
        <v>7126</v>
      </c>
      <c r="D189" s="26">
        <v>72</v>
      </c>
      <c r="E189" s="26">
        <v>10.1</v>
      </c>
    </row>
    <row r="190" spans="1:5" x14ac:dyDescent="0.3">
      <c r="A190" s="24" t="s">
        <v>5</v>
      </c>
      <c r="B190" s="24" t="s">
        <v>191</v>
      </c>
      <c r="C190" s="25">
        <v>5034</v>
      </c>
      <c r="D190" s="26">
        <v>51</v>
      </c>
      <c r="E190" s="26">
        <v>10.1</v>
      </c>
    </row>
    <row r="191" spans="1:5" x14ac:dyDescent="0.3">
      <c r="A191" s="24" t="s">
        <v>5</v>
      </c>
      <c r="B191" s="24" t="s">
        <v>192</v>
      </c>
      <c r="C191" s="25">
        <v>4083</v>
      </c>
      <c r="D191" s="26">
        <v>52</v>
      </c>
      <c r="E191" s="26">
        <v>12.7</v>
      </c>
    </row>
    <row r="192" spans="1:5" x14ac:dyDescent="0.3">
      <c r="A192" s="24" t="s">
        <v>5</v>
      </c>
      <c r="B192" s="24" t="s">
        <v>193</v>
      </c>
      <c r="C192" s="25">
        <v>5891</v>
      </c>
      <c r="D192" s="26">
        <v>55</v>
      </c>
      <c r="E192" s="26">
        <v>9.4</v>
      </c>
    </row>
    <row r="193" spans="1:5" x14ac:dyDescent="0.3">
      <c r="A193" s="24" t="s">
        <v>5</v>
      </c>
      <c r="B193" s="24" t="s">
        <v>194</v>
      </c>
      <c r="C193" s="25">
        <v>19067</v>
      </c>
      <c r="D193" s="26">
        <v>116</v>
      </c>
      <c r="E193" s="26">
        <v>6.1</v>
      </c>
    </row>
    <row r="194" spans="1:5" x14ac:dyDescent="0.3">
      <c r="A194" s="24" t="s">
        <v>5</v>
      </c>
      <c r="B194" s="24" t="s">
        <v>195</v>
      </c>
      <c r="C194" s="25">
        <v>3416</v>
      </c>
      <c r="D194" s="26">
        <v>26</v>
      </c>
      <c r="E194" s="26">
        <v>7.5</v>
      </c>
    </row>
    <row r="195" spans="1:5" x14ac:dyDescent="0.3">
      <c r="A195" s="24" t="s">
        <v>5</v>
      </c>
      <c r="B195" s="24" t="s">
        <v>196</v>
      </c>
      <c r="C195" s="25">
        <v>3242</v>
      </c>
      <c r="D195" s="26">
        <v>11</v>
      </c>
      <c r="E195" s="26">
        <v>3.4</v>
      </c>
    </row>
    <row r="196" spans="1:5" x14ac:dyDescent="0.3">
      <c r="A196" s="24" t="s">
        <v>5</v>
      </c>
      <c r="B196" s="24" t="s">
        <v>197</v>
      </c>
      <c r="C196" s="25">
        <v>1699</v>
      </c>
      <c r="D196" s="26">
        <v>15</v>
      </c>
      <c r="E196" s="26">
        <v>8.6999999999999993</v>
      </c>
    </row>
    <row r="197" spans="1:5" x14ac:dyDescent="0.3">
      <c r="A197" s="24" t="s">
        <v>5</v>
      </c>
      <c r="B197" s="24" t="s">
        <v>198</v>
      </c>
      <c r="C197" s="25">
        <v>4138</v>
      </c>
      <c r="D197" s="26">
        <v>33</v>
      </c>
      <c r="E197" s="26">
        <v>8</v>
      </c>
    </row>
    <row r="198" spans="1:5" x14ac:dyDescent="0.3">
      <c r="A198" s="24" t="s">
        <v>5</v>
      </c>
      <c r="B198" s="24" t="s">
        <v>199</v>
      </c>
      <c r="C198" s="25">
        <v>3411</v>
      </c>
      <c r="D198" s="26">
        <v>20</v>
      </c>
      <c r="E198" s="26">
        <v>5.9</v>
      </c>
    </row>
    <row r="199" spans="1:5" x14ac:dyDescent="0.3">
      <c r="A199" s="24" t="s">
        <v>5</v>
      </c>
      <c r="B199" s="24" t="s">
        <v>200</v>
      </c>
      <c r="C199" s="25">
        <v>7470</v>
      </c>
      <c r="D199" s="26">
        <v>51</v>
      </c>
      <c r="E199" s="26">
        <v>6.8</v>
      </c>
    </row>
    <row r="200" spans="1:5" x14ac:dyDescent="0.3">
      <c r="A200" s="24" t="s">
        <v>5</v>
      </c>
      <c r="B200" s="24" t="s">
        <v>201</v>
      </c>
      <c r="C200" s="25">
        <v>7066</v>
      </c>
      <c r="D200" s="26">
        <v>35</v>
      </c>
      <c r="E200" s="26">
        <v>4.9000000000000004</v>
      </c>
    </row>
    <row r="201" spans="1:5" x14ac:dyDescent="0.3">
      <c r="A201" s="24" t="s">
        <v>5</v>
      </c>
      <c r="B201" s="24" t="s">
        <v>202</v>
      </c>
      <c r="C201" s="25">
        <v>11040</v>
      </c>
      <c r="D201" s="26">
        <v>70</v>
      </c>
      <c r="E201" s="26">
        <v>6.3</v>
      </c>
    </row>
    <row r="202" spans="1:5" x14ac:dyDescent="0.3">
      <c r="A202" s="24" t="s">
        <v>5</v>
      </c>
      <c r="B202" s="24" t="s">
        <v>203</v>
      </c>
      <c r="C202" s="25">
        <v>3279</v>
      </c>
      <c r="D202" s="26">
        <v>28</v>
      </c>
      <c r="E202" s="26">
        <v>8.6</v>
      </c>
    </row>
    <row r="203" spans="1:5" x14ac:dyDescent="0.3">
      <c r="A203" s="24" t="s">
        <v>5</v>
      </c>
      <c r="B203" s="24" t="s">
        <v>204</v>
      </c>
      <c r="C203" s="25">
        <v>51306</v>
      </c>
      <c r="D203" s="26">
        <v>267</v>
      </c>
      <c r="E203" s="26">
        <v>5.2</v>
      </c>
    </row>
    <row r="204" spans="1:5" x14ac:dyDescent="0.3">
      <c r="A204" s="24" t="s">
        <v>5</v>
      </c>
      <c r="B204" s="24" t="s">
        <v>205</v>
      </c>
      <c r="C204" s="25">
        <v>10291</v>
      </c>
      <c r="D204" s="26">
        <v>86</v>
      </c>
      <c r="E204" s="26">
        <v>8.4</v>
      </c>
    </row>
    <row r="205" spans="1:5" x14ac:dyDescent="0.3">
      <c r="A205" s="24" t="s">
        <v>5</v>
      </c>
      <c r="B205" s="24" t="s">
        <v>206</v>
      </c>
      <c r="C205" s="25">
        <v>13614</v>
      </c>
      <c r="D205" s="26">
        <v>68</v>
      </c>
      <c r="E205" s="26">
        <v>5</v>
      </c>
    </row>
    <row r="206" spans="1:5" x14ac:dyDescent="0.3">
      <c r="A206" s="24" t="s">
        <v>5</v>
      </c>
      <c r="B206" s="24" t="s">
        <v>207</v>
      </c>
      <c r="C206" s="25">
        <v>3094</v>
      </c>
      <c r="D206" s="26">
        <v>29</v>
      </c>
      <c r="E206" s="26">
        <v>9.3000000000000007</v>
      </c>
    </row>
    <row r="207" spans="1:5" x14ac:dyDescent="0.3">
      <c r="A207" s="24" t="s">
        <v>5</v>
      </c>
      <c r="B207" s="24" t="s">
        <v>208</v>
      </c>
      <c r="C207" s="25">
        <v>2942</v>
      </c>
      <c r="D207" s="26">
        <v>37</v>
      </c>
      <c r="E207" s="26">
        <v>12.6</v>
      </c>
    </row>
    <row r="208" spans="1:5" x14ac:dyDescent="0.3">
      <c r="A208" s="24" t="s">
        <v>5</v>
      </c>
      <c r="B208" s="24" t="s">
        <v>209</v>
      </c>
      <c r="C208" s="25">
        <v>6828</v>
      </c>
      <c r="D208" s="26">
        <v>43</v>
      </c>
      <c r="E208" s="26">
        <v>6.2</v>
      </c>
    </row>
    <row r="209" spans="1:5" x14ac:dyDescent="0.3">
      <c r="A209" s="24" t="s">
        <v>5</v>
      </c>
      <c r="B209" s="24" t="s">
        <v>210</v>
      </c>
      <c r="C209" s="25">
        <v>4885</v>
      </c>
      <c r="D209" s="26">
        <v>27</v>
      </c>
      <c r="E209" s="26">
        <v>5.5</v>
      </c>
    </row>
    <row r="210" spans="1:5" x14ac:dyDescent="0.3">
      <c r="A210" s="24" t="s">
        <v>5</v>
      </c>
      <c r="B210" s="24" t="s">
        <v>211</v>
      </c>
      <c r="C210" s="25">
        <v>5054</v>
      </c>
      <c r="D210" s="26">
        <v>42</v>
      </c>
      <c r="E210" s="26">
        <v>8.3000000000000007</v>
      </c>
    </row>
    <row r="211" spans="1:5" x14ac:dyDescent="0.3">
      <c r="A211" s="24" t="s">
        <v>5</v>
      </c>
      <c r="B211" s="24" t="s">
        <v>212</v>
      </c>
      <c r="C211" s="25">
        <v>8236</v>
      </c>
      <c r="D211" s="26">
        <v>50</v>
      </c>
      <c r="E211" s="26">
        <v>6</v>
      </c>
    </row>
    <row r="212" spans="1:5" x14ac:dyDescent="0.3">
      <c r="A212" s="24" t="s">
        <v>5</v>
      </c>
      <c r="B212" s="24" t="s">
        <v>213</v>
      </c>
      <c r="C212" s="25">
        <v>26774</v>
      </c>
      <c r="D212" s="26">
        <v>110</v>
      </c>
      <c r="E212" s="26">
        <v>4.0999999999999996</v>
      </c>
    </row>
    <row r="213" spans="1:5" x14ac:dyDescent="0.3">
      <c r="A213" s="24" t="s">
        <v>5</v>
      </c>
      <c r="B213" s="24" t="s">
        <v>214</v>
      </c>
      <c r="C213" s="25">
        <v>13968</v>
      </c>
      <c r="D213" s="26">
        <v>126</v>
      </c>
      <c r="E213" s="26">
        <v>9</v>
      </c>
    </row>
    <row r="214" spans="1:5" x14ac:dyDescent="0.3">
      <c r="A214" s="24" t="s">
        <v>5</v>
      </c>
      <c r="B214" s="24" t="s">
        <v>215</v>
      </c>
      <c r="C214" s="25">
        <v>3345</v>
      </c>
      <c r="D214" s="26">
        <v>22</v>
      </c>
      <c r="E214" s="26">
        <v>6.4</v>
      </c>
    </row>
    <row r="215" spans="1:5" x14ac:dyDescent="0.3">
      <c r="A215" s="24" t="s">
        <v>5</v>
      </c>
      <c r="B215" s="24" t="s">
        <v>216</v>
      </c>
      <c r="C215" s="25">
        <v>67259</v>
      </c>
      <c r="D215" s="26">
        <v>557</v>
      </c>
      <c r="E215" s="26">
        <v>8.3000000000000007</v>
      </c>
    </row>
    <row r="216" spans="1:5" x14ac:dyDescent="0.3">
      <c r="A216" s="24" t="s">
        <v>5</v>
      </c>
      <c r="B216" s="24" t="s">
        <v>217</v>
      </c>
      <c r="C216" s="25">
        <v>17166</v>
      </c>
      <c r="D216" s="26">
        <v>172</v>
      </c>
      <c r="E216" s="26">
        <v>10</v>
      </c>
    </row>
    <row r="217" spans="1:5" x14ac:dyDescent="0.3">
      <c r="A217" s="24" t="s">
        <v>5</v>
      </c>
      <c r="B217" s="24" t="s">
        <v>218</v>
      </c>
      <c r="C217" s="25">
        <v>8010</v>
      </c>
      <c r="D217" s="26">
        <v>29</v>
      </c>
      <c r="E217" s="26">
        <v>3.6</v>
      </c>
    </row>
    <row r="218" spans="1:5" x14ac:dyDescent="0.3">
      <c r="A218" s="24" t="s">
        <v>5</v>
      </c>
      <c r="B218" s="24" t="s">
        <v>219</v>
      </c>
      <c r="C218" s="25">
        <v>14068</v>
      </c>
      <c r="D218" s="26">
        <v>99</v>
      </c>
      <c r="E218" s="26">
        <v>7.1</v>
      </c>
    </row>
    <row r="219" spans="1:5" x14ac:dyDescent="0.3">
      <c r="A219" s="24" t="s">
        <v>5</v>
      </c>
      <c r="B219" s="24" t="s">
        <v>220</v>
      </c>
      <c r="C219" s="25">
        <v>14101</v>
      </c>
      <c r="D219" s="26">
        <v>80</v>
      </c>
      <c r="E219" s="26">
        <v>5.7</v>
      </c>
    </row>
    <row r="220" spans="1:5" x14ac:dyDescent="0.3">
      <c r="A220" s="24" t="s">
        <v>5</v>
      </c>
      <c r="B220" s="24" t="s">
        <v>221</v>
      </c>
      <c r="C220" s="25">
        <v>14631</v>
      </c>
      <c r="D220" s="26">
        <v>118</v>
      </c>
      <c r="E220" s="26">
        <v>8.1</v>
      </c>
    </row>
    <row r="221" spans="1:5" x14ac:dyDescent="0.3">
      <c r="A221" s="24" t="s">
        <v>5</v>
      </c>
      <c r="B221" s="24" t="s">
        <v>222</v>
      </c>
      <c r="C221" s="25">
        <v>2966</v>
      </c>
      <c r="D221" s="26">
        <v>35</v>
      </c>
      <c r="E221" s="26">
        <v>11.8</v>
      </c>
    </row>
    <row r="222" spans="1:5" x14ac:dyDescent="0.3">
      <c r="A222" s="24" t="s">
        <v>5</v>
      </c>
      <c r="B222" s="24" t="s">
        <v>223</v>
      </c>
      <c r="C222" s="25">
        <v>9892</v>
      </c>
      <c r="D222" s="26">
        <v>52</v>
      </c>
      <c r="E222" s="26">
        <v>5.3</v>
      </c>
    </row>
    <row r="223" spans="1:5" x14ac:dyDescent="0.3">
      <c r="A223" s="24" t="s">
        <v>5</v>
      </c>
      <c r="B223" s="24" t="s">
        <v>224</v>
      </c>
      <c r="C223" s="25">
        <v>14930</v>
      </c>
      <c r="D223" s="26">
        <v>86</v>
      </c>
      <c r="E223" s="26">
        <v>5.7</v>
      </c>
    </row>
    <row r="224" spans="1:5" x14ac:dyDescent="0.3">
      <c r="A224" s="24" t="s">
        <v>5</v>
      </c>
      <c r="B224" s="24" t="s">
        <v>225</v>
      </c>
      <c r="C224" s="25">
        <v>9124</v>
      </c>
      <c r="D224" s="26">
        <v>48</v>
      </c>
      <c r="E224" s="26">
        <v>5.2</v>
      </c>
    </row>
    <row r="225" spans="1:5" x14ac:dyDescent="0.3">
      <c r="A225" s="24" t="s">
        <v>5</v>
      </c>
      <c r="B225" s="24" t="s">
        <v>226</v>
      </c>
      <c r="C225" s="25">
        <v>2668</v>
      </c>
      <c r="D225" s="26">
        <v>50</v>
      </c>
      <c r="E225" s="26">
        <v>18.8</v>
      </c>
    </row>
    <row r="226" spans="1:5" x14ac:dyDescent="0.3">
      <c r="A226" s="24" t="s">
        <v>5</v>
      </c>
      <c r="B226" s="24" t="s">
        <v>227</v>
      </c>
      <c r="C226" s="25">
        <v>4864</v>
      </c>
      <c r="D226" s="26">
        <v>35</v>
      </c>
      <c r="E226" s="26">
        <v>7.1</v>
      </c>
    </row>
    <row r="227" spans="1:5" x14ac:dyDescent="0.3">
      <c r="A227" s="24" t="s">
        <v>5</v>
      </c>
      <c r="B227" s="24" t="s">
        <v>228</v>
      </c>
      <c r="C227" s="25">
        <v>2228</v>
      </c>
      <c r="D227" s="26">
        <v>23</v>
      </c>
      <c r="E227" s="26">
        <v>10.199999999999999</v>
      </c>
    </row>
    <row r="228" spans="1:5" x14ac:dyDescent="0.3">
      <c r="A228" s="28" t="str">
        <f>CONCATENATE("Total (",RIGHT(Índice!$A$4,2),")")</f>
        <v>Total (PB)</v>
      </c>
      <c r="B228" s="28"/>
      <c r="C228" s="29">
        <f>SUM(C5:C227)</f>
        <v>3974495</v>
      </c>
      <c r="D228" s="29">
        <f>SUM(D5:D227)</f>
        <v>26793</v>
      </c>
      <c r="E228" s="30">
        <f>D228/(C228/1000)</f>
        <v>6.7412337919660237</v>
      </c>
    </row>
    <row r="229" spans="1:5" x14ac:dyDescent="0.3">
      <c r="A229" s="31"/>
      <c r="B229" s="31"/>
      <c r="C229" s="32"/>
      <c r="D229" s="32" t="s">
        <v>275</v>
      </c>
      <c r="E229" s="33">
        <f>MIN($E$5:$E$227)</f>
        <v>2.2000000000000002</v>
      </c>
    </row>
    <row r="230" spans="1:5" x14ac:dyDescent="0.3">
      <c r="A230" s="31"/>
      <c r="B230" s="31"/>
      <c r="C230" s="32"/>
      <c r="D230" s="32" t="s">
        <v>276</v>
      </c>
      <c r="E230" s="33">
        <f>MAX($E$5:$E$227)</f>
        <v>26.7</v>
      </c>
    </row>
    <row r="231" spans="1:5" x14ac:dyDescent="0.3">
      <c r="A231" s="34" t="s">
        <v>277</v>
      </c>
      <c r="B231" s="34"/>
      <c r="C231" s="35">
        <v>203062512</v>
      </c>
      <c r="D231" s="35">
        <v>1256376</v>
      </c>
      <c r="E231" s="36">
        <v>6.1871390618865192</v>
      </c>
    </row>
    <row r="232" spans="1:5" x14ac:dyDescent="0.3">
      <c r="A232" s="34"/>
      <c r="B232" s="34"/>
      <c r="C232" s="35"/>
      <c r="D232" s="35" t="s">
        <v>275</v>
      </c>
      <c r="E232" s="36">
        <v>0</v>
      </c>
    </row>
    <row r="233" spans="1:5" x14ac:dyDescent="0.3">
      <c r="A233" s="37"/>
      <c r="B233" s="37"/>
      <c r="C233" s="38"/>
      <c r="D233" s="38" t="s">
        <v>276</v>
      </c>
      <c r="E233" s="39">
        <v>33.9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CFE1E-816B-47C8-AFFB-8FA3B0893EBD}">
  <sheetPr>
    <tabColor rgb="FFA3CFD1"/>
    <pageSetUpPr fitToPage="1"/>
  </sheetPr>
  <dimension ref="A1:E233"/>
  <sheetViews>
    <sheetView zoomScaleNormal="100"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260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9335</v>
      </c>
      <c r="D5" s="26">
        <v>111</v>
      </c>
      <c r="E5" s="26">
        <v>11.9</v>
      </c>
    </row>
    <row r="6" spans="1:5" x14ac:dyDescent="0.3">
      <c r="A6" s="24" t="s">
        <v>5</v>
      </c>
      <c r="B6" s="24" t="s">
        <v>7</v>
      </c>
      <c r="C6" s="25">
        <v>5003</v>
      </c>
      <c r="D6" s="26">
        <v>29</v>
      </c>
      <c r="E6" s="26">
        <v>5.8</v>
      </c>
    </row>
    <row r="7" spans="1:5" x14ac:dyDescent="0.3">
      <c r="A7" s="24" t="s">
        <v>5</v>
      </c>
      <c r="B7" s="24" t="s">
        <v>8</v>
      </c>
      <c r="C7" s="25">
        <v>26062</v>
      </c>
      <c r="D7" s="26">
        <v>148</v>
      </c>
      <c r="E7" s="26">
        <v>5.7</v>
      </c>
    </row>
    <row r="8" spans="1:5" x14ac:dyDescent="0.3">
      <c r="A8" s="24" t="s">
        <v>5</v>
      </c>
      <c r="B8" s="24" t="s">
        <v>9</v>
      </c>
      <c r="C8" s="25">
        <v>21013</v>
      </c>
      <c r="D8" s="26">
        <v>116</v>
      </c>
      <c r="E8" s="26">
        <v>5.5</v>
      </c>
    </row>
    <row r="9" spans="1:5" x14ac:dyDescent="0.3">
      <c r="A9" s="24" t="s">
        <v>5</v>
      </c>
      <c r="B9" s="24" t="s">
        <v>10</v>
      </c>
      <c r="C9" s="25">
        <v>13725</v>
      </c>
      <c r="D9" s="26">
        <v>74</v>
      </c>
      <c r="E9" s="26">
        <v>5.4</v>
      </c>
    </row>
    <row r="10" spans="1:5" x14ac:dyDescent="0.3">
      <c r="A10" s="24" t="s">
        <v>5</v>
      </c>
      <c r="B10" s="24" t="s">
        <v>11</v>
      </c>
      <c r="C10" s="25">
        <v>5578</v>
      </c>
      <c r="D10" s="26">
        <v>61</v>
      </c>
      <c r="E10" s="26">
        <v>11</v>
      </c>
    </row>
    <row r="11" spans="1:5" x14ac:dyDescent="0.3">
      <c r="A11" s="24" t="s">
        <v>5</v>
      </c>
      <c r="B11" s="24" t="s">
        <v>12</v>
      </c>
      <c r="C11" s="25">
        <v>2953</v>
      </c>
      <c r="D11" s="26">
        <v>14</v>
      </c>
      <c r="E11" s="26">
        <v>4.5999999999999996</v>
      </c>
    </row>
    <row r="12" spans="1:5" x14ac:dyDescent="0.3">
      <c r="A12" s="24" t="s">
        <v>5</v>
      </c>
      <c r="B12" s="24" t="s">
        <v>13</v>
      </c>
      <c r="C12" s="25">
        <v>21713</v>
      </c>
      <c r="D12" s="26">
        <v>234</v>
      </c>
      <c r="E12" s="26">
        <v>10.8</v>
      </c>
    </row>
    <row r="13" spans="1:5" x14ac:dyDescent="0.3">
      <c r="A13" s="24" t="s">
        <v>5</v>
      </c>
      <c r="B13" s="24" t="s">
        <v>14</v>
      </c>
      <c r="C13" s="25">
        <v>17964</v>
      </c>
      <c r="D13" s="26">
        <v>158</v>
      </c>
      <c r="E13" s="26">
        <v>8.8000000000000007</v>
      </c>
    </row>
    <row r="14" spans="1:5" x14ac:dyDescent="0.3">
      <c r="A14" s="24" t="s">
        <v>5</v>
      </c>
      <c r="B14" s="24" t="s">
        <v>15</v>
      </c>
      <c r="C14" s="25">
        <v>2234</v>
      </c>
      <c r="D14" s="26">
        <v>23</v>
      </c>
      <c r="E14" s="26">
        <v>10.5</v>
      </c>
    </row>
    <row r="15" spans="1:5" x14ac:dyDescent="0.3">
      <c r="A15" s="24" t="s">
        <v>5</v>
      </c>
      <c r="B15" s="24" t="s">
        <v>16</v>
      </c>
      <c r="C15" s="25">
        <v>7960</v>
      </c>
      <c r="D15" s="26">
        <v>26</v>
      </c>
      <c r="E15" s="26">
        <v>3.3</v>
      </c>
    </row>
    <row r="16" spans="1:5" x14ac:dyDescent="0.3">
      <c r="A16" s="24" t="s">
        <v>5</v>
      </c>
      <c r="B16" s="24" t="s">
        <v>17</v>
      </c>
      <c r="C16" s="25">
        <v>16646</v>
      </c>
      <c r="D16" s="26">
        <v>78</v>
      </c>
      <c r="E16" s="26">
        <v>4.7</v>
      </c>
    </row>
    <row r="17" spans="1:5" x14ac:dyDescent="0.3">
      <c r="A17" s="24" t="s">
        <v>5</v>
      </c>
      <c r="B17" s="24" t="s">
        <v>18</v>
      </c>
      <c r="C17" s="25">
        <v>12212</v>
      </c>
      <c r="D17" s="26">
        <v>73</v>
      </c>
      <c r="E17" s="26">
        <v>6</v>
      </c>
    </row>
    <row r="18" spans="1:5" x14ac:dyDescent="0.3">
      <c r="A18" s="24" t="s">
        <v>5</v>
      </c>
      <c r="B18" s="24" t="s">
        <v>19</v>
      </c>
      <c r="C18" s="25">
        <v>17189</v>
      </c>
      <c r="D18" s="26">
        <v>109</v>
      </c>
      <c r="E18" s="26">
        <v>6.4</v>
      </c>
    </row>
    <row r="19" spans="1:5" x14ac:dyDescent="0.3">
      <c r="A19" s="24" t="s">
        <v>5</v>
      </c>
      <c r="B19" s="24" t="s">
        <v>20</v>
      </c>
      <c r="C19" s="25">
        <v>22633</v>
      </c>
      <c r="D19" s="26">
        <v>133</v>
      </c>
      <c r="E19" s="26">
        <v>5.9</v>
      </c>
    </row>
    <row r="20" spans="1:5" x14ac:dyDescent="0.3">
      <c r="A20" s="24" t="s">
        <v>5</v>
      </c>
      <c r="B20" s="24" t="s">
        <v>21</v>
      </c>
      <c r="C20" s="25">
        <v>2005</v>
      </c>
      <c r="D20" s="26">
        <v>14</v>
      </c>
      <c r="E20" s="26">
        <v>7.2</v>
      </c>
    </row>
    <row r="21" spans="1:5" x14ac:dyDescent="0.3">
      <c r="A21" s="24" t="s">
        <v>5</v>
      </c>
      <c r="B21" s="24" t="s">
        <v>22</v>
      </c>
      <c r="C21" s="25">
        <v>7128</v>
      </c>
      <c r="D21" s="26">
        <v>33</v>
      </c>
      <c r="E21" s="26">
        <v>4.5999999999999996</v>
      </c>
    </row>
    <row r="22" spans="1:5" x14ac:dyDescent="0.3">
      <c r="A22" s="24" t="s">
        <v>5</v>
      </c>
      <c r="B22" s="24" t="s">
        <v>23</v>
      </c>
      <c r="C22" s="25">
        <v>18705</v>
      </c>
      <c r="D22" s="26">
        <v>105</v>
      </c>
      <c r="E22" s="26">
        <v>5.6</v>
      </c>
    </row>
    <row r="23" spans="1:5" x14ac:dyDescent="0.3">
      <c r="A23" s="24" t="s">
        <v>5</v>
      </c>
      <c r="B23" s="24" t="s">
        <v>24</v>
      </c>
      <c r="C23" s="25">
        <v>4152</v>
      </c>
      <c r="D23" s="26">
        <v>38</v>
      </c>
      <c r="E23" s="26">
        <v>9.1</v>
      </c>
    </row>
    <row r="24" spans="1:5" x14ac:dyDescent="0.3">
      <c r="A24" s="24" t="s">
        <v>5</v>
      </c>
      <c r="B24" s="24" t="s">
        <v>25</v>
      </c>
      <c r="C24" s="25">
        <v>9224</v>
      </c>
      <c r="D24" s="26">
        <v>166</v>
      </c>
      <c r="E24" s="26">
        <v>18</v>
      </c>
    </row>
    <row r="25" spans="1:5" x14ac:dyDescent="0.3">
      <c r="A25" s="24" t="s">
        <v>5</v>
      </c>
      <c r="B25" s="24" t="s">
        <v>26</v>
      </c>
      <c r="C25" s="25">
        <v>23134</v>
      </c>
      <c r="D25" s="26">
        <v>95</v>
      </c>
      <c r="E25" s="26">
        <v>4.0999999999999996</v>
      </c>
    </row>
    <row r="26" spans="1:5" x14ac:dyDescent="0.3">
      <c r="A26" s="24" t="s">
        <v>5</v>
      </c>
      <c r="B26" s="24" t="s">
        <v>27</v>
      </c>
      <c r="C26" s="25">
        <v>4762</v>
      </c>
      <c r="D26" s="26">
        <v>40</v>
      </c>
      <c r="E26" s="26">
        <v>8.3000000000000007</v>
      </c>
    </row>
    <row r="27" spans="1:5" x14ac:dyDescent="0.3">
      <c r="A27" s="24" t="s">
        <v>5</v>
      </c>
      <c r="B27" s="24" t="s">
        <v>28</v>
      </c>
      <c r="C27" s="25">
        <v>8059</v>
      </c>
      <c r="D27" s="26">
        <v>58</v>
      </c>
      <c r="E27" s="26">
        <v>7.1</v>
      </c>
    </row>
    <row r="28" spans="1:5" x14ac:dyDescent="0.3">
      <c r="A28" s="24" t="s">
        <v>5</v>
      </c>
      <c r="B28" s="24" t="s">
        <v>29</v>
      </c>
      <c r="C28" s="25">
        <v>12904</v>
      </c>
      <c r="D28" s="26">
        <v>68</v>
      </c>
      <c r="E28" s="26">
        <v>5.3</v>
      </c>
    </row>
    <row r="29" spans="1:5" x14ac:dyDescent="0.3">
      <c r="A29" s="24" t="s">
        <v>5</v>
      </c>
      <c r="B29" s="24" t="s">
        <v>30</v>
      </c>
      <c r="C29" s="25">
        <v>5906</v>
      </c>
      <c r="D29" s="26">
        <v>72</v>
      </c>
      <c r="E29" s="26">
        <v>12.1</v>
      </c>
    </row>
    <row r="30" spans="1:5" x14ac:dyDescent="0.3">
      <c r="A30" s="24" t="s">
        <v>5</v>
      </c>
      <c r="B30" s="24" t="s">
        <v>31</v>
      </c>
      <c r="C30" s="25">
        <v>82742</v>
      </c>
      <c r="D30" s="26">
        <v>415</v>
      </c>
      <c r="E30" s="26">
        <v>5</v>
      </c>
    </row>
    <row r="31" spans="1:5" x14ac:dyDescent="0.3">
      <c r="A31" s="24" t="s">
        <v>5</v>
      </c>
      <c r="B31" s="24" t="s">
        <v>32</v>
      </c>
      <c r="C31" s="25">
        <v>16401</v>
      </c>
      <c r="D31" s="26">
        <v>286</v>
      </c>
      <c r="E31" s="26">
        <v>17.399999999999999</v>
      </c>
    </row>
    <row r="32" spans="1:5" x14ac:dyDescent="0.3">
      <c r="A32" s="24" t="s">
        <v>5</v>
      </c>
      <c r="B32" s="24" t="s">
        <v>33</v>
      </c>
      <c r="C32" s="25">
        <v>6268</v>
      </c>
      <c r="D32" s="26">
        <v>83</v>
      </c>
      <c r="E32" s="26">
        <v>13.2</v>
      </c>
    </row>
    <row r="33" spans="1:5" x14ac:dyDescent="0.3">
      <c r="A33" s="24" t="s">
        <v>5</v>
      </c>
      <c r="B33" s="24" t="s">
        <v>34</v>
      </c>
      <c r="C33" s="25">
        <v>3504</v>
      </c>
      <c r="D33" s="26">
        <v>31</v>
      </c>
      <c r="E33" s="26">
        <v>8.6999999999999993</v>
      </c>
    </row>
    <row r="34" spans="1:5" x14ac:dyDescent="0.3">
      <c r="A34" s="24" t="s">
        <v>5</v>
      </c>
      <c r="B34" s="24" t="s">
        <v>35</v>
      </c>
      <c r="C34" s="25">
        <v>5207</v>
      </c>
      <c r="D34" s="26">
        <v>28</v>
      </c>
      <c r="E34" s="26">
        <v>5.3</v>
      </c>
    </row>
    <row r="35" spans="1:5" x14ac:dyDescent="0.3">
      <c r="A35" s="24" t="s">
        <v>5</v>
      </c>
      <c r="B35" s="24" t="s">
        <v>36</v>
      </c>
      <c r="C35" s="25">
        <v>6377</v>
      </c>
      <c r="D35" s="26">
        <v>21</v>
      </c>
      <c r="E35" s="26">
        <v>3.3</v>
      </c>
    </row>
    <row r="36" spans="1:5" x14ac:dyDescent="0.3">
      <c r="A36" s="24" t="s">
        <v>5</v>
      </c>
      <c r="B36" s="24" t="s">
        <v>37</v>
      </c>
      <c r="C36" s="25">
        <v>2286</v>
      </c>
      <c r="D36" s="26">
        <v>21</v>
      </c>
      <c r="E36" s="26">
        <v>9.1999999999999993</v>
      </c>
    </row>
    <row r="37" spans="1:5" x14ac:dyDescent="0.3">
      <c r="A37" s="24" t="s">
        <v>5</v>
      </c>
      <c r="B37" s="24" t="s">
        <v>38</v>
      </c>
      <c r="C37" s="25">
        <v>4661</v>
      </c>
      <c r="D37" s="26">
        <v>32</v>
      </c>
      <c r="E37" s="26">
        <v>6.8</v>
      </c>
    </row>
    <row r="38" spans="1:5" x14ac:dyDescent="0.3">
      <c r="A38" s="24" t="s">
        <v>5</v>
      </c>
      <c r="B38" s="24" t="s">
        <v>39</v>
      </c>
      <c r="C38" s="25">
        <v>10252</v>
      </c>
      <c r="D38" s="26">
        <v>57</v>
      </c>
      <c r="E38" s="26">
        <v>5.6</v>
      </c>
    </row>
    <row r="39" spans="1:5" x14ac:dyDescent="0.3">
      <c r="A39" s="24" t="s">
        <v>5</v>
      </c>
      <c r="B39" s="24" t="s">
        <v>40</v>
      </c>
      <c r="C39" s="25">
        <v>17598</v>
      </c>
      <c r="D39" s="26">
        <v>98</v>
      </c>
      <c r="E39" s="26">
        <v>5.6</v>
      </c>
    </row>
    <row r="40" spans="1:5" x14ac:dyDescent="0.3">
      <c r="A40" s="24" t="s">
        <v>5</v>
      </c>
      <c r="B40" s="24" t="s">
        <v>41</v>
      </c>
      <c r="C40" s="25">
        <v>5648</v>
      </c>
      <c r="D40" s="26">
        <v>21</v>
      </c>
      <c r="E40" s="26">
        <v>3.7</v>
      </c>
    </row>
    <row r="41" spans="1:5" x14ac:dyDescent="0.3">
      <c r="A41" s="24" t="s">
        <v>5</v>
      </c>
      <c r="B41" s="24" t="s">
        <v>42</v>
      </c>
      <c r="C41" s="25">
        <v>4214</v>
      </c>
      <c r="D41" s="26">
        <v>28</v>
      </c>
      <c r="E41" s="26">
        <v>6.6</v>
      </c>
    </row>
    <row r="42" spans="1:5" x14ac:dyDescent="0.3">
      <c r="A42" s="24" t="s">
        <v>5</v>
      </c>
      <c r="B42" s="24" t="s">
        <v>43</v>
      </c>
      <c r="C42" s="25">
        <v>13613</v>
      </c>
      <c r="D42" s="26">
        <v>66</v>
      </c>
      <c r="E42" s="26">
        <v>4.8</v>
      </c>
    </row>
    <row r="43" spans="1:5" x14ac:dyDescent="0.3">
      <c r="A43" s="24" t="s">
        <v>5</v>
      </c>
      <c r="B43" s="24" t="s">
        <v>44</v>
      </c>
      <c r="C43" s="25">
        <v>5742</v>
      </c>
      <c r="D43" s="26">
        <v>45</v>
      </c>
      <c r="E43" s="26">
        <v>7.8</v>
      </c>
    </row>
    <row r="44" spans="1:5" x14ac:dyDescent="0.3">
      <c r="A44" s="24" t="s">
        <v>5</v>
      </c>
      <c r="B44" s="24" t="s">
        <v>45</v>
      </c>
      <c r="C44" s="25">
        <v>21193</v>
      </c>
      <c r="D44" s="26">
        <v>136</v>
      </c>
      <c r="E44" s="26">
        <v>6.4</v>
      </c>
    </row>
    <row r="45" spans="1:5" x14ac:dyDescent="0.3">
      <c r="A45" s="24" t="s">
        <v>5</v>
      </c>
      <c r="B45" s="24" t="s">
        <v>46</v>
      </c>
      <c r="C45" s="25">
        <v>5335</v>
      </c>
      <c r="D45" s="26">
        <v>58</v>
      </c>
      <c r="E45" s="26">
        <v>10.9</v>
      </c>
    </row>
    <row r="46" spans="1:5" x14ac:dyDescent="0.3">
      <c r="A46" s="24" t="s">
        <v>5</v>
      </c>
      <c r="B46" s="24" t="s">
        <v>47</v>
      </c>
      <c r="C46" s="25">
        <v>66519</v>
      </c>
      <c r="D46" s="26">
        <v>390</v>
      </c>
      <c r="E46" s="26">
        <v>5.9</v>
      </c>
    </row>
    <row r="47" spans="1:5" x14ac:dyDescent="0.3">
      <c r="A47" s="24" t="s">
        <v>5</v>
      </c>
      <c r="B47" s="24" t="s">
        <v>48</v>
      </c>
      <c r="C47" s="25">
        <v>9151</v>
      </c>
      <c r="D47" s="26">
        <v>12</v>
      </c>
      <c r="E47" s="26">
        <v>1.4</v>
      </c>
    </row>
    <row r="48" spans="1:5" x14ac:dyDescent="0.3">
      <c r="A48" s="24" t="s">
        <v>5</v>
      </c>
      <c r="B48" s="24" t="s">
        <v>49</v>
      </c>
      <c r="C48" s="25">
        <v>3291</v>
      </c>
      <c r="D48" s="26">
        <v>61</v>
      </c>
      <c r="E48" s="26">
        <v>18.600000000000001</v>
      </c>
    </row>
    <row r="49" spans="1:5" x14ac:dyDescent="0.3">
      <c r="A49" s="24" t="s">
        <v>5</v>
      </c>
      <c r="B49" s="24" t="s">
        <v>50</v>
      </c>
      <c r="C49" s="25">
        <v>16064</v>
      </c>
      <c r="D49" s="26">
        <v>89</v>
      </c>
      <c r="E49" s="26">
        <v>5.5</v>
      </c>
    </row>
    <row r="50" spans="1:5" x14ac:dyDescent="0.3">
      <c r="A50" s="24" t="s">
        <v>5</v>
      </c>
      <c r="B50" s="24" t="s">
        <v>51</v>
      </c>
      <c r="C50" s="25">
        <v>7223</v>
      </c>
      <c r="D50" s="26">
        <v>40</v>
      </c>
      <c r="E50" s="26">
        <v>5.5</v>
      </c>
    </row>
    <row r="51" spans="1:5" x14ac:dyDescent="0.3">
      <c r="A51" s="24" t="s">
        <v>5</v>
      </c>
      <c r="B51" s="24" t="s">
        <v>52</v>
      </c>
      <c r="C51" s="25">
        <v>6602</v>
      </c>
      <c r="D51" s="26">
        <v>37</v>
      </c>
      <c r="E51" s="26">
        <v>5.7</v>
      </c>
    </row>
    <row r="52" spans="1:5" x14ac:dyDescent="0.3">
      <c r="A52" s="24" t="s">
        <v>5</v>
      </c>
      <c r="B52" s="24" t="s">
        <v>53</v>
      </c>
      <c r="C52" s="25">
        <v>63239</v>
      </c>
      <c r="D52" s="26">
        <v>562</v>
      </c>
      <c r="E52" s="26">
        <v>8.9</v>
      </c>
    </row>
    <row r="53" spans="1:5" x14ac:dyDescent="0.3">
      <c r="A53" s="24" t="s">
        <v>5</v>
      </c>
      <c r="B53" s="24" t="s">
        <v>54</v>
      </c>
      <c r="C53" s="25">
        <v>2740</v>
      </c>
      <c r="D53" s="26">
        <v>67</v>
      </c>
      <c r="E53" s="26">
        <v>24.4</v>
      </c>
    </row>
    <row r="54" spans="1:5" x14ac:dyDescent="0.3">
      <c r="A54" s="24" t="s">
        <v>5</v>
      </c>
      <c r="B54" s="24" t="s">
        <v>55</v>
      </c>
      <c r="C54" s="25">
        <v>5753</v>
      </c>
      <c r="D54" s="26">
        <v>43</v>
      </c>
      <c r="E54" s="26">
        <v>7.5</v>
      </c>
    </row>
    <row r="55" spans="1:5" x14ac:dyDescent="0.3">
      <c r="A55" s="24" t="s">
        <v>5</v>
      </c>
      <c r="B55" s="24" t="s">
        <v>56</v>
      </c>
      <c r="C55" s="25">
        <v>6085</v>
      </c>
      <c r="D55" s="26">
        <v>48</v>
      </c>
      <c r="E55" s="26">
        <v>7.8</v>
      </c>
    </row>
    <row r="56" spans="1:5" x14ac:dyDescent="0.3">
      <c r="A56" s="24" t="s">
        <v>5</v>
      </c>
      <c r="B56" s="24" t="s">
        <v>57</v>
      </c>
      <c r="C56" s="25">
        <v>419379</v>
      </c>
      <c r="D56" s="25">
        <v>4508</v>
      </c>
      <c r="E56" s="26">
        <v>10.7</v>
      </c>
    </row>
    <row r="57" spans="1:5" x14ac:dyDescent="0.3">
      <c r="A57" s="24" t="s">
        <v>5</v>
      </c>
      <c r="B57" s="24" t="s">
        <v>58</v>
      </c>
      <c r="C57" s="25">
        <v>6970</v>
      </c>
      <c r="D57" s="26">
        <v>48</v>
      </c>
      <c r="E57" s="26">
        <v>6.8</v>
      </c>
    </row>
    <row r="58" spans="1:5" x14ac:dyDescent="0.3">
      <c r="A58" s="24" t="s">
        <v>5</v>
      </c>
      <c r="B58" s="24" t="s">
        <v>59</v>
      </c>
      <c r="C58" s="25">
        <v>3944</v>
      </c>
      <c r="D58" s="26">
        <v>37</v>
      </c>
      <c r="E58" s="26">
        <v>9.3000000000000007</v>
      </c>
    </row>
    <row r="59" spans="1:5" x14ac:dyDescent="0.3">
      <c r="A59" s="24" t="s">
        <v>5</v>
      </c>
      <c r="B59" s="24" t="s">
        <v>60</v>
      </c>
      <c r="C59" s="25">
        <v>2312</v>
      </c>
      <c r="D59" s="26">
        <v>33</v>
      </c>
      <c r="E59" s="26">
        <v>14.2</v>
      </c>
    </row>
    <row r="60" spans="1:5" x14ac:dyDescent="0.3">
      <c r="A60" s="24" t="s">
        <v>5</v>
      </c>
      <c r="B60" s="24" t="s">
        <v>61</v>
      </c>
      <c r="C60" s="25">
        <v>6889</v>
      </c>
      <c r="D60" s="26">
        <v>38</v>
      </c>
      <c r="E60" s="26">
        <v>5.5</v>
      </c>
    </row>
    <row r="61" spans="1:5" x14ac:dyDescent="0.3">
      <c r="A61" s="24" t="s">
        <v>5</v>
      </c>
      <c r="B61" s="24" t="s">
        <v>62</v>
      </c>
      <c r="C61" s="25">
        <v>4491</v>
      </c>
      <c r="D61" s="26">
        <v>51</v>
      </c>
      <c r="E61" s="26">
        <v>11.4</v>
      </c>
    </row>
    <row r="62" spans="1:5" x14ac:dyDescent="0.3">
      <c r="A62" s="24" t="s">
        <v>5</v>
      </c>
      <c r="B62" s="24" t="s">
        <v>63</v>
      </c>
      <c r="C62" s="25">
        <v>30661</v>
      </c>
      <c r="D62" s="26">
        <v>135</v>
      </c>
      <c r="E62" s="26">
        <v>4.4000000000000004</v>
      </c>
    </row>
    <row r="63" spans="1:5" x14ac:dyDescent="0.3">
      <c r="A63" s="24" t="s">
        <v>5</v>
      </c>
      <c r="B63" s="24" t="s">
        <v>64</v>
      </c>
      <c r="C63" s="25">
        <v>5254</v>
      </c>
      <c r="D63" s="26">
        <v>38</v>
      </c>
      <c r="E63" s="26">
        <v>7.2</v>
      </c>
    </row>
    <row r="64" spans="1:5" x14ac:dyDescent="0.3">
      <c r="A64" s="24" t="s">
        <v>5</v>
      </c>
      <c r="B64" s="24" t="s">
        <v>65</v>
      </c>
      <c r="C64" s="25">
        <v>18260</v>
      </c>
      <c r="D64" s="26">
        <v>83</v>
      </c>
      <c r="E64" s="26">
        <v>4.5</v>
      </c>
    </row>
    <row r="65" spans="1:5" x14ac:dyDescent="0.3">
      <c r="A65" s="24" t="s">
        <v>5</v>
      </c>
      <c r="B65" s="24" t="s">
        <v>66</v>
      </c>
      <c r="C65" s="25">
        <v>6451</v>
      </c>
      <c r="D65" s="26">
        <v>45</v>
      </c>
      <c r="E65" s="26">
        <v>6.9</v>
      </c>
    </row>
    <row r="66" spans="1:5" x14ac:dyDescent="0.3">
      <c r="A66" s="24" t="s">
        <v>5</v>
      </c>
      <c r="B66" s="24" t="s">
        <v>67</v>
      </c>
      <c r="C66" s="25">
        <v>27605</v>
      </c>
      <c r="D66" s="26">
        <v>206</v>
      </c>
      <c r="E66" s="26">
        <v>7.5</v>
      </c>
    </row>
    <row r="67" spans="1:5" x14ac:dyDescent="0.3">
      <c r="A67" s="24" t="s">
        <v>5</v>
      </c>
      <c r="B67" s="24" t="s">
        <v>68</v>
      </c>
      <c r="C67" s="25">
        <v>4933</v>
      </c>
      <c r="D67" s="26">
        <v>68</v>
      </c>
      <c r="E67" s="26">
        <v>13.7</v>
      </c>
    </row>
    <row r="68" spans="1:5" x14ac:dyDescent="0.3">
      <c r="A68" s="24" t="s">
        <v>5</v>
      </c>
      <c r="B68" s="24" t="s">
        <v>69</v>
      </c>
      <c r="C68" s="25">
        <v>14683</v>
      </c>
      <c r="D68" s="26">
        <v>178</v>
      </c>
      <c r="E68" s="26">
        <v>12.1</v>
      </c>
    </row>
    <row r="69" spans="1:5" x14ac:dyDescent="0.3">
      <c r="A69" s="24" t="s">
        <v>5</v>
      </c>
      <c r="B69" s="24" t="s">
        <v>70</v>
      </c>
      <c r="C69" s="25">
        <v>1824</v>
      </c>
      <c r="D69" s="26">
        <v>13</v>
      </c>
      <c r="E69" s="26">
        <v>7.1</v>
      </c>
    </row>
    <row r="70" spans="1:5" x14ac:dyDescent="0.3">
      <c r="A70" s="24" t="s">
        <v>5</v>
      </c>
      <c r="B70" s="24" t="s">
        <v>71</v>
      </c>
      <c r="C70" s="25">
        <v>17095</v>
      </c>
      <c r="D70" s="26">
        <v>96</v>
      </c>
      <c r="E70" s="26">
        <v>5.6</v>
      </c>
    </row>
    <row r="71" spans="1:5" x14ac:dyDescent="0.3">
      <c r="A71" s="24" t="s">
        <v>5</v>
      </c>
      <c r="B71" s="24" t="s">
        <v>72</v>
      </c>
      <c r="C71" s="25">
        <v>7580</v>
      </c>
      <c r="D71" s="26">
        <v>61</v>
      </c>
      <c r="E71" s="26">
        <v>8</v>
      </c>
    </row>
    <row r="72" spans="1:5" x14ac:dyDescent="0.3">
      <c r="A72" s="24" t="s">
        <v>5</v>
      </c>
      <c r="B72" s="24" t="s">
        <v>73</v>
      </c>
      <c r="C72" s="25">
        <v>19719</v>
      </c>
      <c r="D72" s="26">
        <v>151</v>
      </c>
      <c r="E72" s="26">
        <v>7.7</v>
      </c>
    </row>
    <row r="73" spans="1:5" x14ac:dyDescent="0.3">
      <c r="A73" s="24" t="s">
        <v>5</v>
      </c>
      <c r="B73" s="24" t="s">
        <v>74</v>
      </c>
      <c r="C73" s="25">
        <v>6730</v>
      </c>
      <c r="D73" s="26">
        <v>23</v>
      </c>
      <c r="E73" s="26">
        <v>3.4</v>
      </c>
    </row>
    <row r="74" spans="1:5" x14ac:dyDescent="0.3">
      <c r="A74" s="24" t="s">
        <v>5</v>
      </c>
      <c r="B74" s="24" t="s">
        <v>75</v>
      </c>
      <c r="C74" s="25">
        <v>6251</v>
      </c>
      <c r="D74" s="26">
        <v>48</v>
      </c>
      <c r="E74" s="26">
        <v>7.7</v>
      </c>
    </row>
    <row r="75" spans="1:5" x14ac:dyDescent="0.3">
      <c r="A75" s="24" t="s">
        <v>5</v>
      </c>
      <c r="B75" s="24" t="s">
        <v>76</v>
      </c>
      <c r="C75" s="25">
        <v>5254</v>
      </c>
      <c r="D75" s="26">
        <v>72</v>
      </c>
      <c r="E75" s="26">
        <v>13.7</v>
      </c>
    </row>
    <row r="76" spans="1:5" x14ac:dyDescent="0.3">
      <c r="A76" s="24" t="s">
        <v>5</v>
      </c>
      <c r="B76" s="24" t="s">
        <v>77</v>
      </c>
      <c r="C76" s="25">
        <v>2292</v>
      </c>
      <c r="D76" s="26">
        <v>16</v>
      </c>
      <c r="E76" s="26">
        <v>6.9</v>
      </c>
    </row>
    <row r="77" spans="1:5" x14ac:dyDescent="0.3">
      <c r="A77" s="24" t="s">
        <v>5</v>
      </c>
      <c r="B77" s="24" t="s">
        <v>78</v>
      </c>
      <c r="C77" s="25">
        <v>4982</v>
      </c>
      <c r="D77" s="26">
        <v>19</v>
      </c>
      <c r="E77" s="26">
        <v>3.9</v>
      </c>
    </row>
    <row r="78" spans="1:5" x14ac:dyDescent="0.3">
      <c r="A78" s="24" t="s">
        <v>5</v>
      </c>
      <c r="B78" s="24" t="s">
        <v>79</v>
      </c>
      <c r="C78" s="25">
        <v>8067</v>
      </c>
      <c r="D78" s="26">
        <v>47</v>
      </c>
      <c r="E78" s="26">
        <v>5.8</v>
      </c>
    </row>
    <row r="79" spans="1:5" x14ac:dyDescent="0.3">
      <c r="A79" s="24" t="s">
        <v>5</v>
      </c>
      <c r="B79" s="24" t="s">
        <v>80</v>
      </c>
      <c r="C79" s="25">
        <v>3641</v>
      </c>
      <c r="D79" s="26">
        <v>13</v>
      </c>
      <c r="E79" s="26">
        <v>3.4</v>
      </c>
    </row>
    <row r="80" spans="1:5" x14ac:dyDescent="0.3">
      <c r="A80" s="24" t="s">
        <v>5</v>
      </c>
      <c r="B80" s="24" t="s">
        <v>81</v>
      </c>
      <c r="C80" s="25">
        <v>6299</v>
      </c>
      <c r="D80" s="26">
        <v>37</v>
      </c>
      <c r="E80" s="26">
        <v>5.8</v>
      </c>
    </row>
    <row r="81" spans="1:5" x14ac:dyDescent="0.3">
      <c r="A81" s="24" t="s">
        <v>5</v>
      </c>
      <c r="B81" s="24" t="s">
        <v>82</v>
      </c>
      <c r="C81" s="25">
        <v>10380</v>
      </c>
      <c r="D81" s="26">
        <v>45</v>
      </c>
      <c r="E81" s="26">
        <v>4.4000000000000004</v>
      </c>
    </row>
    <row r="82" spans="1:5" x14ac:dyDescent="0.3">
      <c r="A82" s="24" t="s">
        <v>5</v>
      </c>
      <c r="B82" s="24" t="s">
        <v>83</v>
      </c>
      <c r="C82" s="25">
        <v>3327</v>
      </c>
      <c r="D82" s="26">
        <v>27</v>
      </c>
      <c r="E82" s="26">
        <v>8</v>
      </c>
    </row>
    <row r="83" spans="1:5" x14ac:dyDescent="0.3">
      <c r="A83" s="24" t="s">
        <v>5</v>
      </c>
      <c r="B83" s="24" t="s">
        <v>84</v>
      </c>
      <c r="C83" s="25">
        <v>3011</v>
      </c>
      <c r="D83" s="26">
        <v>19</v>
      </c>
      <c r="E83" s="26">
        <v>6.4</v>
      </c>
    </row>
    <row r="84" spans="1:5" x14ac:dyDescent="0.3">
      <c r="A84" s="24" t="s">
        <v>5</v>
      </c>
      <c r="B84" s="24" t="s">
        <v>85</v>
      </c>
      <c r="C84" s="25">
        <v>31231</v>
      </c>
      <c r="D84" s="26">
        <v>220</v>
      </c>
      <c r="E84" s="26">
        <v>7</v>
      </c>
    </row>
    <row r="85" spans="1:5" x14ac:dyDescent="0.3">
      <c r="A85" s="24" t="s">
        <v>5</v>
      </c>
      <c r="B85" s="24" t="s">
        <v>86</v>
      </c>
      <c r="C85" s="25">
        <v>11049</v>
      </c>
      <c r="D85" s="26">
        <v>64</v>
      </c>
      <c r="E85" s="26">
        <v>5.8</v>
      </c>
    </row>
    <row r="86" spans="1:5" x14ac:dyDescent="0.3">
      <c r="A86" s="24" t="s">
        <v>5</v>
      </c>
      <c r="B86" s="24" t="s">
        <v>87</v>
      </c>
      <c r="C86" s="25">
        <v>2846</v>
      </c>
      <c r="D86" s="26">
        <v>9</v>
      </c>
      <c r="E86" s="26">
        <v>3</v>
      </c>
    </row>
    <row r="87" spans="1:5" x14ac:dyDescent="0.3">
      <c r="A87" s="24" t="s">
        <v>5</v>
      </c>
      <c r="B87" s="24" t="s">
        <v>88</v>
      </c>
      <c r="C87" s="25">
        <v>8179</v>
      </c>
      <c r="D87" s="26">
        <v>24</v>
      </c>
      <c r="E87" s="26">
        <v>2.9</v>
      </c>
    </row>
    <row r="88" spans="1:5" x14ac:dyDescent="0.3">
      <c r="A88" s="24" t="s">
        <v>5</v>
      </c>
      <c r="B88" s="24" t="s">
        <v>89</v>
      </c>
      <c r="C88" s="25">
        <v>57484</v>
      </c>
      <c r="D88" s="26">
        <v>493</v>
      </c>
      <c r="E88" s="26">
        <v>8.6</v>
      </c>
    </row>
    <row r="89" spans="1:5" x14ac:dyDescent="0.3">
      <c r="A89" s="24" t="s">
        <v>5</v>
      </c>
      <c r="B89" s="24" t="s">
        <v>90</v>
      </c>
      <c r="C89" s="25">
        <v>13766</v>
      </c>
      <c r="D89" s="26">
        <v>89</v>
      </c>
      <c r="E89" s="26">
        <v>6.4</v>
      </c>
    </row>
    <row r="90" spans="1:5" x14ac:dyDescent="0.3">
      <c r="A90" s="24" t="s">
        <v>5</v>
      </c>
      <c r="B90" s="24" t="s">
        <v>91</v>
      </c>
      <c r="C90" s="25">
        <v>3242</v>
      </c>
      <c r="D90" s="26">
        <v>20</v>
      </c>
      <c r="E90" s="26">
        <v>6.1</v>
      </c>
    </row>
    <row r="91" spans="1:5" x14ac:dyDescent="0.3">
      <c r="A91" s="24" t="s">
        <v>5</v>
      </c>
      <c r="B91" s="24" t="s">
        <v>92</v>
      </c>
      <c r="C91" s="25">
        <v>5631</v>
      </c>
      <c r="D91" s="26">
        <v>63</v>
      </c>
      <c r="E91" s="26">
        <v>11.1</v>
      </c>
    </row>
    <row r="92" spans="1:5" x14ac:dyDescent="0.3">
      <c r="A92" s="24" t="s">
        <v>5</v>
      </c>
      <c r="B92" s="24" t="s">
        <v>93</v>
      </c>
      <c r="C92" s="25">
        <v>10392</v>
      </c>
      <c r="D92" s="26">
        <v>89</v>
      </c>
      <c r="E92" s="26">
        <v>8.6</v>
      </c>
    </row>
    <row r="93" spans="1:5" x14ac:dyDescent="0.3">
      <c r="A93" s="24" t="s">
        <v>5</v>
      </c>
      <c r="B93" s="24" t="s">
        <v>94</v>
      </c>
      <c r="C93" s="25">
        <v>17692</v>
      </c>
      <c r="D93" s="26">
        <v>167</v>
      </c>
      <c r="E93" s="26">
        <v>9.5</v>
      </c>
    </row>
    <row r="94" spans="1:5" x14ac:dyDescent="0.3">
      <c r="A94" s="24" t="s">
        <v>5</v>
      </c>
      <c r="B94" s="24" t="s">
        <v>95</v>
      </c>
      <c r="C94" s="25">
        <v>23182</v>
      </c>
      <c r="D94" s="26">
        <v>383</v>
      </c>
      <c r="E94" s="26">
        <v>16.5</v>
      </c>
    </row>
    <row r="95" spans="1:5" x14ac:dyDescent="0.3">
      <c r="A95" s="24" t="s">
        <v>5</v>
      </c>
      <c r="B95" s="24" t="s">
        <v>96</v>
      </c>
      <c r="C95" s="25">
        <v>23940</v>
      </c>
      <c r="D95" s="26">
        <v>159</v>
      </c>
      <c r="E95" s="26">
        <v>6.6</v>
      </c>
    </row>
    <row r="96" spans="1:5" x14ac:dyDescent="0.3">
      <c r="A96" s="24" t="s">
        <v>5</v>
      </c>
      <c r="B96" s="24" t="s">
        <v>97</v>
      </c>
      <c r="C96" s="25">
        <v>18382</v>
      </c>
      <c r="D96" s="26">
        <v>132</v>
      </c>
      <c r="E96" s="26">
        <v>7.2</v>
      </c>
    </row>
    <row r="97" spans="1:5" x14ac:dyDescent="0.3">
      <c r="A97" s="24" t="s">
        <v>5</v>
      </c>
      <c r="B97" s="24" t="s">
        <v>98</v>
      </c>
      <c r="C97" s="25">
        <v>10499</v>
      </c>
      <c r="D97" s="26">
        <v>43</v>
      </c>
      <c r="E97" s="26">
        <v>4.0999999999999996</v>
      </c>
    </row>
    <row r="98" spans="1:5" x14ac:dyDescent="0.3">
      <c r="A98" s="24" t="s">
        <v>5</v>
      </c>
      <c r="B98" s="24" t="s">
        <v>99</v>
      </c>
      <c r="C98" s="25">
        <v>14302</v>
      </c>
      <c r="D98" s="26">
        <v>148</v>
      </c>
      <c r="E98" s="26">
        <v>10.4</v>
      </c>
    </row>
    <row r="99" spans="1:5" x14ac:dyDescent="0.3">
      <c r="A99" s="24" t="s">
        <v>5</v>
      </c>
      <c r="B99" s="24" t="s">
        <v>100</v>
      </c>
      <c r="C99" s="25">
        <v>7516</v>
      </c>
      <c r="D99" s="26">
        <v>62</v>
      </c>
      <c r="E99" s="26">
        <v>8.1999999999999993</v>
      </c>
    </row>
    <row r="100" spans="1:5" x14ac:dyDescent="0.3">
      <c r="A100" s="24" t="s">
        <v>5</v>
      </c>
      <c r="B100" s="24" t="s">
        <v>101</v>
      </c>
      <c r="C100" s="25">
        <v>833932</v>
      </c>
      <c r="D100" s="25">
        <v>8284</v>
      </c>
      <c r="E100" s="26">
        <v>9.9</v>
      </c>
    </row>
    <row r="101" spans="1:5" x14ac:dyDescent="0.3">
      <c r="A101" s="24" t="s">
        <v>5</v>
      </c>
      <c r="B101" s="24" t="s">
        <v>102</v>
      </c>
      <c r="C101" s="25">
        <v>7796</v>
      </c>
      <c r="D101" s="26">
        <v>20</v>
      </c>
      <c r="E101" s="26">
        <v>2.5</v>
      </c>
    </row>
    <row r="102" spans="1:5" x14ac:dyDescent="0.3">
      <c r="A102" s="24" t="s">
        <v>5</v>
      </c>
      <c r="B102" s="24" t="s">
        <v>103</v>
      </c>
      <c r="C102" s="25">
        <v>17007</v>
      </c>
      <c r="D102" s="26">
        <v>90</v>
      </c>
      <c r="E102" s="26">
        <v>5.3</v>
      </c>
    </row>
    <row r="103" spans="1:5" x14ac:dyDescent="0.3">
      <c r="A103" s="24" t="s">
        <v>5</v>
      </c>
      <c r="B103" s="24" t="s">
        <v>104</v>
      </c>
      <c r="C103" s="25">
        <v>6793</v>
      </c>
      <c r="D103" s="26">
        <v>47</v>
      </c>
      <c r="E103" s="26">
        <v>6.9</v>
      </c>
    </row>
    <row r="104" spans="1:5" x14ac:dyDescent="0.3">
      <c r="A104" s="24" t="s">
        <v>5</v>
      </c>
      <c r="B104" s="24" t="s">
        <v>105</v>
      </c>
      <c r="C104" s="25">
        <v>10012</v>
      </c>
      <c r="D104" s="26">
        <v>103</v>
      </c>
      <c r="E104" s="26">
        <v>10.3</v>
      </c>
    </row>
    <row r="105" spans="1:5" x14ac:dyDescent="0.3">
      <c r="A105" s="24" t="s">
        <v>5</v>
      </c>
      <c r="B105" s="24" t="s">
        <v>106</v>
      </c>
      <c r="C105" s="25">
        <v>9234</v>
      </c>
      <c r="D105" s="26">
        <v>58</v>
      </c>
      <c r="E105" s="26">
        <v>6.3</v>
      </c>
    </row>
    <row r="106" spans="1:5" x14ac:dyDescent="0.3">
      <c r="A106" s="24" t="s">
        <v>5</v>
      </c>
      <c r="B106" s="24" t="s">
        <v>107</v>
      </c>
      <c r="C106" s="25">
        <v>4415</v>
      </c>
      <c r="D106" s="26">
        <v>23</v>
      </c>
      <c r="E106" s="26">
        <v>5.2</v>
      </c>
    </row>
    <row r="107" spans="1:5" x14ac:dyDescent="0.3">
      <c r="A107" s="24" t="s">
        <v>5</v>
      </c>
      <c r="B107" s="24" t="s">
        <v>108</v>
      </c>
      <c r="C107" s="25">
        <v>7819</v>
      </c>
      <c r="D107" s="26">
        <v>58</v>
      </c>
      <c r="E107" s="26">
        <v>7.4</v>
      </c>
    </row>
    <row r="108" spans="1:5" x14ac:dyDescent="0.3">
      <c r="A108" s="24" t="s">
        <v>5</v>
      </c>
      <c r="B108" s="24" t="s">
        <v>109</v>
      </c>
      <c r="C108" s="25">
        <v>27730</v>
      </c>
      <c r="D108" s="26">
        <v>121</v>
      </c>
      <c r="E108" s="26">
        <v>4.4000000000000004</v>
      </c>
    </row>
    <row r="109" spans="1:5" x14ac:dyDescent="0.3">
      <c r="A109" s="24" t="s">
        <v>5</v>
      </c>
      <c r="B109" s="24" t="s">
        <v>110</v>
      </c>
      <c r="C109" s="25">
        <v>3162</v>
      </c>
      <c r="D109" s="26">
        <v>24</v>
      </c>
      <c r="E109" s="26">
        <v>7.6</v>
      </c>
    </row>
    <row r="110" spans="1:5" x14ac:dyDescent="0.3">
      <c r="A110" s="24" t="s">
        <v>5</v>
      </c>
      <c r="B110" s="24" t="s">
        <v>111</v>
      </c>
      <c r="C110" s="25">
        <v>6877</v>
      </c>
      <c r="D110" s="26">
        <v>26</v>
      </c>
      <c r="E110" s="26">
        <v>3.8</v>
      </c>
    </row>
    <row r="111" spans="1:5" x14ac:dyDescent="0.3">
      <c r="A111" s="24" t="s">
        <v>5</v>
      </c>
      <c r="B111" s="24" t="s">
        <v>112</v>
      </c>
      <c r="C111" s="25">
        <v>4797</v>
      </c>
      <c r="D111" s="26">
        <v>26</v>
      </c>
      <c r="E111" s="26">
        <v>5.4</v>
      </c>
    </row>
    <row r="112" spans="1:5" x14ac:dyDescent="0.3">
      <c r="A112" s="24" t="s">
        <v>5</v>
      </c>
      <c r="B112" s="24" t="s">
        <v>113</v>
      </c>
      <c r="C112" s="25">
        <v>12560</v>
      </c>
      <c r="D112" s="26">
        <v>111</v>
      </c>
      <c r="E112" s="26">
        <v>8.8000000000000007</v>
      </c>
    </row>
    <row r="113" spans="1:5" x14ac:dyDescent="0.3">
      <c r="A113" s="24" t="s">
        <v>5</v>
      </c>
      <c r="B113" s="24" t="s">
        <v>114</v>
      </c>
      <c r="C113" s="25">
        <v>3583</v>
      </c>
      <c r="D113" s="26">
        <v>31</v>
      </c>
      <c r="E113" s="26">
        <v>8.6</v>
      </c>
    </row>
    <row r="114" spans="1:5" x14ac:dyDescent="0.3">
      <c r="A114" s="24" t="s">
        <v>5</v>
      </c>
      <c r="B114" s="24" t="s">
        <v>115</v>
      </c>
      <c r="C114" s="25">
        <v>6046</v>
      </c>
      <c r="D114" s="26">
        <v>24</v>
      </c>
      <c r="E114" s="26">
        <v>4</v>
      </c>
    </row>
    <row r="115" spans="1:5" x14ac:dyDescent="0.3">
      <c r="A115" s="24" t="s">
        <v>5</v>
      </c>
      <c r="B115" s="24" t="s">
        <v>116</v>
      </c>
      <c r="C115" s="25">
        <v>44599</v>
      </c>
      <c r="D115" s="26">
        <v>801</v>
      </c>
      <c r="E115" s="26">
        <v>18</v>
      </c>
    </row>
    <row r="116" spans="1:5" x14ac:dyDescent="0.3">
      <c r="A116" s="24" t="s">
        <v>5</v>
      </c>
      <c r="B116" s="24" t="s">
        <v>117</v>
      </c>
      <c r="C116" s="25">
        <v>10434</v>
      </c>
      <c r="D116" s="26">
        <v>55</v>
      </c>
      <c r="E116" s="26">
        <v>5.3</v>
      </c>
    </row>
    <row r="117" spans="1:5" x14ac:dyDescent="0.3">
      <c r="A117" s="24" t="s">
        <v>5</v>
      </c>
      <c r="B117" s="24" t="s">
        <v>118</v>
      </c>
      <c r="C117" s="25">
        <v>8999</v>
      </c>
      <c r="D117" s="26">
        <v>110</v>
      </c>
      <c r="E117" s="26">
        <v>12.3</v>
      </c>
    </row>
    <row r="118" spans="1:5" x14ac:dyDescent="0.3">
      <c r="A118" s="24" t="s">
        <v>5</v>
      </c>
      <c r="B118" s="24" t="s">
        <v>119</v>
      </c>
      <c r="C118" s="25">
        <v>21512</v>
      </c>
      <c r="D118" s="26">
        <v>87</v>
      </c>
      <c r="E118" s="26">
        <v>4</v>
      </c>
    </row>
    <row r="119" spans="1:5" x14ac:dyDescent="0.3">
      <c r="A119" s="24" t="s">
        <v>5</v>
      </c>
      <c r="B119" s="24" t="s">
        <v>120</v>
      </c>
      <c r="C119" s="25">
        <v>6705</v>
      </c>
      <c r="D119" s="26">
        <v>29</v>
      </c>
      <c r="E119" s="26">
        <v>4.4000000000000004</v>
      </c>
    </row>
    <row r="120" spans="1:5" x14ac:dyDescent="0.3">
      <c r="A120" s="24" t="s">
        <v>5</v>
      </c>
      <c r="B120" s="24" t="s">
        <v>121</v>
      </c>
      <c r="C120" s="25">
        <v>14139</v>
      </c>
      <c r="D120" s="26">
        <v>69</v>
      </c>
      <c r="E120" s="26">
        <v>4.9000000000000004</v>
      </c>
    </row>
    <row r="121" spans="1:5" x14ac:dyDescent="0.3">
      <c r="A121" s="24" t="s">
        <v>5</v>
      </c>
      <c r="B121" s="24" t="s">
        <v>122</v>
      </c>
      <c r="C121" s="25">
        <v>8244</v>
      </c>
      <c r="D121" s="26">
        <v>70</v>
      </c>
      <c r="E121" s="26">
        <v>8.5</v>
      </c>
    </row>
    <row r="122" spans="1:5" x14ac:dyDescent="0.3">
      <c r="A122" s="24" t="s">
        <v>5</v>
      </c>
      <c r="B122" s="24" t="s">
        <v>123</v>
      </c>
      <c r="C122" s="25">
        <v>4571</v>
      </c>
      <c r="D122" s="26">
        <v>29</v>
      </c>
      <c r="E122" s="26">
        <v>6.4</v>
      </c>
    </row>
    <row r="123" spans="1:5" x14ac:dyDescent="0.3">
      <c r="A123" s="24" t="s">
        <v>5</v>
      </c>
      <c r="B123" s="24" t="s">
        <v>124</v>
      </c>
      <c r="C123" s="25">
        <v>2543</v>
      </c>
      <c r="D123" s="26">
        <v>24</v>
      </c>
      <c r="E123" s="26">
        <v>9.5</v>
      </c>
    </row>
    <row r="124" spans="1:5" x14ac:dyDescent="0.3">
      <c r="A124" s="24" t="s">
        <v>5</v>
      </c>
      <c r="B124" s="24" t="s">
        <v>125</v>
      </c>
      <c r="C124" s="25">
        <v>6433</v>
      </c>
      <c r="D124" s="26">
        <v>28</v>
      </c>
      <c r="E124" s="26">
        <v>4.3</v>
      </c>
    </row>
    <row r="125" spans="1:5" x14ac:dyDescent="0.3">
      <c r="A125" s="24" t="s">
        <v>5</v>
      </c>
      <c r="B125" s="24" t="s">
        <v>126</v>
      </c>
      <c r="C125" s="25">
        <v>13899</v>
      </c>
      <c r="D125" s="26">
        <v>97</v>
      </c>
      <c r="E125" s="26">
        <v>7</v>
      </c>
    </row>
    <row r="126" spans="1:5" x14ac:dyDescent="0.3">
      <c r="A126" s="24" t="s">
        <v>5</v>
      </c>
      <c r="B126" s="24" t="s">
        <v>127</v>
      </c>
      <c r="C126" s="25">
        <v>5812</v>
      </c>
      <c r="D126" s="26">
        <v>27</v>
      </c>
      <c r="E126" s="26">
        <v>4.7</v>
      </c>
    </row>
    <row r="127" spans="1:5" x14ac:dyDescent="0.3">
      <c r="A127" s="24" t="s">
        <v>5</v>
      </c>
      <c r="B127" s="24" t="s">
        <v>128</v>
      </c>
      <c r="C127" s="25">
        <v>4338</v>
      </c>
      <c r="D127" s="26">
        <v>32</v>
      </c>
      <c r="E127" s="26">
        <v>7.4</v>
      </c>
    </row>
    <row r="128" spans="1:5" x14ac:dyDescent="0.3">
      <c r="A128" s="24" t="s">
        <v>5</v>
      </c>
      <c r="B128" s="24" t="s">
        <v>129</v>
      </c>
      <c r="C128" s="25">
        <v>32277</v>
      </c>
      <c r="D128" s="26">
        <v>480</v>
      </c>
      <c r="E128" s="26">
        <v>14.9</v>
      </c>
    </row>
    <row r="129" spans="1:5" x14ac:dyDescent="0.3">
      <c r="A129" s="24" t="s">
        <v>5</v>
      </c>
      <c r="B129" s="24" t="s">
        <v>130</v>
      </c>
      <c r="C129" s="25">
        <v>8791</v>
      </c>
      <c r="D129" s="26">
        <v>60</v>
      </c>
      <c r="E129" s="26">
        <v>6.9</v>
      </c>
    </row>
    <row r="130" spans="1:5" x14ac:dyDescent="0.3">
      <c r="A130" s="24" t="s">
        <v>5</v>
      </c>
      <c r="B130" s="24" t="s">
        <v>131</v>
      </c>
      <c r="C130" s="25">
        <v>8945</v>
      </c>
      <c r="D130" s="26">
        <v>79</v>
      </c>
      <c r="E130" s="26">
        <v>8.8000000000000007</v>
      </c>
    </row>
    <row r="131" spans="1:5" x14ac:dyDescent="0.3">
      <c r="A131" s="24" t="s">
        <v>5</v>
      </c>
      <c r="B131" s="24" t="s">
        <v>132</v>
      </c>
      <c r="C131" s="25">
        <v>7203</v>
      </c>
      <c r="D131" s="26">
        <v>23</v>
      </c>
      <c r="E131" s="26">
        <v>3.2</v>
      </c>
    </row>
    <row r="132" spans="1:5" x14ac:dyDescent="0.3">
      <c r="A132" s="24" t="s">
        <v>5</v>
      </c>
      <c r="B132" s="24" t="s">
        <v>133</v>
      </c>
      <c r="C132" s="25">
        <v>9724</v>
      </c>
      <c r="D132" s="26">
        <v>32</v>
      </c>
      <c r="E132" s="26">
        <v>3.3</v>
      </c>
    </row>
    <row r="133" spans="1:5" x14ac:dyDescent="0.3">
      <c r="A133" s="24" t="s">
        <v>5</v>
      </c>
      <c r="B133" s="24" t="s">
        <v>134</v>
      </c>
      <c r="C133" s="25">
        <v>5787</v>
      </c>
      <c r="D133" s="26">
        <v>14</v>
      </c>
      <c r="E133" s="26">
        <v>2.2999999999999998</v>
      </c>
    </row>
    <row r="134" spans="1:5" x14ac:dyDescent="0.3">
      <c r="A134" s="24" t="s">
        <v>5</v>
      </c>
      <c r="B134" s="24" t="s">
        <v>135</v>
      </c>
      <c r="C134" s="25">
        <v>4259</v>
      </c>
      <c r="D134" s="26">
        <v>16</v>
      </c>
      <c r="E134" s="26">
        <v>3.8</v>
      </c>
    </row>
    <row r="135" spans="1:5" x14ac:dyDescent="0.3">
      <c r="A135" s="24" t="s">
        <v>5</v>
      </c>
      <c r="B135" s="24" t="s">
        <v>136</v>
      </c>
      <c r="C135" s="25">
        <v>6060</v>
      </c>
      <c r="D135" s="26">
        <v>39</v>
      </c>
      <c r="E135" s="26">
        <v>6.5</v>
      </c>
    </row>
    <row r="136" spans="1:5" x14ac:dyDescent="0.3">
      <c r="A136" s="24" t="s">
        <v>5</v>
      </c>
      <c r="B136" s="24" t="s">
        <v>137</v>
      </c>
      <c r="C136" s="25">
        <v>3580</v>
      </c>
      <c r="D136" s="26">
        <v>22</v>
      </c>
      <c r="E136" s="26">
        <v>6.1</v>
      </c>
    </row>
    <row r="137" spans="1:5" x14ac:dyDescent="0.3">
      <c r="A137" s="24" t="s">
        <v>5</v>
      </c>
      <c r="B137" s="24" t="s">
        <v>138</v>
      </c>
      <c r="C137" s="25">
        <v>2918</v>
      </c>
      <c r="D137" s="26">
        <v>30</v>
      </c>
      <c r="E137" s="26">
        <v>10.4</v>
      </c>
    </row>
    <row r="138" spans="1:5" x14ac:dyDescent="0.3">
      <c r="A138" s="24" t="s">
        <v>5</v>
      </c>
      <c r="B138" s="24" t="s">
        <v>139</v>
      </c>
      <c r="C138" s="25">
        <v>1720</v>
      </c>
      <c r="D138" s="26">
        <v>27</v>
      </c>
      <c r="E138" s="26">
        <v>15.6</v>
      </c>
    </row>
    <row r="139" spans="1:5" x14ac:dyDescent="0.3">
      <c r="A139" s="24" t="s">
        <v>5</v>
      </c>
      <c r="B139" s="24" t="s">
        <v>140</v>
      </c>
      <c r="C139" s="25">
        <v>2463</v>
      </c>
      <c r="D139" s="26">
        <v>36</v>
      </c>
      <c r="E139" s="26">
        <v>14.7</v>
      </c>
    </row>
    <row r="140" spans="1:5" x14ac:dyDescent="0.3">
      <c r="A140" s="24" t="s">
        <v>5</v>
      </c>
      <c r="B140" s="24" t="s">
        <v>141</v>
      </c>
      <c r="C140" s="25">
        <v>103165</v>
      </c>
      <c r="D140" s="25">
        <v>1394</v>
      </c>
      <c r="E140" s="26">
        <v>13.5</v>
      </c>
    </row>
    <row r="141" spans="1:5" x14ac:dyDescent="0.3">
      <c r="A141" s="24" t="s">
        <v>5</v>
      </c>
      <c r="B141" s="24" t="s">
        <v>142</v>
      </c>
      <c r="C141" s="25">
        <v>11834</v>
      </c>
      <c r="D141" s="26">
        <v>99</v>
      </c>
      <c r="E141" s="26">
        <v>8.3000000000000007</v>
      </c>
    </row>
    <row r="142" spans="1:5" x14ac:dyDescent="0.3">
      <c r="A142" s="24" t="s">
        <v>5</v>
      </c>
      <c r="B142" s="24" t="s">
        <v>143</v>
      </c>
      <c r="C142" s="25">
        <v>3739</v>
      </c>
      <c r="D142" s="26">
        <v>30</v>
      </c>
      <c r="E142" s="26">
        <v>8.1999999999999993</v>
      </c>
    </row>
    <row r="143" spans="1:5" x14ac:dyDescent="0.3">
      <c r="A143" s="24" t="s">
        <v>5</v>
      </c>
      <c r="B143" s="24" t="s">
        <v>144</v>
      </c>
      <c r="C143" s="25">
        <v>6859</v>
      </c>
      <c r="D143" s="26">
        <v>33</v>
      </c>
      <c r="E143" s="26">
        <v>4.9000000000000004</v>
      </c>
    </row>
    <row r="144" spans="1:5" x14ac:dyDescent="0.3">
      <c r="A144" s="24" t="s">
        <v>5</v>
      </c>
      <c r="B144" s="24" t="s">
        <v>145</v>
      </c>
      <c r="C144" s="25">
        <v>29662</v>
      </c>
      <c r="D144" s="26">
        <v>234</v>
      </c>
      <c r="E144" s="26">
        <v>7.9</v>
      </c>
    </row>
    <row r="145" spans="1:5" x14ac:dyDescent="0.3">
      <c r="A145" s="24" t="s">
        <v>5</v>
      </c>
      <c r="B145" s="24" t="s">
        <v>146</v>
      </c>
      <c r="C145" s="25">
        <v>16441</v>
      </c>
      <c r="D145" s="26">
        <v>316</v>
      </c>
      <c r="E145" s="26">
        <v>19.2</v>
      </c>
    </row>
    <row r="146" spans="1:5" x14ac:dyDescent="0.3">
      <c r="A146" s="24" t="s">
        <v>5</v>
      </c>
      <c r="B146" s="24" t="s">
        <v>147</v>
      </c>
      <c r="C146" s="25">
        <v>18333</v>
      </c>
      <c r="D146" s="26">
        <v>150</v>
      </c>
      <c r="E146" s="26">
        <v>8.1999999999999993</v>
      </c>
    </row>
    <row r="147" spans="1:5" x14ac:dyDescent="0.3">
      <c r="A147" s="24" t="s">
        <v>5</v>
      </c>
      <c r="B147" s="24" t="s">
        <v>148</v>
      </c>
      <c r="C147" s="25">
        <v>12311</v>
      </c>
      <c r="D147" s="26">
        <v>114</v>
      </c>
      <c r="E147" s="26">
        <v>9.1999999999999993</v>
      </c>
    </row>
    <row r="148" spans="1:5" x14ac:dyDescent="0.3">
      <c r="A148" s="24" t="s">
        <v>5</v>
      </c>
      <c r="B148" s="24" t="s">
        <v>149</v>
      </c>
      <c r="C148" s="25">
        <v>6815</v>
      </c>
      <c r="D148" s="26">
        <v>34</v>
      </c>
      <c r="E148" s="26">
        <v>5</v>
      </c>
    </row>
    <row r="149" spans="1:5" x14ac:dyDescent="0.3">
      <c r="A149" s="24" t="s">
        <v>5</v>
      </c>
      <c r="B149" s="24" t="s">
        <v>150</v>
      </c>
      <c r="C149" s="25">
        <v>5329</v>
      </c>
      <c r="D149" s="26">
        <v>13</v>
      </c>
      <c r="E149" s="26">
        <v>2.5</v>
      </c>
    </row>
    <row r="150" spans="1:5" x14ac:dyDescent="0.3">
      <c r="A150" s="24" t="s">
        <v>5</v>
      </c>
      <c r="B150" s="24" t="s">
        <v>151</v>
      </c>
      <c r="C150" s="25">
        <v>9340</v>
      </c>
      <c r="D150" s="26">
        <v>18</v>
      </c>
      <c r="E150" s="26">
        <v>1.9</v>
      </c>
    </row>
    <row r="151" spans="1:5" x14ac:dyDescent="0.3">
      <c r="A151" s="24" t="s">
        <v>5</v>
      </c>
      <c r="B151" s="24" t="s">
        <v>152</v>
      </c>
      <c r="C151" s="25">
        <v>16751</v>
      </c>
      <c r="D151" s="26">
        <v>150</v>
      </c>
      <c r="E151" s="26">
        <v>8.9</v>
      </c>
    </row>
    <row r="152" spans="1:5" x14ac:dyDescent="0.3">
      <c r="A152" s="24" t="s">
        <v>5</v>
      </c>
      <c r="B152" s="24" t="s">
        <v>153</v>
      </c>
      <c r="C152" s="25">
        <v>17469</v>
      </c>
      <c r="D152" s="26">
        <v>83</v>
      </c>
      <c r="E152" s="26">
        <v>4.7</v>
      </c>
    </row>
    <row r="153" spans="1:5" x14ac:dyDescent="0.3">
      <c r="A153" s="24" t="s">
        <v>5</v>
      </c>
      <c r="B153" s="24" t="s">
        <v>154</v>
      </c>
      <c r="C153" s="25">
        <v>3830</v>
      </c>
      <c r="D153" s="26">
        <v>28</v>
      </c>
      <c r="E153" s="26">
        <v>7.2</v>
      </c>
    </row>
    <row r="154" spans="1:5" x14ac:dyDescent="0.3">
      <c r="A154" s="24" t="s">
        <v>5</v>
      </c>
      <c r="B154" s="24" t="s">
        <v>155</v>
      </c>
      <c r="C154" s="25">
        <v>4006</v>
      </c>
      <c r="D154" s="26">
        <v>53</v>
      </c>
      <c r="E154" s="26">
        <v>13.2</v>
      </c>
    </row>
    <row r="155" spans="1:5" x14ac:dyDescent="0.3">
      <c r="A155" s="24" t="s">
        <v>5</v>
      </c>
      <c r="B155" s="24" t="s">
        <v>156</v>
      </c>
      <c r="C155" s="25">
        <v>32473</v>
      </c>
      <c r="D155" s="26">
        <v>259</v>
      </c>
      <c r="E155" s="26">
        <v>8</v>
      </c>
    </row>
    <row r="156" spans="1:5" x14ac:dyDescent="0.3">
      <c r="A156" s="24" t="s">
        <v>5</v>
      </c>
      <c r="B156" s="24" t="s">
        <v>157</v>
      </c>
      <c r="C156" s="25">
        <v>3915</v>
      </c>
      <c r="D156" s="26">
        <v>56</v>
      </c>
      <c r="E156" s="26">
        <v>14.4</v>
      </c>
    </row>
    <row r="157" spans="1:5" x14ac:dyDescent="0.3">
      <c r="A157" s="24" t="s">
        <v>5</v>
      </c>
      <c r="B157" s="24" t="s">
        <v>158</v>
      </c>
      <c r="C157" s="25">
        <v>21114</v>
      </c>
      <c r="D157" s="26">
        <v>309</v>
      </c>
      <c r="E157" s="26">
        <v>14.6</v>
      </c>
    </row>
    <row r="158" spans="1:5" x14ac:dyDescent="0.3">
      <c r="A158" s="24" t="s">
        <v>5</v>
      </c>
      <c r="B158" s="24" t="s">
        <v>159</v>
      </c>
      <c r="C158" s="25">
        <v>14277</v>
      </c>
      <c r="D158" s="26">
        <v>55</v>
      </c>
      <c r="E158" s="26">
        <v>3.8</v>
      </c>
    </row>
    <row r="159" spans="1:5" x14ac:dyDescent="0.3">
      <c r="A159" s="24" t="s">
        <v>5</v>
      </c>
      <c r="B159" s="24" t="s">
        <v>160</v>
      </c>
      <c r="C159" s="25">
        <v>47658</v>
      </c>
      <c r="D159" s="26">
        <v>393</v>
      </c>
      <c r="E159" s="26">
        <v>8.1999999999999993</v>
      </c>
    </row>
    <row r="160" spans="1:5" x14ac:dyDescent="0.3">
      <c r="A160" s="24" t="s">
        <v>5</v>
      </c>
      <c r="B160" s="24" t="s">
        <v>161</v>
      </c>
      <c r="C160" s="25">
        <v>1743</v>
      </c>
      <c r="D160" s="26">
        <v>33</v>
      </c>
      <c r="E160" s="26">
        <v>18.899999999999999</v>
      </c>
    </row>
    <row r="161" spans="1:5" x14ac:dyDescent="0.3">
      <c r="A161" s="24" t="s">
        <v>5</v>
      </c>
      <c r="B161" s="24" t="s">
        <v>162</v>
      </c>
      <c r="C161" s="25">
        <v>17885</v>
      </c>
      <c r="D161" s="26">
        <v>83</v>
      </c>
      <c r="E161" s="26">
        <v>4.5999999999999996</v>
      </c>
    </row>
    <row r="162" spans="1:5" x14ac:dyDescent="0.3">
      <c r="A162" s="24" t="s">
        <v>5</v>
      </c>
      <c r="B162" s="24" t="s">
        <v>163</v>
      </c>
      <c r="C162" s="25">
        <v>5766</v>
      </c>
      <c r="D162" s="26">
        <v>38</v>
      </c>
      <c r="E162" s="26">
        <v>6.6</v>
      </c>
    </row>
    <row r="163" spans="1:5" x14ac:dyDescent="0.3">
      <c r="A163" s="24" t="s">
        <v>5</v>
      </c>
      <c r="B163" s="24" t="s">
        <v>164</v>
      </c>
      <c r="C163" s="25">
        <v>2927</v>
      </c>
      <c r="D163" s="26">
        <v>16</v>
      </c>
      <c r="E163" s="26">
        <v>5.5</v>
      </c>
    </row>
    <row r="164" spans="1:5" x14ac:dyDescent="0.3">
      <c r="A164" s="24" t="s">
        <v>5</v>
      </c>
      <c r="B164" s="24" t="s">
        <v>165</v>
      </c>
      <c r="C164" s="25">
        <v>4690</v>
      </c>
      <c r="D164" s="26">
        <v>37</v>
      </c>
      <c r="E164" s="26">
        <v>7.9</v>
      </c>
    </row>
    <row r="165" spans="1:5" x14ac:dyDescent="0.3">
      <c r="A165" s="24" t="s">
        <v>5</v>
      </c>
      <c r="B165" s="24" t="s">
        <v>166</v>
      </c>
      <c r="C165" s="25">
        <v>4738</v>
      </c>
      <c r="D165" s="26">
        <v>14</v>
      </c>
      <c r="E165" s="26">
        <v>2.9</v>
      </c>
    </row>
    <row r="166" spans="1:5" x14ac:dyDescent="0.3">
      <c r="A166" s="24" t="s">
        <v>5</v>
      </c>
      <c r="B166" s="24" t="s">
        <v>167</v>
      </c>
      <c r="C166" s="25">
        <v>1955</v>
      </c>
      <c r="D166" s="26">
        <v>48</v>
      </c>
      <c r="E166" s="26">
        <v>24.6</v>
      </c>
    </row>
    <row r="167" spans="1:5" x14ac:dyDescent="0.3">
      <c r="A167" s="24" t="s">
        <v>5</v>
      </c>
      <c r="B167" s="24" t="s">
        <v>168</v>
      </c>
      <c r="C167" s="25">
        <v>8493</v>
      </c>
      <c r="D167" s="26">
        <v>29</v>
      </c>
      <c r="E167" s="26">
        <v>3.4</v>
      </c>
    </row>
    <row r="168" spans="1:5" x14ac:dyDescent="0.3">
      <c r="A168" s="24" t="s">
        <v>5</v>
      </c>
      <c r="B168" s="24" t="s">
        <v>169</v>
      </c>
      <c r="C168" s="25">
        <v>24581</v>
      </c>
      <c r="D168" s="26">
        <v>157</v>
      </c>
      <c r="E168" s="26">
        <v>6.4</v>
      </c>
    </row>
    <row r="169" spans="1:5" x14ac:dyDescent="0.3">
      <c r="A169" s="24" t="s">
        <v>5</v>
      </c>
      <c r="B169" s="24" t="s">
        <v>170</v>
      </c>
      <c r="C169" s="25">
        <v>3355</v>
      </c>
      <c r="D169" s="26">
        <v>27</v>
      </c>
      <c r="E169" s="26">
        <v>7.9</v>
      </c>
    </row>
    <row r="170" spans="1:5" x14ac:dyDescent="0.3">
      <c r="A170" s="24" t="s">
        <v>5</v>
      </c>
      <c r="B170" s="24" t="s">
        <v>171</v>
      </c>
      <c r="C170" s="25">
        <v>11505</v>
      </c>
      <c r="D170" s="26">
        <v>78</v>
      </c>
      <c r="E170" s="26">
        <v>6.7</v>
      </c>
    </row>
    <row r="171" spans="1:5" x14ac:dyDescent="0.3">
      <c r="A171" s="24" t="s">
        <v>5</v>
      </c>
      <c r="B171" s="24" t="s">
        <v>172</v>
      </c>
      <c r="C171" s="25">
        <v>7670</v>
      </c>
      <c r="D171" s="26">
        <v>38</v>
      </c>
      <c r="E171" s="26">
        <v>5</v>
      </c>
    </row>
    <row r="172" spans="1:5" x14ac:dyDescent="0.3">
      <c r="A172" s="24" t="s">
        <v>5</v>
      </c>
      <c r="B172" s="24" t="s">
        <v>173</v>
      </c>
      <c r="C172" s="25">
        <v>5947</v>
      </c>
      <c r="D172" s="26">
        <v>25</v>
      </c>
      <c r="E172" s="26">
        <v>4.2</v>
      </c>
    </row>
    <row r="173" spans="1:5" x14ac:dyDescent="0.3">
      <c r="A173" s="24" t="s">
        <v>5</v>
      </c>
      <c r="B173" s="24" t="s">
        <v>174</v>
      </c>
      <c r="C173" s="25">
        <v>5865</v>
      </c>
      <c r="D173" s="26">
        <v>41</v>
      </c>
      <c r="E173" s="26">
        <v>7</v>
      </c>
    </row>
    <row r="174" spans="1:5" x14ac:dyDescent="0.3">
      <c r="A174" s="24" t="s">
        <v>5</v>
      </c>
      <c r="B174" s="24" t="s">
        <v>175</v>
      </c>
      <c r="C174" s="25">
        <v>3227</v>
      </c>
      <c r="D174" s="26">
        <v>21</v>
      </c>
      <c r="E174" s="26">
        <v>6.6</v>
      </c>
    </row>
    <row r="175" spans="1:5" x14ac:dyDescent="0.3">
      <c r="A175" s="24" t="s">
        <v>5</v>
      </c>
      <c r="B175" s="24" t="s">
        <v>176</v>
      </c>
      <c r="C175" s="25">
        <v>14959</v>
      </c>
      <c r="D175" s="26">
        <v>99</v>
      </c>
      <c r="E175" s="26">
        <v>6.6</v>
      </c>
    </row>
    <row r="176" spans="1:5" x14ac:dyDescent="0.3">
      <c r="A176" s="24" t="s">
        <v>5</v>
      </c>
      <c r="B176" s="24" t="s">
        <v>177</v>
      </c>
      <c r="C176" s="25">
        <v>5010</v>
      </c>
      <c r="D176" s="26">
        <v>41</v>
      </c>
      <c r="E176" s="26">
        <v>8.3000000000000007</v>
      </c>
    </row>
    <row r="177" spans="1:5" x14ac:dyDescent="0.3">
      <c r="A177" s="24" t="s">
        <v>5</v>
      </c>
      <c r="B177" s="24" t="s">
        <v>178</v>
      </c>
      <c r="C177" s="25">
        <v>6569</v>
      </c>
      <c r="D177" s="26">
        <v>25</v>
      </c>
      <c r="E177" s="26">
        <v>3.8</v>
      </c>
    </row>
    <row r="178" spans="1:5" x14ac:dyDescent="0.3">
      <c r="A178" s="24" t="s">
        <v>5</v>
      </c>
      <c r="B178" s="24" t="s">
        <v>179</v>
      </c>
      <c r="C178" s="25">
        <v>2539</v>
      </c>
      <c r="D178" s="26">
        <v>22</v>
      </c>
      <c r="E178" s="26">
        <v>8.5</v>
      </c>
    </row>
    <row r="179" spans="1:5" x14ac:dyDescent="0.3">
      <c r="A179" s="24" t="s">
        <v>5</v>
      </c>
      <c r="B179" s="24" t="s">
        <v>180</v>
      </c>
      <c r="C179" s="25">
        <v>149910</v>
      </c>
      <c r="D179" s="26">
        <v>555</v>
      </c>
      <c r="E179" s="26">
        <v>3.7</v>
      </c>
    </row>
    <row r="180" spans="1:5" x14ac:dyDescent="0.3">
      <c r="A180" s="24" t="s">
        <v>5</v>
      </c>
      <c r="B180" s="24" t="s">
        <v>181</v>
      </c>
      <c r="C180" s="25">
        <v>4402</v>
      </c>
      <c r="D180" s="26">
        <v>17</v>
      </c>
      <c r="E180" s="26">
        <v>3.8</v>
      </c>
    </row>
    <row r="181" spans="1:5" x14ac:dyDescent="0.3">
      <c r="A181" s="24" t="s">
        <v>5</v>
      </c>
      <c r="B181" s="24" t="s">
        <v>182</v>
      </c>
      <c r="C181" s="25">
        <v>2622</v>
      </c>
      <c r="D181" s="26">
        <v>30</v>
      </c>
      <c r="E181" s="26">
        <v>11.5</v>
      </c>
    </row>
    <row r="182" spans="1:5" x14ac:dyDescent="0.3">
      <c r="A182" s="24" t="s">
        <v>5</v>
      </c>
      <c r="B182" s="24" t="s">
        <v>183</v>
      </c>
      <c r="C182" s="25">
        <v>32235</v>
      </c>
      <c r="D182" s="26">
        <v>233</v>
      </c>
      <c r="E182" s="26">
        <v>7.2</v>
      </c>
    </row>
    <row r="183" spans="1:5" x14ac:dyDescent="0.3">
      <c r="A183" s="24" t="s">
        <v>5</v>
      </c>
      <c r="B183" s="24" t="s">
        <v>184</v>
      </c>
      <c r="C183" s="25">
        <v>4327</v>
      </c>
      <c r="D183" s="26">
        <v>48</v>
      </c>
      <c r="E183" s="26">
        <v>11</v>
      </c>
    </row>
    <row r="184" spans="1:5" x14ac:dyDescent="0.3">
      <c r="A184" s="24" t="s">
        <v>5</v>
      </c>
      <c r="B184" s="24" t="s">
        <v>185</v>
      </c>
      <c r="C184" s="25">
        <v>2585</v>
      </c>
      <c r="D184" s="26">
        <v>16</v>
      </c>
      <c r="E184" s="26">
        <v>6</v>
      </c>
    </row>
    <row r="185" spans="1:5" x14ac:dyDescent="0.3">
      <c r="A185" s="24" t="s">
        <v>5</v>
      </c>
      <c r="B185" s="24" t="s">
        <v>186</v>
      </c>
      <c r="C185" s="25">
        <v>2595</v>
      </c>
      <c r="D185" s="26">
        <v>18</v>
      </c>
      <c r="E185" s="26">
        <v>7</v>
      </c>
    </row>
    <row r="186" spans="1:5" x14ac:dyDescent="0.3">
      <c r="A186" s="24" t="s">
        <v>5</v>
      </c>
      <c r="B186" s="24" t="s">
        <v>187</v>
      </c>
      <c r="C186" s="25">
        <v>3137</v>
      </c>
      <c r="D186" s="26">
        <v>29</v>
      </c>
      <c r="E186" s="26">
        <v>9.4</v>
      </c>
    </row>
    <row r="187" spans="1:5" x14ac:dyDescent="0.3">
      <c r="A187" s="24" t="s">
        <v>5</v>
      </c>
      <c r="B187" s="24" t="s">
        <v>188</v>
      </c>
      <c r="C187" s="25">
        <v>4226</v>
      </c>
      <c r="D187" s="26">
        <v>42</v>
      </c>
      <c r="E187" s="26">
        <v>9.9</v>
      </c>
    </row>
    <row r="188" spans="1:5" x14ac:dyDescent="0.3">
      <c r="A188" s="24" t="s">
        <v>5</v>
      </c>
      <c r="B188" s="24" t="s">
        <v>189</v>
      </c>
      <c r="C188" s="25">
        <v>4263</v>
      </c>
      <c r="D188" s="26">
        <v>55</v>
      </c>
      <c r="E188" s="26">
        <v>12.8</v>
      </c>
    </row>
    <row r="189" spans="1:5" x14ac:dyDescent="0.3">
      <c r="A189" s="24" t="s">
        <v>5</v>
      </c>
      <c r="B189" s="24" t="s">
        <v>190</v>
      </c>
      <c r="C189" s="25">
        <v>7126</v>
      </c>
      <c r="D189" s="26">
        <v>13</v>
      </c>
      <c r="E189" s="26">
        <v>1.9</v>
      </c>
    </row>
    <row r="190" spans="1:5" x14ac:dyDescent="0.3">
      <c r="A190" s="24" t="s">
        <v>5</v>
      </c>
      <c r="B190" s="24" t="s">
        <v>191</v>
      </c>
      <c r="C190" s="25">
        <v>5034</v>
      </c>
      <c r="D190" s="26">
        <v>31</v>
      </c>
      <c r="E190" s="26">
        <v>6.2</v>
      </c>
    </row>
    <row r="191" spans="1:5" x14ac:dyDescent="0.3">
      <c r="A191" s="24" t="s">
        <v>5</v>
      </c>
      <c r="B191" s="24" t="s">
        <v>192</v>
      </c>
      <c r="C191" s="25">
        <v>4083</v>
      </c>
      <c r="D191" s="26">
        <v>36</v>
      </c>
      <c r="E191" s="26">
        <v>8.8000000000000007</v>
      </c>
    </row>
    <row r="192" spans="1:5" x14ac:dyDescent="0.3">
      <c r="A192" s="24" t="s">
        <v>5</v>
      </c>
      <c r="B192" s="24" t="s">
        <v>193</v>
      </c>
      <c r="C192" s="25">
        <v>5891</v>
      </c>
      <c r="D192" s="26">
        <v>44</v>
      </c>
      <c r="E192" s="26">
        <v>7.5</v>
      </c>
    </row>
    <row r="193" spans="1:5" x14ac:dyDescent="0.3">
      <c r="A193" s="24" t="s">
        <v>5</v>
      </c>
      <c r="B193" s="24" t="s">
        <v>194</v>
      </c>
      <c r="C193" s="25">
        <v>19067</v>
      </c>
      <c r="D193" s="26">
        <v>111</v>
      </c>
      <c r="E193" s="26">
        <v>5.8</v>
      </c>
    </row>
    <row r="194" spans="1:5" x14ac:dyDescent="0.3">
      <c r="A194" s="24" t="s">
        <v>5</v>
      </c>
      <c r="B194" s="24" t="s">
        <v>195</v>
      </c>
      <c r="C194" s="25">
        <v>3416</v>
      </c>
      <c r="D194" s="26">
        <v>16</v>
      </c>
      <c r="E194" s="26">
        <v>4.7</v>
      </c>
    </row>
    <row r="195" spans="1:5" x14ac:dyDescent="0.3">
      <c r="A195" s="24" t="s">
        <v>5</v>
      </c>
      <c r="B195" s="24" t="s">
        <v>196</v>
      </c>
      <c r="C195" s="25">
        <v>3242</v>
      </c>
      <c r="D195" s="26">
        <v>34</v>
      </c>
      <c r="E195" s="26">
        <v>10.5</v>
      </c>
    </row>
    <row r="196" spans="1:5" x14ac:dyDescent="0.3">
      <c r="A196" s="24" t="s">
        <v>5</v>
      </c>
      <c r="B196" s="24" t="s">
        <v>197</v>
      </c>
      <c r="C196" s="25">
        <v>1699</v>
      </c>
      <c r="D196" s="26">
        <v>10</v>
      </c>
      <c r="E196" s="26">
        <v>5.7</v>
      </c>
    </row>
    <row r="197" spans="1:5" x14ac:dyDescent="0.3">
      <c r="A197" s="24" t="s">
        <v>5</v>
      </c>
      <c r="B197" s="24" t="s">
        <v>198</v>
      </c>
      <c r="C197" s="25">
        <v>4138</v>
      </c>
      <c r="D197" s="26">
        <v>50</v>
      </c>
      <c r="E197" s="26">
        <v>12</v>
      </c>
    </row>
    <row r="198" spans="1:5" x14ac:dyDescent="0.3">
      <c r="A198" s="24" t="s">
        <v>5</v>
      </c>
      <c r="B198" s="24" t="s">
        <v>199</v>
      </c>
      <c r="C198" s="25">
        <v>3411</v>
      </c>
      <c r="D198" s="26">
        <v>23</v>
      </c>
      <c r="E198" s="26">
        <v>6.7</v>
      </c>
    </row>
    <row r="199" spans="1:5" x14ac:dyDescent="0.3">
      <c r="A199" s="24" t="s">
        <v>5</v>
      </c>
      <c r="B199" s="24" t="s">
        <v>200</v>
      </c>
      <c r="C199" s="25">
        <v>7470</v>
      </c>
      <c r="D199" s="26">
        <v>67</v>
      </c>
      <c r="E199" s="26">
        <v>9</v>
      </c>
    </row>
    <row r="200" spans="1:5" x14ac:dyDescent="0.3">
      <c r="A200" s="24" t="s">
        <v>5</v>
      </c>
      <c r="B200" s="24" t="s">
        <v>201</v>
      </c>
      <c r="C200" s="25">
        <v>7066</v>
      </c>
      <c r="D200" s="26">
        <v>66</v>
      </c>
      <c r="E200" s="26">
        <v>9.3000000000000007</v>
      </c>
    </row>
    <row r="201" spans="1:5" x14ac:dyDescent="0.3">
      <c r="A201" s="24" t="s">
        <v>5</v>
      </c>
      <c r="B201" s="24" t="s">
        <v>202</v>
      </c>
      <c r="C201" s="25">
        <v>11040</v>
      </c>
      <c r="D201" s="26">
        <v>44</v>
      </c>
      <c r="E201" s="26">
        <v>4</v>
      </c>
    </row>
    <row r="202" spans="1:5" x14ac:dyDescent="0.3">
      <c r="A202" s="24" t="s">
        <v>5</v>
      </c>
      <c r="B202" s="24" t="s">
        <v>203</v>
      </c>
      <c r="C202" s="25">
        <v>3279</v>
      </c>
      <c r="D202" s="26">
        <v>16</v>
      </c>
      <c r="E202" s="26">
        <v>4.9000000000000004</v>
      </c>
    </row>
    <row r="203" spans="1:5" x14ac:dyDescent="0.3">
      <c r="A203" s="24" t="s">
        <v>5</v>
      </c>
      <c r="B203" s="24" t="s">
        <v>204</v>
      </c>
      <c r="C203" s="25">
        <v>51306</v>
      </c>
      <c r="D203" s="26">
        <v>247</v>
      </c>
      <c r="E203" s="26">
        <v>4.8</v>
      </c>
    </row>
    <row r="204" spans="1:5" x14ac:dyDescent="0.3">
      <c r="A204" s="24" t="s">
        <v>5</v>
      </c>
      <c r="B204" s="24" t="s">
        <v>205</v>
      </c>
      <c r="C204" s="25">
        <v>10291</v>
      </c>
      <c r="D204" s="26">
        <v>47</v>
      </c>
      <c r="E204" s="26">
        <v>4.5</v>
      </c>
    </row>
    <row r="205" spans="1:5" x14ac:dyDescent="0.3">
      <c r="A205" s="24" t="s">
        <v>5</v>
      </c>
      <c r="B205" s="24" t="s">
        <v>206</v>
      </c>
      <c r="C205" s="25">
        <v>13614</v>
      </c>
      <c r="D205" s="26">
        <v>133</v>
      </c>
      <c r="E205" s="26">
        <v>9.6999999999999993</v>
      </c>
    </row>
    <row r="206" spans="1:5" x14ac:dyDescent="0.3">
      <c r="A206" s="24" t="s">
        <v>5</v>
      </c>
      <c r="B206" s="24" t="s">
        <v>207</v>
      </c>
      <c r="C206" s="25">
        <v>3094</v>
      </c>
      <c r="D206" s="26">
        <v>13</v>
      </c>
      <c r="E206" s="26">
        <v>4.3</v>
      </c>
    </row>
    <row r="207" spans="1:5" x14ac:dyDescent="0.3">
      <c r="A207" s="24" t="s">
        <v>5</v>
      </c>
      <c r="B207" s="24" t="s">
        <v>208</v>
      </c>
      <c r="C207" s="25">
        <v>2942</v>
      </c>
      <c r="D207" s="26">
        <v>33</v>
      </c>
      <c r="E207" s="26">
        <v>11.2</v>
      </c>
    </row>
    <row r="208" spans="1:5" x14ac:dyDescent="0.3">
      <c r="A208" s="24" t="s">
        <v>5</v>
      </c>
      <c r="B208" s="24" t="s">
        <v>209</v>
      </c>
      <c r="C208" s="25">
        <v>6828</v>
      </c>
      <c r="D208" s="26">
        <v>43</v>
      </c>
      <c r="E208" s="26">
        <v>6.4</v>
      </c>
    </row>
    <row r="209" spans="1:5" x14ac:dyDescent="0.3">
      <c r="A209" s="24" t="s">
        <v>5</v>
      </c>
      <c r="B209" s="24" t="s">
        <v>210</v>
      </c>
      <c r="C209" s="25">
        <v>4885</v>
      </c>
      <c r="D209" s="26">
        <v>81</v>
      </c>
      <c r="E209" s="26">
        <v>16.5</v>
      </c>
    </row>
    <row r="210" spans="1:5" x14ac:dyDescent="0.3">
      <c r="A210" s="24" t="s">
        <v>5</v>
      </c>
      <c r="B210" s="24" t="s">
        <v>211</v>
      </c>
      <c r="C210" s="25">
        <v>5054</v>
      </c>
      <c r="D210" s="26">
        <v>26</v>
      </c>
      <c r="E210" s="26">
        <v>5.2</v>
      </c>
    </row>
    <row r="211" spans="1:5" x14ac:dyDescent="0.3">
      <c r="A211" s="24" t="s">
        <v>5</v>
      </c>
      <c r="B211" s="24" t="s">
        <v>212</v>
      </c>
      <c r="C211" s="25">
        <v>8236</v>
      </c>
      <c r="D211" s="26">
        <v>34</v>
      </c>
      <c r="E211" s="26">
        <v>4.0999999999999996</v>
      </c>
    </row>
    <row r="212" spans="1:5" x14ac:dyDescent="0.3">
      <c r="A212" s="24" t="s">
        <v>5</v>
      </c>
      <c r="B212" s="24" t="s">
        <v>213</v>
      </c>
      <c r="C212" s="25">
        <v>26774</v>
      </c>
      <c r="D212" s="26">
        <v>153</v>
      </c>
      <c r="E212" s="26">
        <v>5.7</v>
      </c>
    </row>
    <row r="213" spans="1:5" x14ac:dyDescent="0.3">
      <c r="A213" s="24" t="s">
        <v>5</v>
      </c>
      <c r="B213" s="24" t="s">
        <v>214</v>
      </c>
      <c r="C213" s="25">
        <v>13968</v>
      </c>
      <c r="D213" s="26">
        <v>103</v>
      </c>
      <c r="E213" s="26">
        <v>7.3</v>
      </c>
    </row>
    <row r="214" spans="1:5" x14ac:dyDescent="0.3">
      <c r="A214" s="24" t="s">
        <v>5</v>
      </c>
      <c r="B214" s="24" t="s">
        <v>215</v>
      </c>
      <c r="C214" s="25">
        <v>3345</v>
      </c>
      <c r="D214" s="26">
        <v>24</v>
      </c>
      <c r="E214" s="26">
        <v>7.2</v>
      </c>
    </row>
    <row r="215" spans="1:5" x14ac:dyDescent="0.3">
      <c r="A215" s="24" t="s">
        <v>5</v>
      </c>
      <c r="B215" s="24" t="s">
        <v>216</v>
      </c>
      <c r="C215" s="25">
        <v>67259</v>
      </c>
      <c r="D215" s="26">
        <v>508</v>
      </c>
      <c r="E215" s="26">
        <v>7.5</v>
      </c>
    </row>
    <row r="216" spans="1:5" x14ac:dyDescent="0.3">
      <c r="A216" s="24" t="s">
        <v>5</v>
      </c>
      <c r="B216" s="24" t="s">
        <v>217</v>
      </c>
      <c r="C216" s="25">
        <v>17166</v>
      </c>
      <c r="D216" s="26">
        <v>135</v>
      </c>
      <c r="E216" s="26">
        <v>7.9</v>
      </c>
    </row>
    <row r="217" spans="1:5" x14ac:dyDescent="0.3">
      <c r="A217" s="24" t="s">
        <v>5</v>
      </c>
      <c r="B217" s="24" t="s">
        <v>218</v>
      </c>
      <c r="C217" s="25">
        <v>8010</v>
      </c>
      <c r="D217" s="26">
        <v>111</v>
      </c>
      <c r="E217" s="26">
        <v>13.9</v>
      </c>
    </row>
    <row r="218" spans="1:5" x14ac:dyDescent="0.3">
      <c r="A218" s="24" t="s">
        <v>5</v>
      </c>
      <c r="B218" s="24" t="s">
        <v>219</v>
      </c>
      <c r="C218" s="25">
        <v>14068</v>
      </c>
      <c r="D218" s="26">
        <v>128</v>
      </c>
      <c r="E218" s="26">
        <v>9.1</v>
      </c>
    </row>
    <row r="219" spans="1:5" x14ac:dyDescent="0.3">
      <c r="A219" s="24" t="s">
        <v>5</v>
      </c>
      <c r="B219" s="24" t="s">
        <v>220</v>
      </c>
      <c r="C219" s="25">
        <v>14101</v>
      </c>
      <c r="D219" s="26">
        <v>79</v>
      </c>
      <c r="E219" s="26">
        <v>5.6</v>
      </c>
    </row>
    <row r="220" spans="1:5" x14ac:dyDescent="0.3">
      <c r="A220" s="24" t="s">
        <v>5</v>
      </c>
      <c r="B220" s="24" t="s">
        <v>221</v>
      </c>
      <c r="C220" s="25">
        <v>14631</v>
      </c>
      <c r="D220" s="26">
        <v>130</v>
      </c>
      <c r="E220" s="26">
        <v>8.9</v>
      </c>
    </row>
    <row r="221" spans="1:5" x14ac:dyDescent="0.3">
      <c r="A221" s="24" t="s">
        <v>5</v>
      </c>
      <c r="B221" s="24" t="s">
        <v>222</v>
      </c>
      <c r="C221" s="25">
        <v>2966</v>
      </c>
      <c r="D221" s="26">
        <v>26</v>
      </c>
      <c r="E221" s="26">
        <v>8.6999999999999993</v>
      </c>
    </row>
    <row r="222" spans="1:5" x14ac:dyDescent="0.3">
      <c r="A222" s="24" t="s">
        <v>5</v>
      </c>
      <c r="B222" s="24" t="s">
        <v>223</v>
      </c>
      <c r="C222" s="25">
        <v>9892</v>
      </c>
      <c r="D222" s="26">
        <v>102</v>
      </c>
      <c r="E222" s="26">
        <v>10.3</v>
      </c>
    </row>
    <row r="223" spans="1:5" x14ac:dyDescent="0.3">
      <c r="A223" s="24" t="s">
        <v>5</v>
      </c>
      <c r="B223" s="24" t="s">
        <v>224</v>
      </c>
      <c r="C223" s="25">
        <v>14930</v>
      </c>
      <c r="D223" s="26">
        <v>166</v>
      </c>
      <c r="E223" s="26">
        <v>11.1</v>
      </c>
    </row>
    <row r="224" spans="1:5" x14ac:dyDescent="0.3">
      <c r="A224" s="24" t="s">
        <v>5</v>
      </c>
      <c r="B224" s="24" t="s">
        <v>225</v>
      </c>
      <c r="C224" s="25">
        <v>9124</v>
      </c>
      <c r="D224" s="26">
        <v>102</v>
      </c>
      <c r="E224" s="26">
        <v>11.2</v>
      </c>
    </row>
    <row r="225" spans="1:5" x14ac:dyDescent="0.3">
      <c r="A225" s="24" t="s">
        <v>5</v>
      </c>
      <c r="B225" s="24" t="s">
        <v>226</v>
      </c>
      <c r="C225" s="25">
        <v>2668</v>
      </c>
      <c r="D225" s="26">
        <v>3</v>
      </c>
      <c r="E225" s="26">
        <v>1.2</v>
      </c>
    </row>
    <row r="226" spans="1:5" x14ac:dyDescent="0.3">
      <c r="A226" s="24" t="s">
        <v>5</v>
      </c>
      <c r="B226" s="24" t="s">
        <v>227</v>
      </c>
      <c r="C226" s="25">
        <v>4864</v>
      </c>
      <c r="D226" s="26">
        <v>37</v>
      </c>
      <c r="E226" s="26">
        <v>7.6</v>
      </c>
    </row>
    <row r="227" spans="1:5" x14ac:dyDescent="0.3">
      <c r="A227" s="24" t="s">
        <v>5</v>
      </c>
      <c r="B227" s="24" t="s">
        <v>228</v>
      </c>
      <c r="C227" s="25">
        <v>2228</v>
      </c>
      <c r="D227" s="26">
        <v>13</v>
      </c>
      <c r="E227" s="26">
        <v>5.6</v>
      </c>
    </row>
    <row r="228" spans="1:5" x14ac:dyDescent="0.3">
      <c r="A228" s="28" t="str">
        <f>CONCATENATE("Total (",RIGHT(Índice!$A$4,2),")")</f>
        <v>Total (PB)</v>
      </c>
      <c r="B228" s="28"/>
      <c r="C228" s="29">
        <f>SUM(C5:C227)</f>
        <v>3974495</v>
      </c>
      <c r="D228" s="29">
        <f>SUM(D5:D227)</f>
        <v>33307</v>
      </c>
      <c r="E228" s="30">
        <f>D228/(C228/1000)</f>
        <v>8.3801841491812166</v>
      </c>
    </row>
    <row r="229" spans="1:5" x14ac:dyDescent="0.3">
      <c r="A229" s="31"/>
      <c r="B229" s="31"/>
      <c r="C229" s="32"/>
      <c r="D229" s="32" t="s">
        <v>275</v>
      </c>
      <c r="E229" s="33">
        <f>MIN($E$5:$E$227)</f>
        <v>1.2</v>
      </c>
    </row>
    <row r="230" spans="1:5" x14ac:dyDescent="0.3">
      <c r="A230" s="31"/>
      <c r="B230" s="31"/>
      <c r="C230" s="32"/>
      <c r="D230" s="32" t="s">
        <v>276</v>
      </c>
      <c r="E230" s="33">
        <f>MAX($E$5:$E$227)</f>
        <v>24.6</v>
      </c>
    </row>
    <row r="231" spans="1:5" x14ac:dyDescent="0.3">
      <c r="A231" s="34" t="s">
        <v>277</v>
      </c>
      <c r="B231" s="34"/>
      <c r="C231" s="35">
        <v>202406144</v>
      </c>
      <c r="D231" s="35">
        <v>848738</v>
      </c>
      <c r="E231" s="36">
        <v>4.1932422762818895</v>
      </c>
    </row>
    <row r="232" spans="1:5" x14ac:dyDescent="0.3">
      <c r="A232" s="34"/>
      <c r="B232" s="34"/>
      <c r="C232" s="35"/>
      <c r="D232" s="35" t="s">
        <v>275</v>
      </c>
      <c r="E232" s="36">
        <v>0</v>
      </c>
    </row>
    <row r="233" spans="1:5" x14ac:dyDescent="0.3">
      <c r="A233" s="37"/>
      <c r="B233" s="37"/>
      <c r="C233" s="38"/>
      <c r="D233" s="38" t="s">
        <v>276</v>
      </c>
      <c r="E233" s="39">
        <v>37.299999999999997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C4A3E-7B46-411C-9CC7-F40CD34EBAEE}">
  <sheetPr>
    <tabColor rgb="FFA3CFD1"/>
    <pageSetUpPr fitToPage="1"/>
  </sheetPr>
  <dimension ref="A1:E23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38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261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19</v>
      </c>
      <c r="C5" s="25">
        <v>17189</v>
      </c>
      <c r="D5" s="26">
        <v>3</v>
      </c>
      <c r="E5" s="26">
        <v>0.2</v>
      </c>
    </row>
    <row r="6" spans="1:5" x14ac:dyDescent="0.3">
      <c r="A6" s="24" t="s">
        <v>5</v>
      </c>
      <c r="B6" s="24" t="s">
        <v>24</v>
      </c>
      <c r="C6" s="25">
        <v>4152</v>
      </c>
      <c r="D6" s="26">
        <v>1</v>
      </c>
      <c r="E6" s="26">
        <v>0.2</v>
      </c>
    </row>
    <row r="7" spans="1:5" x14ac:dyDescent="0.3">
      <c r="A7" s="24" t="s">
        <v>5</v>
      </c>
      <c r="B7" s="24" t="s">
        <v>31</v>
      </c>
      <c r="C7" s="25">
        <v>82742</v>
      </c>
      <c r="D7" s="26">
        <v>10</v>
      </c>
      <c r="E7" s="26">
        <v>0.1</v>
      </c>
    </row>
    <row r="8" spans="1:5" x14ac:dyDescent="0.3">
      <c r="A8" s="24" t="s">
        <v>5</v>
      </c>
      <c r="B8" s="24" t="s">
        <v>45</v>
      </c>
      <c r="C8" s="25">
        <v>21193</v>
      </c>
      <c r="D8" s="26">
        <v>4</v>
      </c>
      <c r="E8" s="26">
        <v>0.2</v>
      </c>
    </row>
    <row r="9" spans="1:5" x14ac:dyDescent="0.3">
      <c r="A9" s="24" t="s">
        <v>5</v>
      </c>
      <c r="B9" s="24" t="s">
        <v>47</v>
      </c>
      <c r="C9" s="25">
        <v>66519</v>
      </c>
      <c r="D9" s="26">
        <v>4</v>
      </c>
      <c r="E9" s="26">
        <v>0.1</v>
      </c>
    </row>
    <row r="10" spans="1:5" x14ac:dyDescent="0.3">
      <c r="A10" s="24" t="s">
        <v>5</v>
      </c>
      <c r="B10" s="24" t="s">
        <v>53</v>
      </c>
      <c r="C10" s="25">
        <v>63239</v>
      </c>
      <c r="D10" s="26">
        <v>19</v>
      </c>
      <c r="E10" s="26">
        <v>0.3</v>
      </c>
    </row>
    <row r="11" spans="1:5" x14ac:dyDescent="0.3">
      <c r="A11" s="24" t="s">
        <v>5</v>
      </c>
      <c r="B11" s="24" t="s">
        <v>57</v>
      </c>
      <c r="C11" s="25">
        <v>419379</v>
      </c>
      <c r="D11" s="26">
        <v>283</v>
      </c>
      <c r="E11" s="26">
        <v>0.7</v>
      </c>
    </row>
    <row r="12" spans="1:5" x14ac:dyDescent="0.3">
      <c r="A12" s="24" t="s">
        <v>5</v>
      </c>
      <c r="B12" s="24" t="s">
        <v>67</v>
      </c>
      <c r="C12" s="25">
        <v>27605</v>
      </c>
      <c r="D12" s="26">
        <v>65</v>
      </c>
      <c r="E12" s="26">
        <v>2.4</v>
      </c>
    </row>
    <row r="13" spans="1:5" x14ac:dyDescent="0.3">
      <c r="A13" s="24" t="s">
        <v>5</v>
      </c>
      <c r="B13" s="24" t="s">
        <v>85</v>
      </c>
      <c r="C13" s="25">
        <v>31231</v>
      </c>
      <c r="D13" s="26">
        <v>1</v>
      </c>
      <c r="E13" s="26">
        <v>0</v>
      </c>
    </row>
    <row r="14" spans="1:5" x14ac:dyDescent="0.3">
      <c r="A14" s="24" t="s">
        <v>5</v>
      </c>
      <c r="B14" s="24" t="s">
        <v>101</v>
      </c>
      <c r="C14" s="25">
        <v>833932</v>
      </c>
      <c r="D14" s="25">
        <v>1793</v>
      </c>
      <c r="E14" s="26">
        <v>2.2000000000000002</v>
      </c>
    </row>
    <row r="15" spans="1:5" x14ac:dyDescent="0.3">
      <c r="A15" s="24" t="s">
        <v>5</v>
      </c>
      <c r="B15" s="24" t="s">
        <v>116</v>
      </c>
      <c r="C15" s="25">
        <v>44599</v>
      </c>
      <c r="D15" s="26">
        <v>1</v>
      </c>
      <c r="E15" s="26">
        <v>0</v>
      </c>
    </row>
    <row r="16" spans="1:5" x14ac:dyDescent="0.3">
      <c r="A16" s="24" t="s">
        <v>5</v>
      </c>
      <c r="B16" s="24" t="s">
        <v>141</v>
      </c>
      <c r="C16" s="25">
        <v>103165</v>
      </c>
      <c r="D16" s="26">
        <v>188</v>
      </c>
      <c r="E16" s="26">
        <v>1.8</v>
      </c>
    </row>
    <row r="17" spans="1:5" x14ac:dyDescent="0.3">
      <c r="A17" s="24" t="s">
        <v>5</v>
      </c>
      <c r="B17" s="24" t="s">
        <v>180</v>
      </c>
      <c r="C17" s="25">
        <v>149910</v>
      </c>
      <c r="D17" s="26">
        <v>443</v>
      </c>
      <c r="E17" s="26">
        <v>3</v>
      </c>
    </row>
    <row r="18" spans="1:5" x14ac:dyDescent="0.3">
      <c r="A18" s="28" t="str">
        <f>CONCATENATE("Total (",RIGHT(Índice!$A$4,2),")")</f>
        <v>Total (PB)</v>
      </c>
      <c r="B18" s="28"/>
      <c r="C18" s="29">
        <f>SUM(C5:C17)</f>
        <v>1864855</v>
      </c>
      <c r="D18" s="29">
        <f>SUM(D5:D17)</f>
        <v>2815</v>
      </c>
      <c r="E18" s="30">
        <f>D18/(C18/1000)</f>
        <v>1.5095007386633277</v>
      </c>
    </row>
    <row r="19" spans="1:5" x14ac:dyDescent="0.3">
      <c r="A19" s="31"/>
      <c r="B19" s="31"/>
      <c r="C19" s="32"/>
      <c r="D19" s="32" t="s">
        <v>275</v>
      </c>
      <c r="E19" s="33">
        <f>MIN($E$5:$E$17)</f>
        <v>0</v>
      </c>
    </row>
    <row r="20" spans="1:5" x14ac:dyDescent="0.3">
      <c r="A20" s="31"/>
      <c r="B20" s="31"/>
      <c r="C20" s="32"/>
      <c r="D20" s="32" t="s">
        <v>276</v>
      </c>
      <c r="E20" s="33">
        <f>MAX($E$5:$E$17)</f>
        <v>3</v>
      </c>
    </row>
    <row r="21" spans="1:5" x14ac:dyDescent="0.3">
      <c r="A21" s="34" t="s">
        <v>277</v>
      </c>
      <c r="B21" s="34"/>
      <c r="C21" s="35">
        <v>162053334</v>
      </c>
      <c r="D21" s="35">
        <v>910134</v>
      </c>
      <c r="E21" s="36">
        <v>5.616262112817747</v>
      </c>
    </row>
    <row r="22" spans="1:5" x14ac:dyDescent="0.3">
      <c r="A22" s="34"/>
      <c r="B22" s="34"/>
      <c r="C22" s="35"/>
      <c r="D22" s="35" t="s">
        <v>275</v>
      </c>
      <c r="E22" s="36">
        <v>0</v>
      </c>
    </row>
    <row r="23" spans="1:5" x14ac:dyDescent="0.3">
      <c r="A23" s="37"/>
      <c r="B23" s="37"/>
      <c r="C23" s="38"/>
      <c r="D23" s="38" t="s">
        <v>276</v>
      </c>
      <c r="E23" s="39">
        <v>48.6</v>
      </c>
    </row>
  </sheetData>
  <pageMargins left="0.51181102362204722" right="0.51181102362204722" top="0.78740157480314965" bottom="0.78740157480314965" header="0.31496062992125984" footer="0.31496062992125984"/>
  <pageSetup paperSize="9" scale="74" fitToHeight="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6CF80-1533-4D6F-B3B4-C6A85E8B95BF}">
  <sheetPr>
    <tabColor rgb="FFA3CFD1"/>
    <pageSetUpPr fitToPage="1"/>
  </sheetPr>
  <dimension ref="A1:E175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262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9335</v>
      </c>
      <c r="D5" s="26">
        <v>1</v>
      </c>
      <c r="E5" s="26">
        <v>0.1</v>
      </c>
    </row>
    <row r="6" spans="1:5" x14ac:dyDescent="0.3">
      <c r="A6" s="24" t="s">
        <v>5</v>
      </c>
      <c r="B6" s="24" t="s">
        <v>7</v>
      </c>
      <c r="C6" s="25">
        <v>5003</v>
      </c>
      <c r="D6" s="26">
        <v>5</v>
      </c>
      <c r="E6" s="26">
        <v>1</v>
      </c>
    </row>
    <row r="7" spans="1:5" x14ac:dyDescent="0.3">
      <c r="A7" s="24" t="s">
        <v>5</v>
      </c>
      <c r="B7" s="24" t="s">
        <v>8</v>
      </c>
      <c r="C7" s="25">
        <v>26062</v>
      </c>
      <c r="D7" s="26">
        <v>3</v>
      </c>
      <c r="E7" s="26">
        <v>0.1</v>
      </c>
    </row>
    <row r="8" spans="1:5" x14ac:dyDescent="0.3">
      <c r="A8" s="24" t="s">
        <v>5</v>
      </c>
      <c r="B8" s="24" t="s">
        <v>9</v>
      </c>
      <c r="C8" s="25">
        <v>21013</v>
      </c>
      <c r="D8" s="26">
        <v>1</v>
      </c>
      <c r="E8" s="26">
        <v>0.1</v>
      </c>
    </row>
    <row r="9" spans="1:5" x14ac:dyDescent="0.3">
      <c r="A9" s="24" t="s">
        <v>5</v>
      </c>
      <c r="B9" s="24" t="s">
        <v>10</v>
      </c>
      <c r="C9" s="25">
        <v>13725</v>
      </c>
      <c r="D9" s="26">
        <v>1</v>
      </c>
      <c r="E9" s="26">
        <v>0.1</v>
      </c>
    </row>
    <row r="10" spans="1:5" x14ac:dyDescent="0.3">
      <c r="A10" s="24" t="s">
        <v>5</v>
      </c>
      <c r="B10" s="24" t="s">
        <v>11</v>
      </c>
      <c r="C10" s="25">
        <v>5578</v>
      </c>
      <c r="D10" s="26">
        <v>0</v>
      </c>
      <c r="E10" s="26">
        <v>0.1</v>
      </c>
    </row>
    <row r="11" spans="1:5" x14ac:dyDescent="0.3">
      <c r="A11" s="24" t="s">
        <v>5</v>
      </c>
      <c r="B11" s="24" t="s">
        <v>14</v>
      </c>
      <c r="C11" s="25">
        <v>17964</v>
      </c>
      <c r="D11" s="26">
        <v>1</v>
      </c>
      <c r="E11" s="26">
        <v>0</v>
      </c>
    </row>
    <row r="12" spans="1:5" x14ac:dyDescent="0.3">
      <c r="A12" s="24" t="s">
        <v>5</v>
      </c>
      <c r="B12" s="24" t="s">
        <v>16</v>
      </c>
      <c r="C12" s="25">
        <v>7960</v>
      </c>
      <c r="D12" s="26">
        <v>1</v>
      </c>
      <c r="E12" s="26">
        <v>0.1</v>
      </c>
    </row>
    <row r="13" spans="1:5" x14ac:dyDescent="0.3">
      <c r="A13" s="24" t="s">
        <v>5</v>
      </c>
      <c r="B13" s="24" t="s">
        <v>17</v>
      </c>
      <c r="C13" s="25">
        <v>16646</v>
      </c>
      <c r="D13" s="26">
        <v>2</v>
      </c>
      <c r="E13" s="26">
        <v>0.1</v>
      </c>
    </row>
    <row r="14" spans="1:5" x14ac:dyDescent="0.3">
      <c r="A14" s="24" t="s">
        <v>5</v>
      </c>
      <c r="B14" s="24" t="s">
        <v>19</v>
      </c>
      <c r="C14" s="25">
        <v>17189</v>
      </c>
      <c r="D14" s="26">
        <v>1</v>
      </c>
      <c r="E14" s="26">
        <v>0</v>
      </c>
    </row>
    <row r="15" spans="1:5" x14ac:dyDescent="0.3">
      <c r="A15" s="24" t="s">
        <v>5</v>
      </c>
      <c r="B15" s="24" t="s">
        <v>20</v>
      </c>
      <c r="C15" s="25">
        <v>22633</v>
      </c>
      <c r="D15" s="26">
        <v>1</v>
      </c>
      <c r="E15" s="26">
        <v>0</v>
      </c>
    </row>
    <row r="16" spans="1:5" x14ac:dyDescent="0.3">
      <c r="A16" s="24" t="s">
        <v>5</v>
      </c>
      <c r="B16" s="24" t="s">
        <v>22</v>
      </c>
      <c r="C16" s="25">
        <v>7128</v>
      </c>
      <c r="D16" s="26">
        <v>1</v>
      </c>
      <c r="E16" s="26">
        <v>0.1</v>
      </c>
    </row>
    <row r="17" spans="1:5" x14ac:dyDescent="0.3">
      <c r="A17" s="24" t="s">
        <v>5</v>
      </c>
      <c r="B17" s="24" t="s">
        <v>23</v>
      </c>
      <c r="C17" s="25">
        <v>18705</v>
      </c>
      <c r="D17" s="26">
        <v>0</v>
      </c>
      <c r="E17" s="26">
        <v>0</v>
      </c>
    </row>
    <row r="18" spans="1:5" x14ac:dyDescent="0.3">
      <c r="A18" s="24" t="s">
        <v>5</v>
      </c>
      <c r="B18" s="24" t="s">
        <v>24</v>
      </c>
      <c r="C18" s="25">
        <v>4152</v>
      </c>
      <c r="D18" s="26">
        <v>1</v>
      </c>
      <c r="E18" s="26">
        <v>0.3</v>
      </c>
    </row>
    <row r="19" spans="1:5" x14ac:dyDescent="0.3">
      <c r="A19" s="24" t="s">
        <v>5</v>
      </c>
      <c r="B19" s="24" t="s">
        <v>26</v>
      </c>
      <c r="C19" s="25">
        <v>23134</v>
      </c>
      <c r="D19" s="26">
        <v>0</v>
      </c>
      <c r="E19" s="26">
        <v>0</v>
      </c>
    </row>
    <row r="20" spans="1:5" x14ac:dyDescent="0.3">
      <c r="A20" s="24" t="s">
        <v>5</v>
      </c>
      <c r="B20" s="24" t="s">
        <v>27</v>
      </c>
      <c r="C20" s="25">
        <v>4762</v>
      </c>
      <c r="D20" s="26">
        <v>3</v>
      </c>
      <c r="E20" s="26">
        <v>0.7</v>
      </c>
    </row>
    <row r="21" spans="1:5" x14ac:dyDescent="0.3">
      <c r="A21" s="24" t="s">
        <v>5</v>
      </c>
      <c r="B21" s="24" t="s">
        <v>28</v>
      </c>
      <c r="C21" s="25">
        <v>8059</v>
      </c>
      <c r="D21" s="26">
        <v>1</v>
      </c>
      <c r="E21" s="26">
        <v>0.1</v>
      </c>
    </row>
    <row r="22" spans="1:5" x14ac:dyDescent="0.3">
      <c r="A22" s="24" t="s">
        <v>5</v>
      </c>
      <c r="B22" s="24" t="s">
        <v>29</v>
      </c>
      <c r="C22" s="25">
        <v>12904</v>
      </c>
      <c r="D22" s="26">
        <v>3</v>
      </c>
      <c r="E22" s="26">
        <v>0.3</v>
      </c>
    </row>
    <row r="23" spans="1:5" x14ac:dyDescent="0.3">
      <c r="A23" s="24" t="s">
        <v>5</v>
      </c>
      <c r="B23" s="24" t="s">
        <v>31</v>
      </c>
      <c r="C23" s="25">
        <v>82742</v>
      </c>
      <c r="D23" s="26">
        <v>1</v>
      </c>
      <c r="E23" s="26">
        <v>0</v>
      </c>
    </row>
    <row r="24" spans="1:5" x14ac:dyDescent="0.3">
      <c r="A24" s="24" t="s">
        <v>5</v>
      </c>
      <c r="B24" s="24" t="s">
        <v>32</v>
      </c>
      <c r="C24" s="25">
        <v>16401</v>
      </c>
      <c r="D24" s="26">
        <v>5</v>
      </c>
      <c r="E24" s="26">
        <v>0.3</v>
      </c>
    </row>
    <row r="25" spans="1:5" x14ac:dyDescent="0.3">
      <c r="A25" s="24" t="s">
        <v>5</v>
      </c>
      <c r="B25" s="24" t="s">
        <v>33</v>
      </c>
      <c r="C25" s="25">
        <v>6268</v>
      </c>
      <c r="D25" s="26">
        <v>0</v>
      </c>
      <c r="E25" s="26">
        <v>0</v>
      </c>
    </row>
    <row r="26" spans="1:5" x14ac:dyDescent="0.3">
      <c r="A26" s="24" t="s">
        <v>5</v>
      </c>
      <c r="B26" s="24" t="s">
        <v>35</v>
      </c>
      <c r="C26" s="25">
        <v>5207</v>
      </c>
      <c r="D26" s="26">
        <v>1</v>
      </c>
      <c r="E26" s="26">
        <v>0.3</v>
      </c>
    </row>
    <row r="27" spans="1:5" x14ac:dyDescent="0.3">
      <c r="A27" s="24" t="s">
        <v>5</v>
      </c>
      <c r="B27" s="24" t="s">
        <v>36</v>
      </c>
      <c r="C27" s="25">
        <v>6377</v>
      </c>
      <c r="D27" s="26">
        <v>0</v>
      </c>
      <c r="E27" s="26">
        <v>0</v>
      </c>
    </row>
    <row r="28" spans="1:5" x14ac:dyDescent="0.3">
      <c r="A28" s="24" t="s">
        <v>5</v>
      </c>
      <c r="B28" s="24" t="s">
        <v>37</v>
      </c>
      <c r="C28" s="25">
        <v>2286</v>
      </c>
      <c r="D28" s="26">
        <v>0</v>
      </c>
      <c r="E28" s="26">
        <v>0.1</v>
      </c>
    </row>
    <row r="29" spans="1:5" x14ac:dyDescent="0.3">
      <c r="A29" s="24" t="s">
        <v>5</v>
      </c>
      <c r="B29" s="24" t="s">
        <v>38</v>
      </c>
      <c r="C29" s="25">
        <v>4661</v>
      </c>
      <c r="D29" s="26">
        <v>1</v>
      </c>
      <c r="E29" s="26">
        <v>0.1</v>
      </c>
    </row>
    <row r="30" spans="1:5" x14ac:dyDescent="0.3">
      <c r="A30" s="24" t="s">
        <v>5</v>
      </c>
      <c r="B30" s="24" t="s">
        <v>39</v>
      </c>
      <c r="C30" s="25">
        <v>10252</v>
      </c>
      <c r="D30" s="26">
        <v>2</v>
      </c>
      <c r="E30" s="26">
        <v>0.2</v>
      </c>
    </row>
    <row r="31" spans="1:5" x14ac:dyDescent="0.3">
      <c r="A31" s="24" t="s">
        <v>5</v>
      </c>
      <c r="B31" s="24" t="s">
        <v>40</v>
      </c>
      <c r="C31" s="25">
        <v>17598</v>
      </c>
      <c r="D31" s="26">
        <v>0</v>
      </c>
      <c r="E31" s="26">
        <v>0</v>
      </c>
    </row>
    <row r="32" spans="1:5" x14ac:dyDescent="0.3">
      <c r="A32" s="24" t="s">
        <v>5</v>
      </c>
      <c r="B32" s="24" t="s">
        <v>41</v>
      </c>
      <c r="C32" s="25">
        <v>5648</v>
      </c>
      <c r="D32" s="26">
        <v>11</v>
      </c>
      <c r="E32" s="26">
        <v>2</v>
      </c>
    </row>
    <row r="33" spans="1:5" x14ac:dyDescent="0.3">
      <c r="A33" s="24" t="s">
        <v>5</v>
      </c>
      <c r="B33" s="24" t="s">
        <v>44</v>
      </c>
      <c r="C33" s="25">
        <v>5742</v>
      </c>
      <c r="D33" s="26">
        <v>1</v>
      </c>
      <c r="E33" s="26">
        <v>0.1</v>
      </c>
    </row>
    <row r="34" spans="1:5" x14ac:dyDescent="0.3">
      <c r="A34" s="24" t="s">
        <v>5</v>
      </c>
      <c r="B34" s="24" t="s">
        <v>45</v>
      </c>
      <c r="C34" s="25">
        <v>21193</v>
      </c>
      <c r="D34" s="26">
        <v>46</v>
      </c>
      <c r="E34" s="26">
        <v>2.1</v>
      </c>
    </row>
    <row r="35" spans="1:5" x14ac:dyDescent="0.3">
      <c r="A35" s="24" t="s">
        <v>5</v>
      </c>
      <c r="B35" s="24" t="s">
        <v>46</v>
      </c>
      <c r="C35" s="25">
        <v>5335</v>
      </c>
      <c r="D35" s="26">
        <v>3</v>
      </c>
      <c r="E35" s="26">
        <v>0.5</v>
      </c>
    </row>
    <row r="36" spans="1:5" x14ac:dyDescent="0.3">
      <c r="A36" s="24" t="s">
        <v>5</v>
      </c>
      <c r="B36" s="24" t="s">
        <v>47</v>
      </c>
      <c r="C36" s="25">
        <v>66519</v>
      </c>
      <c r="D36" s="26">
        <v>4</v>
      </c>
      <c r="E36" s="26">
        <v>0.1</v>
      </c>
    </row>
    <row r="37" spans="1:5" x14ac:dyDescent="0.3">
      <c r="A37" s="24" t="s">
        <v>5</v>
      </c>
      <c r="B37" s="24" t="s">
        <v>48</v>
      </c>
      <c r="C37" s="25">
        <v>9151</v>
      </c>
      <c r="D37" s="26">
        <v>0</v>
      </c>
      <c r="E37" s="26">
        <v>0</v>
      </c>
    </row>
    <row r="38" spans="1:5" x14ac:dyDescent="0.3">
      <c r="A38" s="24" t="s">
        <v>5</v>
      </c>
      <c r="B38" s="24" t="s">
        <v>49</v>
      </c>
      <c r="C38" s="25">
        <v>3291</v>
      </c>
      <c r="D38" s="26">
        <v>1</v>
      </c>
      <c r="E38" s="26">
        <v>0.2</v>
      </c>
    </row>
    <row r="39" spans="1:5" x14ac:dyDescent="0.3">
      <c r="A39" s="24" t="s">
        <v>5</v>
      </c>
      <c r="B39" s="24" t="s">
        <v>50</v>
      </c>
      <c r="C39" s="25">
        <v>16064</v>
      </c>
      <c r="D39" s="26">
        <v>0</v>
      </c>
      <c r="E39" s="26">
        <v>0</v>
      </c>
    </row>
    <row r="40" spans="1:5" x14ac:dyDescent="0.3">
      <c r="A40" s="24" t="s">
        <v>5</v>
      </c>
      <c r="B40" s="24" t="s">
        <v>51</v>
      </c>
      <c r="C40" s="25">
        <v>7223</v>
      </c>
      <c r="D40" s="26">
        <v>1</v>
      </c>
      <c r="E40" s="26">
        <v>0.2</v>
      </c>
    </row>
    <row r="41" spans="1:5" x14ac:dyDescent="0.3">
      <c r="A41" s="24" t="s">
        <v>5</v>
      </c>
      <c r="B41" s="24" t="s">
        <v>52</v>
      </c>
      <c r="C41" s="25">
        <v>6602</v>
      </c>
      <c r="D41" s="26">
        <v>2</v>
      </c>
      <c r="E41" s="26">
        <v>0.3</v>
      </c>
    </row>
    <row r="42" spans="1:5" x14ac:dyDescent="0.3">
      <c r="A42" s="24" t="s">
        <v>5</v>
      </c>
      <c r="B42" s="24" t="s">
        <v>53</v>
      </c>
      <c r="C42" s="25">
        <v>63239</v>
      </c>
      <c r="D42" s="26">
        <v>1</v>
      </c>
      <c r="E42" s="26">
        <v>0</v>
      </c>
    </row>
    <row r="43" spans="1:5" x14ac:dyDescent="0.3">
      <c r="A43" s="24" t="s">
        <v>5</v>
      </c>
      <c r="B43" s="24" t="s">
        <v>54</v>
      </c>
      <c r="C43" s="25">
        <v>2740</v>
      </c>
      <c r="D43" s="26">
        <v>2</v>
      </c>
      <c r="E43" s="26">
        <v>0.9</v>
      </c>
    </row>
    <row r="44" spans="1:5" x14ac:dyDescent="0.3">
      <c r="A44" s="24" t="s">
        <v>5</v>
      </c>
      <c r="B44" s="24" t="s">
        <v>55</v>
      </c>
      <c r="C44" s="25">
        <v>5753</v>
      </c>
      <c r="D44" s="26">
        <v>0</v>
      </c>
      <c r="E44" s="26">
        <v>0</v>
      </c>
    </row>
    <row r="45" spans="1:5" x14ac:dyDescent="0.3">
      <c r="A45" s="24" t="s">
        <v>5</v>
      </c>
      <c r="B45" s="24" t="s">
        <v>56</v>
      </c>
      <c r="C45" s="25">
        <v>6085</v>
      </c>
      <c r="D45" s="26">
        <v>1</v>
      </c>
      <c r="E45" s="26">
        <v>0.1</v>
      </c>
    </row>
    <row r="46" spans="1:5" x14ac:dyDescent="0.3">
      <c r="A46" s="24" t="s">
        <v>5</v>
      </c>
      <c r="B46" s="24" t="s">
        <v>57</v>
      </c>
      <c r="C46" s="25">
        <v>419379</v>
      </c>
      <c r="D46" s="26">
        <v>275</v>
      </c>
      <c r="E46" s="26">
        <v>0.7</v>
      </c>
    </row>
    <row r="47" spans="1:5" x14ac:dyDescent="0.3">
      <c r="A47" s="24" t="s">
        <v>5</v>
      </c>
      <c r="B47" s="24" t="s">
        <v>58</v>
      </c>
      <c r="C47" s="25">
        <v>6970</v>
      </c>
      <c r="D47" s="26">
        <v>1</v>
      </c>
      <c r="E47" s="26">
        <v>0.1</v>
      </c>
    </row>
    <row r="48" spans="1:5" x14ac:dyDescent="0.3">
      <c r="A48" s="24" t="s">
        <v>5</v>
      </c>
      <c r="B48" s="24" t="s">
        <v>59</v>
      </c>
      <c r="C48" s="25">
        <v>3944</v>
      </c>
      <c r="D48" s="26">
        <v>0</v>
      </c>
      <c r="E48" s="26">
        <v>0.1</v>
      </c>
    </row>
    <row r="49" spans="1:5" x14ac:dyDescent="0.3">
      <c r="A49" s="24" t="s">
        <v>5</v>
      </c>
      <c r="B49" s="24" t="s">
        <v>61</v>
      </c>
      <c r="C49" s="25">
        <v>6889</v>
      </c>
      <c r="D49" s="26">
        <v>0</v>
      </c>
      <c r="E49" s="26">
        <v>0.1</v>
      </c>
    </row>
    <row r="50" spans="1:5" x14ac:dyDescent="0.3">
      <c r="A50" s="24" t="s">
        <v>5</v>
      </c>
      <c r="B50" s="24" t="s">
        <v>62</v>
      </c>
      <c r="C50" s="25">
        <v>4491</v>
      </c>
      <c r="D50" s="26">
        <v>3</v>
      </c>
      <c r="E50" s="26">
        <v>0.6</v>
      </c>
    </row>
    <row r="51" spans="1:5" x14ac:dyDescent="0.3">
      <c r="A51" s="24" t="s">
        <v>5</v>
      </c>
      <c r="B51" s="24" t="s">
        <v>63</v>
      </c>
      <c r="C51" s="25">
        <v>30661</v>
      </c>
      <c r="D51" s="26">
        <v>3</v>
      </c>
      <c r="E51" s="26">
        <v>0.1</v>
      </c>
    </row>
    <row r="52" spans="1:5" x14ac:dyDescent="0.3">
      <c r="A52" s="24" t="s">
        <v>5</v>
      </c>
      <c r="B52" s="24" t="s">
        <v>64</v>
      </c>
      <c r="C52" s="25">
        <v>5254</v>
      </c>
      <c r="D52" s="26">
        <v>0</v>
      </c>
      <c r="E52" s="26">
        <v>0</v>
      </c>
    </row>
    <row r="53" spans="1:5" x14ac:dyDescent="0.3">
      <c r="A53" s="24" t="s">
        <v>5</v>
      </c>
      <c r="B53" s="24" t="s">
        <v>65</v>
      </c>
      <c r="C53" s="25">
        <v>18260</v>
      </c>
      <c r="D53" s="26">
        <v>2</v>
      </c>
      <c r="E53" s="26">
        <v>0.1</v>
      </c>
    </row>
    <row r="54" spans="1:5" x14ac:dyDescent="0.3">
      <c r="A54" s="24" t="s">
        <v>5</v>
      </c>
      <c r="B54" s="24" t="s">
        <v>66</v>
      </c>
      <c r="C54" s="25">
        <v>6451</v>
      </c>
      <c r="D54" s="26">
        <v>2</v>
      </c>
      <c r="E54" s="26">
        <v>0.2</v>
      </c>
    </row>
    <row r="55" spans="1:5" x14ac:dyDescent="0.3">
      <c r="A55" s="24" t="s">
        <v>5</v>
      </c>
      <c r="B55" s="24" t="s">
        <v>68</v>
      </c>
      <c r="C55" s="25">
        <v>4933</v>
      </c>
      <c r="D55" s="26">
        <v>3</v>
      </c>
      <c r="E55" s="26">
        <v>0.5</v>
      </c>
    </row>
    <row r="56" spans="1:5" x14ac:dyDescent="0.3">
      <c r="A56" s="24" t="s">
        <v>5</v>
      </c>
      <c r="B56" s="24" t="s">
        <v>69</v>
      </c>
      <c r="C56" s="25">
        <v>14683</v>
      </c>
      <c r="D56" s="26">
        <v>10</v>
      </c>
      <c r="E56" s="26">
        <v>0.7</v>
      </c>
    </row>
    <row r="57" spans="1:5" x14ac:dyDescent="0.3">
      <c r="A57" s="24" t="s">
        <v>5</v>
      </c>
      <c r="B57" s="24" t="s">
        <v>70</v>
      </c>
      <c r="C57" s="25">
        <v>1824</v>
      </c>
      <c r="D57" s="26">
        <v>1</v>
      </c>
      <c r="E57" s="26">
        <v>0.5</v>
      </c>
    </row>
    <row r="58" spans="1:5" x14ac:dyDescent="0.3">
      <c r="A58" s="24" t="s">
        <v>5</v>
      </c>
      <c r="B58" s="24" t="s">
        <v>71</v>
      </c>
      <c r="C58" s="25">
        <v>17095</v>
      </c>
      <c r="D58" s="26">
        <v>0</v>
      </c>
      <c r="E58" s="26">
        <v>0</v>
      </c>
    </row>
    <row r="59" spans="1:5" x14ac:dyDescent="0.3">
      <c r="A59" s="24" t="s">
        <v>5</v>
      </c>
      <c r="B59" s="24" t="s">
        <v>72</v>
      </c>
      <c r="C59" s="25">
        <v>7580</v>
      </c>
      <c r="D59" s="26">
        <v>1</v>
      </c>
      <c r="E59" s="26">
        <v>0.1</v>
      </c>
    </row>
    <row r="60" spans="1:5" x14ac:dyDescent="0.3">
      <c r="A60" s="24" t="s">
        <v>5</v>
      </c>
      <c r="B60" s="24" t="s">
        <v>73</v>
      </c>
      <c r="C60" s="25">
        <v>19719</v>
      </c>
      <c r="D60" s="26">
        <v>14</v>
      </c>
      <c r="E60" s="26">
        <v>0.7</v>
      </c>
    </row>
    <row r="61" spans="1:5" x14ac:dyDescent="0.3">
      <c r="A61" s="24" t="s">
        <v>5</v>
      </c>
      <c r="B61" s="24" t="s">
        <v>74</v>
      </c>
      <c r="C61" s="25">
        <v>6730</v>
      </c>
      <c r="D61" s="26">
        <v>0</v>
      </c>
      <c r="E61" s="26">
        <v>0</v>
      </c>
    </row>
    <row r="62" spans="1:5" x14ac:dyDescent="0.3">
      <c r="A62" s="24" t="s">
        <v>5</v>
      </c>
      <c r="B62" s="24" t="s">
        <v>78</v>
      </c>
      <c r="C62" s="25">
        <v>4982</v>
      </c>
      <c r="D62" s="26">
        <v>1</v>
      </c>
      <c r="E62" s="26">
        <v>0.1</v>
      </c>
    </row>
    <row r="63" spans="1:5" x14ac:dyDescent="0.3">
      <c r="A63" s="24" t="s">
        <v>5</v>
      </c>
      <c r="B63" s="24" t="s">
        <v>79</v>
      </c>
      <c r="C63" s="25">
        <v>8067</v>
      </c>
      <c r="D63" s="26">
        <v>0</v>
      </c>
      <c r="E63" s="26">
        <v>0</v>
      </c>
    </row>
    <row r="64" spans="1:5" x14ac:dyDescent="0.3">
      <c r="A64" s="24" t="s">
        <v>5</v>
      </c>
      <c r="B64" s="24" t="s">
        <v>80</v>
      </c>
      <c r="C64" s="25">
        <v>3641</v>
      </c>
      <c r="D64" s="26">
        <v>0</v>
      </c>
      <c r="E64" s="26">
        <v>0.1</v>
      </c>
    </row>
    <row r="65" spans="1:5" x14ac:dyDescent="0.3">
      <c r="A65" s="24" t="s">
        <v>5</v>
      </c>
      <c r="B65" s="24" t="s">
        <v>81</v>
      </c>
      <c r="C65" s="25">
        <v>6299</v>
      </c>
      <c r="D65" s="26">
        <v>0</v>
      </c>
      <c r="E65" s="26">
        <v>0</v>
      </c>
    </row>
    <row r="66" spans="1:5" x14ac:dyDescent="0.3">
      <c r="A66" s="24" t="s">
        <v>5</v>
      </c>
      <c r="B66" s="24" t="s">
        <v>82</v>
      </c>
      <c r="C66" s="25">
        <v>10380</v>
      </c>
      <c r="D66" s="26">
        <v>2</v>
      </c>
      <c r="E66" s="26">
        <v>0.2</v>
      </c>
    </row>
    <row r="67" spans="1:5" x14ac:dyDescent="0.3">
      <c r="A67" s="24" t="s">
        <v>5</v>
      </c>
      <c r="B67" s="24" t="s">
        <v>83</v>
      </c>
      <c r="C67" s="25">
        <v>3327</v>
      </c>
      <c r="D67" s="26">
        <v>1</v>
      </c>
      <c r="E67" s="26">
        <v>0.2</v>
      </c>
    </row>
    <row r="68" spans="1:5" x14ac:dyDescent="0.3">
      <c r="A68" s="24" t="s">
        <v>5</v>
      </c>
      <c r="B68" s="24" t="s">
        <v>85</v>
      </c>
      <c r="C68" s="25">
        <v>31231</v>
      </c>
      <c r="D68" s="26">
        <v>25</v>
      </c>
      <c r="E68" s="26">
        <v>0.8</v>
      </c>
    </row>
    <row r="69" spans="1:5" x14ac:dyDescent="0.3">
      <c r="A69" s="24" t="s">
        <v>5</v>
      </c>
      <c r="B69" s="24" t="s">
        <v>86</v>
      </c>
      <c r="C69" s="25">
        <v>11049</v>
      </c>
      <c r="D69" s="26">
        <v>0</v>
      </c>
      <c r="E69" s="26">
        <v>0</v>
      </c>
    </row>
    <row r="70" spans="1:5" x14ac:dyDescent="0.3">
      <c r="A70" s="24" t="s">
        <v>5</v>
      </c>
      <c r="B70" s="24" t="s">
        <v>87</v>
      </c>
      <c r="C70" s="25">
        <v>2846</v>
      </c>
      <c r="D70" s="26">
        <v>1</v>
      </c>
      <c r="E70" s="26">
        <v>0.4</v>
      </c>
    </row>
    <row r="71" spans="1:5" x14ac:dyDescent="0.3">
      <c r="A71" s="24" t="s">
        <v>5</v>
      </c>
      <c r="B71" s="24" t="s">
        <v>88</v>
      </c>
      <c r="C71" s="25">
        <v>8179</v>
      </c>
      <c r="D71" s="26">
        <v>1</v>
      </c>
      <c r="E71" s="26">
        <v>0.1</v>
      </c>
    </row>
    <row r="72" spans="1:5" x14ac:dyDescent="0.3">
      <c r="A72" s="24" t="s">
        <v>5</v>
      </c>
      <c r="B72" s="24" t="s">
        <v>89</v>
      </c>
      <c r="C72" s="25">
        <v>57484</v>
      </c>
      <c r="D72" s="26">
        <v>58</v>
      </c>
      <c r="E72" s="26">
        <v>1</v>
      </c>
    </row>
    <row r="73" spans="1:5" x14ac:dyDescent="0.3">
      <c r="A73" s="24" t="s">
        <v>5</v>
      </c>
      <c r="B73" s="24" t="s">
        <v>90</v>
      </c>
      <c r="C73" s="25">
        <v>13766</v>
      </c>
      <c r="D73" s="26">
        <v>2</v>
      </c>
      <c r="E73" s="26">
        <v>0.2</v>
      </c>
    </row>
    <row r="74" spans="1:5" x14ac:dyDescent="0.3">
      <c r="A74" s="24" t="s">
        <v>5</v>
      </c>
      <c r="B74" s="24" t="s">
        <v>91</v>
      </c>
      <c r="C74" s="25">
        <v>3242</v>
      </c>
      <c r="D74" s="26">
        <v>1</v>
      </c>
      <c r="E74" s="26">
        <v>0.2</v>
      </c>
    </row>
    <row r="75" spans="1:5" x14ac:dyDescent="0.3">
      <c r="A75" s="24" t="s">
        <v>5</v>
      </c>
      <c r="B75" s="24" t="s">
        <v>92</v>
      </c>
      <c r="C75" s="25">
        <v>5631</v>
      </c>
      <c r="D75" s="26">
        <v>0</v>
      </c>
      <c r="E75" s="26">
        <v>0</v>
      </c>
    </row>
    <row r="76" spans="1:5" x14ac:dyDescent="0.3">
      <c r="A76" s="24" t="s">
        <v>5</v>
      </c>
      <c r="B76" s="24" t="s">
        <v>93</v>
      </c>
      <c r="C76" s="25">
        <v>10392</v>
      </c>
      <c r="D76" s="26">
        <v>0</v>
      </c>
      <c r="E76" s="26">
        <v>0</v>
      </c>
    </row>
    <row r="77" spans="1:5" x14ac:dyDescent="0.3">
      <c r="A77" s="24" t="s">
        <v>5</v>
      </c>
      <c r="B77" s="24" t="s">
        <v>94</v>
      </c>
      <c r="C77" s="25">
        <v>17692</v>
      </c>
      <c r="D77" s="26">
        <v>11</v>
      </c>
      <c r="E77" s="26">
        <v>0.6</v>
      </c>
    </row>
    <row r="78" spans="1:5" x14ac:dyDescent="0.3">
      <c r="A78" s="24" t="s">
        <v>5</v>
      </c>
      <c r="B78" s="24" t="s">
        <v>95</v>
      </c>
      <c r="C78" s="25">
        <v>23182</v>
      </c>
      <c r="D78" s="26">
        <v>5</v>
      </c>
      <c r="E78" s="26">
        <v>0.2</v>
      </c>
    </row>
    <row r="79" spans="1:5" x14ac:dyDescent="0.3">
      <c r="A79" s="24" t="s">
        <v>5</v>
      </c>
      <c r="B79" s="24" t="s">
        <v>96</v>
      </c>
      <c r="C79" s="25">
        <v>23940</v>
      </c>
      <c r="D79" s="26">
        <v>2</v>
      </c>
      <c r="E79" s="26">
        <v>0.1</v>
      </c>
    </row>
    <row r="80" spans="1:5" x14ac:dyDescent="0.3">
      <c r="A80" s="24" t="s">
        <v>5</v>
      </c>
      <c r="B80" s="24" t="s">
        <v>97</v>
      </c>
      <c r="C80" s="25">
        <v>18382</v>
      </c>
      <c r="D80" s="26">
        <v>1</v>
      </c>
      <c r="E80" s="26">
        <v>0</v>
      </c>
    </row>
    <row r="81" spans="1:5" x14ac:dyDescent="0.3">
      <c r="A81" s="24" t="s">
        <v>5</v>
      </c>
      <c r="B81" s="24" t="s">
        <v>98</v>
      </c>
      <c r="C81" s="25">
        <v>10499</v>
      </c>
      <c r="D81" s="26">
        <v>0</v>
      </c>
      <c r="E81" s="26">
        <v>0</v>
      </c>
    </row>
    <row r="82" spans="1:5" x14ac:dyDescent="0.3">
      <c r="A82" s="24" t="s">
        <v>5</v>
      </c>
      <c r="B82" s="24" t="s">
        <v>99</v>
      </c>
      <c r="C82" s="25">
        <v>14302</v>
      </c>
      <c r="D82" s="26">
        <v>1</v>
      </c>
      <c r="E82" s="26">
        <v>0</v>
      </c>
    </row>
    <row r="83" spans="1:5" x14ac:dyDescent="0.3">
      <c r="A83" s="24" t="s">
        <v>5</v>
      </c>
      <c r="B83" s="24" t="s">
        <v>101</v>
      </c>
      <c r="C83" s="25">
        <v>833932</v>
      </c>
      <c r="D83" s="26">
        <v>457</v>
      </c>
      <c r="E83" s="26">
        <v>0.5</v>
      </c>
    </row>
    <row r="84" spans="1:5" x14ac:dyDescent="0.3">
      <c r="A84" s="24" t="s">
        <v>5</v>
      </c>
      <c r="B84" s="24" t="s">
        <v>102</v>
      </c>
      <c r="C84" s="25">
        <v>7796</v>
      </c>
      <c r="D84" s="26">
        <v>0</v>
      </c>
      <c r="E84" s="26">
        <v>0</v>
      </c>
    </row>
    <row r="85" spans="1:5" x14ac:dyDescent="0.3">
      <c r="A85" s="24" t="s">
        <v>5</v>
      </c>
      <c r="B85" s="24" t="s">
        <v>103</v>
      </c>
      <c r="C85" s="25">
        <v>17007</v>
      </c>
      <c r="D85" s="26">
        <v>1</v>
      </c>
      <c r="E85" s="26">
        <v>0.1</v>
      </c>
    </row>
    <row r="86" spans="1:5" x14ac:dyDescent="0.3">
      <c r="A86" s="24" t="s">
        <v>5</v>
      </c>
      <c r="B86" s="24" t="s">
        <v>104</v>
      </c>
      <c r="C86" s="25">
        <v>6793</v>
      </c>
      <c r="D86" s="26">
        <v>0</v>
      </c>
      <c r="E86" s="26">
        <v>0.1</v>
      </c>
    </row>
    <row r="87" spans="1:5" x14ac:dyDescent="0.3">
      <c r="A87" s="24" t="s">
        <v>5</v>
      </c>
      <c r="B87" s="24" t="s">
        <v>105</v>
      </c>
      <c r="C87" s="25">
        <v>10012</v>
      </c>
      <c r="D87" s="26">
        <v>0</v>
      </c>
      <c r="E87" s="26">
        <v>0</v>
      </c>
    </row>
    <row r="88" spans="1:5" x14ac:dyDescent="0.3">
      <c r="A88" s="24" t="s">
        <v>5</v>
      </c>
      <c r="B88" s="24" t="s">
        <v>106</v>
      </c>
      <c r="C88" s="25">
        <v>9234</v>
      </c>
      <c r="D88" s="26">
        <v>1</v>
      </c>
      <c r="E88" s="26">
        <v>0.1</v>
      </c>
    </row>
    <row r="89" spans="1:5" x14ac:dyDescent="0.3">
      <c r="A89" s="24" t="s">
        <v>5</v>
      </c>
      <c r="B89" s="24" t="s">
        <v>108</v>
      </c>
      <c r="C89" s="25">
        <v>7819</v>
      </c>
      <c r="D89" s="26">
        <v>0</v>
      </c>
      <c r="E89" s="26">
        <v>0</v>
      </c>
    </row>
    <row r="90" spans="1:5" x14ac:dyDescent="0.3">
      <c r="A90" s="24" t="s">
        <v>5</v>
      </c>
      <c r="B90" s="24" t="s">
        <v>109</v>
      </c>
      <c r="C90" s="25">
        <v>27730</v>
      </c>
      <c r="D90" s="26">
        <v>4</v>
      </c>
      <c r="E90" s="26">
        <v>0.1</v>
      </c>
    </row>
    <row r="91" spans="1:5" x14ac:dyDescent="0.3">
      <c r="A91" s="24" t="s">
        <v>5</v>
      </c>
      <c r="B91" s="24" t="s">
        <v>110</v>
      </c>
      <c r="C91" s="25">
        <v>3162</v>
      </c>
      <c r="D91" s="26">
        <v>1</v>
      </c>
      <c r="E91" s="26">
        <v>0.2</v>
      </c>
    </row>
    <row r="92" spans="1:5" x14ac:dyDescent="0.3">
      <c r="A92" s="24" t="s">
        <v>5</v>
      </c>
      <c r="B92" s="24" t="s">
        <v>111</v>
      </c>
      <c r="C92" s="25">
        <v>6877</v>
      </c>
      <c r="D92" s="26">
        <v>0</v>
      </c>
      <c r="E92" s="26">
        <v>0</v>
      </c>
    </row>
    <row r="93" spans="1:5" x14ac:dyDescent="0.3">
      <c r="A93" s="24" t="s">
        <v>5</v>
      </c>
      <c r="B93" s="24" t="s">
        <v>112</v>
      </c>
      <c r="C93" s="25">
        <v>4797</v>
      </c>
      <c r="D93" s="26">
        <v>0</v>
      </c>
      <c r="E93" s="26">
        <v>0</v>
      </c>
    </row>
    <row r="94" spans="1:5" x14ac:dyDescent="0.3">
      <c r="A94" s="24" t="s">
        <v>5</v>
      </c>
      <c r="B94" s="24" t="s">
        <v>116</v>
      </c>
      <c r="C94" s="25">
        <v>44599</v>
      </c>
      <c r="D94" s="26">
        <v>3</v>
      </c>
      <c r="E94" s="26">
        <v>0.1</v>
      </c>
    </row>
    <row r="95" spans="1:5" x14ac:dyDescent="0.3">
      <c r="A95" s="24" t="s">
        <v>5</v>
      </c>
      <c r="B95" s="24" t="s">
        <v>117</v>
      </c>
      <c r="C95" s="25">
        <v>10434</v>
      </c>
      <c r="D95" s="26">
        <v>1</v>
      </c>
      <c r="E95" s="26">
        <v>0</v>
      </c>
    </row>
    <row r="96" spans="1:5" x14ac:dyDescent="0.3">
      <c r="A96" s="24" t="s">
        <v>5</v>
      </c>
      <c r="B96" s="24" t="s">
        <v>119</v>
      </c>
      <c r="C96" s="25">
        <v>21512</v>
      </c>
      <c r="D96" s="26">
        <v>3</v>
      </c>
      <c r="E96" s="26">
        <v>0.1</v>
      </c>
    </row>
    <row r="97" spans="1:5" x14ac:dyDescent="0.3">
      <c r="A97" s="24" t="s">
        <v>5</v>
      </c>
      <c r="B97" s="24" t="s">
        <v>121</v>
      </c>
      <c r="C97" s="25">
        <v>14139</v>
      </c>
      <c r="D97" s="26">
        <v>1</v>
      </c>
      <c r="E97" s="26">
        <v>0.1</v>
      </c>
    </row>
    <row r="98" spans="1:5" x14ac:dyDescent="0.3">
      <c r="A98" s="24" t="s">
        <v>5</v>
      </c>
      <c r="B98" s="24" t="s">
        <v>122</v>
      </c>
      <c r="C98" s="25">
        <v>8244</v>
      </c>
      <c r="D98" s="26">
        <v>0</v>
      </c>
      <c r="E98" s="26">
        <v>0</v>
      </c>
    </row>
    <row r="99" spans="1:5" x14ac:dyDescent="0.3">
      <c r="A99" s="24" t="s">
        <v>5</v>
      </c>
      <c r="B99" s="24" t="s">
        <v>123</v>
      </c>
      <c r="C99" s="25">
        <v>4571</v>
      </c>
      <c r="D99" s="26">
        <v>0</v>
      </c>
      <c r="E99" s="26">
        <v>0.1</v>
      </c>
    </row>
    <row r="100" spans="1:5" x14ac:dyDescent="0.3">
      <c r="A100" s="24" t="s">
        <v>5</v>
      </c>
      <c r="B100" s="24" t="s">
        <v>128</v>
      </c>
      <c r="C100" s="25">
        <v>4338</v>
      </c>
      <c r="D100" s="26">
        <v>0</v>
      </c>
      <c r="E100" s="26">
        <v>0.1</v>
      </c>
    </row>
    <row r="101" spans="1:5" x14ac:dyDescent="0.3">
      <c r="A101" s="24" t="s">
        <v>5</v>
      </c>
      <c r="B101" s="24" t="s">
        <v>129</v>
      </c>
      <c r="C101" s="25">
        <v>32277</v>
      </c>
      <c r="D101" s="26">
        <v>11</v>
      </c>
      <c r="E101" s="26">
        <v>0.3</v>
      </c>
    </row>
    <row r="102" spans="1:5" x14ac:dyDescent="0.3">
      <c r="A102" s="24" t="s">
        <v>5</v>
      </c>
      <c r="B102" s="24" t="s">
        <v>130</v>
      </c>
      <c r="C102" s="25">
        <v>8791</v>
      </c>
      <c r="D102" s="26">
        <v>1</v>
      </c>
      <c r="E102" s="26">
        <v>0.1</v>
      </c>
    </row>
    <row r="103" spans="1:5" x14ac:dyDescent="0.3">
      <c r="A103" s="24" t="s">
        <v>5</v>
      </c>
      <c r="B103" s="24" t="s">
        <v>132</v>
      </c>
      <c r="C103" s="25">
        <v>7203</v>
      </c>
      <c r="D103" s="26">
        <v>0</v>
      </c>
      <c r="E103" s="26">
        <v>0</v>
      </c>
    </row>
    <row r="104" spans="1:5" x14ac:dyDescent="0.3">
      <c r="A104" s="24" t="s">
        <v>5</v>
      </c>
      <c r="B104" s="24" t="s">
        <v>133</v>
      </c>
      <c r="C104" s="25">
        <v>9724</v>
      </c>
      <c r="D104" s="26">
        <v>2</v>
      </c>
      <c r="E104" s="26">
        <v>0.2</v>
      </c>
    </row>
    <row r="105" spans="1:5" x14ac:dyDescent="0.3">
      <c r="A105" s="24" t="s">
        <v>5</v>
      </c>
      <c r="B105" s="24" t="s">
        <v>134</v>
      </c>
      <c r="C105" s="25">
        <v>5787</v>
      </c>
      <c r="D105" s="26">
        <v>0</v>
      </c>
      <c r="E105" s="26">
        <v>0</v>
      </c>
    </row>
    <row r="106" spans="1:5" x14ac:dyDescent="0.3">
      <c r="A106" s="24" t="s">
        <v>5</v>
      </c>
      <c r="B106" s="24" t="s">
        <v>136</v>
      </c>
      <c r="C106" s="25">
        <v>6060</v>
      </c>
      <c r="D106" s="26">
        <v>0</v>
      </c>
      <c r="E106" s="26">
        <v>0</v>
      </c>
    </row>
    <row r="107" spans="1:5" x14ac:dyDescent="0.3">
      <c r="A107" s="24" t="s">
        <v>5</v>
      </c>
      <c r="B107" s="24" t="s">
        <v>140</v>
      </c>
      <c r="C107" s="25">
        <v>2463</v>
      </c>
      <c r="D107" s="26">
        <v>0</v>
      </c>
      <c r="E107" s="26">
        <v>0.1</v>
      </c>
    </row>
    <row r="108" spans="1:5" x14ac:dyDescent="0.3">
      <c r="A108" s="24" t="s">
        <v>5</v>
      </c>
      <c r="B108" s="24" t="s">
        <v>141</v>
      </c>
      <c r="C108" s="25">
        <v>103165</v>
      </c>
      <c r="D108" s="26">
        <v>172</v>
      </c>
      <c r="E108" s="26">
        <v>1.7</v>
      </c>
    </row>
    <row r="109" spans="1:5" x14ac:dyDescent="0.3">
      <c r="A109" s="24" t="s">
        <v>5</v>
      </c>
      <c r="B109" s="24" t="s">
        <v>142</v>
      </c>
      <c r="C109" s="25">
        <v>11834</v>
      </c>
      <c r="D109" s="26">
        <v>3</v>
      </c>
      <c r="E109" s="26">
        <v>0.2</v>
      </c>
    </row>
    <row r="110" spans="1:5" x14ac:dyDescent="0.3">
      <c r="A110" s="24" t="s">
        <v>5</v>
      </c>
      <c r="B110" s="24" t="s">
        <v>145</v>
      </c>
      <c r="C110" s="25">
        <v>29662</v>
      </c>
      <c r="D110" s="26">
        <v>0</v>
      </c>
      <c r="E110" s="26">
        <v>0</v>
      </c>
    </row>
    <row r="111" spans="1:5" x14ac:dyDescent="0.3">
      <c r="A111" s="24" t="s">
        <v>5</v>
      </c>
      <c r="B111" s="24" t="s">
        <v>146</v>
      </c>
      <c r="C111" s="25">
        <v>16441</v>
      </c>
      <c r="D111" s="26">
        <v>9</v>
      </c>
      <c r="E111" s="26">
        <v>0.5</v>
      </c>
    </row>
    <row r="112" spans="1:5" x14ac:dyDescent="0.3">
      <c r="A112" s="24" t="s">
        <v>5</v>
      </c>
      <c r="B112" s="24" t="s">
        <v>147</v>
      </c>
      <c r="C112" s="25">
        <v>18333</v>
      </c>
      <c r="D112" s="26">
        <v>9</v>
      </c>
      <c r="E112" s="26">
        <v>0.5</v>
      </c>
    </row>
    <row r="113" spans="1:5" x14ac:dyDescent="0.3">
      <c r="A113" s="24" t="s">
        <v>5</v>
      </c>
      <c r="B113" s="24" t="s">
        <v>148</v>
      </c>
      <c r="C113" s="25">
        <v>12311</v>
      </c>
      <c r="D113" s="26">
        <v>0</v>
      </c>
      <c r="E113" s="26">
        <v>0</v>
      </c>
    </row>
    <row r="114" spans="1:5" x14ac:dyDescent="0.3">
      <c r="A114" s="24" t="s">
        <v>5</v>
      </c>
      <c r="B114" s="24" t="s">
        <v>149</v>
      </c>
      <c r="C114" s="25">
        <v>6815</v>
      </c>
      <c r="D114" s="26">
        <v>1</v>
      </c>
      <c r="E114" s="26">
        <v>0.1</v>
      </c>
    </row>
    <row r="115" spans="1:5" x14ac:dyDescent="0.3">
      <c r="A115" s="24" t="s">
        <v>5</v>
      </c>
      <c r="B115" s="24" t="s">
        <v>151</v>
      </c>
      <c r="C115" s="25">
        <v>9340</v>
      </c>
      <c r="D115" s="26">
        <v>0</v>
      </c>
      <c r="E115" s="26">
        <v>0</v>
      </c>
    </row>
    <row r="116" spans="1:5" x14ac:dyDescent="0.3">
      <c r="A116" s="24" t="s">
        <v>5</v>
      </c>
      <c r="B116" s="24" t="s">
        <v>153</v>
      </c>
      <c r="C116" s="25">
        <v>17469</v>
      </c>
      <c r="D116" s="26">
        <v>5</v>
      </c>
      <c r="E116" s="26">
        <v>0.3</v>
      </c>
    </row>
    <row r="117" spans="1:5" x14ac:dyDescent="0.3">
      <c r="A117" s="24" t="s">
        <v>5</v>
      </c>
      <c r="B117" s="24" t="s">
        <v>156</v>
      </c>
      <c r="C117" s="25">
        <v>32473</v>
      </c>
      <c r="D117" s="26">
        <v>7</v>
      </c>
      <c r="E117" s="26">
        <v>0.2</v>
      </c>
    </row>
    <row r="118" spans="1:5" x14ac:dyDescent="0.3">
      <c r="A118" s="24" t="s">
        <v>5</v>
      </c>
      <c r="B118" s="24" t="s">
        <v>157</v>
      </c>
      <c r="C118" s="25">
        <v>3915</v>
      </c>
      <c r="D118" s="26">
        <v>0</v>
      </c>
      <c r="E118" s="26">
        <v>0.1</v>
      </c>
    </row>
    <row r="119" spans="1:5" x14ac:dyDescent="0.3">
      <c r="A119" s="24" t="s">
        <v>5</v>
      </c>
      <c r="B119" s="24" t="s">
        <v>158</v>
      </c>
      <c r="C119" s="25">
        <v>21114</v>
      </c>
      <c r="D119" s="26">
        <v>7</v>
      </c>
      <c r="E119" s="26">
        <v>0.3</v>
      </c>
    </row>
    <row r="120" spans="1:5" x14ac:dyDescent="0.3">
      <c r="A120" s="24" t="s">
        <v>5</v>
      </c>
      <c r="B120" s="24" t="s">
        <v>159</v>
      </c>
      <c r="C120" s="25">
        <v>14277</v>
      </c>
      <c r="D120" s="26">
        <v>0</v>
      </c>
      <c r="E120" s="26">
        <v>0</v>
      </c>
    </row>
    <row r="121" spans="1:5" x14ac:dyDescent="0.3">
      <c r="A121" s="24" t="s">
        <v>5</v>
      </c>
      <c r="B121" s="24" t="s">
        <v>160</v>
      </c>
      <c r="C121" s="25">
        <v>47658</v>
      </c>
      <c r="D121" s="26">
        <v>5</v>
      </c>
      <c r="E121" s="26">
        <v>0.1</v>
      </c>
    </row>
    <row r="122" spans="1:5" x14ac:dyDescent="0.3">
      <c r="A122" s="24" t="s">
        <v>5</v>
      </c>
      <c r="B122" s="24" t="s">
        <v>161</v>
      </c>
      <c r="C122" s="25">
        <v>1743</v>
      </c>
      <c r="D122" s="26">
        <v>1</v>
      </c>
      <c r="E122" s="26">
        <v>0.3</v>
      </c>
    </row>
    <row r="123" spans="1:5" x14ac:dyDescent="0.3">
      <c r="A123" s="24" t="s">
        <v>5</v>
      </c>
      <c r="B123" s="24" t="s">
        <v>162</v>
      </c>
      <c r="C123" s="25">
        <v>17885</v>
      </c>
      <c r="D123" s="26">
        <v>1</v>
      </c>
      <c r="E123" s="26">
        <v>0.1</v>
      </c>
    </row>
    <row r="124" spans="1:5" x14ac:dyDescent="0.3">
      <c r="A124" s="24" t="s">
        <v>5</v>
      </c>
      <c r="B124" s="24" t="s">
        <v>163</v>
      </c>
      <c r="C124" s="25">
        <v>5766</v>
      </c>
      <c r="D124" s="26">
        <v>1</v>
      </c>
      <c r="E124" s="26">
        <v>0.2</v>
      </c>
    </row>
    <row r="125" spans="1:5" x14ac:dyDescent="0.3">
      <c r="A125" s="24" t="s">
        <v>5</v>
      </c>
      <c r="B125" s="24" t="s">
        <v>165</v>
      </c>
      <c r="C125" s="25">
        <v>4690</v>
      </c>
      <c r="D125" s="26">
        <v>1</v>
      </c>
      <c r="E125" s="26">
        <v>0.1</v>
      </c>
    </row>
    <row r="126" spans="1:5" x14ac:dyDescent="0.3">
      <c r="A126" s="24" t="s">
        <v>5</v>
      </c>
      <c r="B126" s="24" t="s">
        <v>166</v>
      </c>
      <c r="C126" s="25">
        <v>4738</v>
      </c>
      <c r="D126" s="26">
        <v>0</v>
      </c>
      <c r="E126" s="26">
        <v>0.1</v>
      </c>
    </row>
    <row r="127" spans="1:5" x14ac:dyDescent="0.3">
      <c r="A127" s="24" t="s">
        <v>5</v>
      </c>
      <c r="B127" s="24" t="s">
        <v>167</v>
      </c>
      <c r="C127" s="25">
        <v>1955</v>
      </c>
      <c r="D127" s="26">
        <v>1</v>
      </c>
      <c r="E127" s="26">
        <v>0.3</v>
      </c>
    </row>
    <row r="128" spans="1:5" x14ac:dyDescent="0.3">
      <c r="A128" s="24" t="s">
        <v>5</v>
      </c>
      <c r="B128" s="24" t="s">
        <v>168</v>
      </c>
      <c r="C128" s="25">
        <v>8493</v>
      </c>
      <c r="D128" s="26">
        <v>1</v>
      </c>
      <c r="E128" s="26">
        <v>0.1</v>
      </c>
    </row>
    <row r="129" spans="1:5" x14ac:dyDescent="0.3">
      <c r="A129" s="24" t="s">
        <v>5</v>
      </c>
      <c r="B129" s="24" t="s">
        <v>169</v>
      </c>
      <c r="C129" s="25">
        <v>24581</v>
      </c>
      <c r="D129" s="26">
        <v>0</v>
      </c>
      <c r="E129" s="26">
        <v>0</v>
      </c>
    </row>
    <row r="130" spans="1:5" x14ac:dyDescent="0.3">
      <c r="A130" s="24" t="s">
        <v>5</v>
      </c>
      <c r="B130" s="24" t="s">
        <v>171</v>
      </c>
      <c r="C130" s="25">
        <v>11505</v>
      </c>
      <c r="D130" s="26">
        <v>2</v>
      </c>
      <c r="E130" s="26">
        <v>0.1</v>
      </c>
    </row>
    <row r="131" spans="1:5" x14ac:dyDescent="0.3">
      <c r="A131" s="24" t="s">
        <v>5</v>
      </c>
      <c r="B131" s="24" t="s">
        <v>173</v>
      </c>
      <c r="C131" s="25">
        <v>5947</v>
      </c>
      <c r="D131" s="26">
        <v>0</v>
      </c>
      <c r="E131" s="26">
        <v>0.1</v>
      </c>
    </row>
    <row r="132" spans="1:5" x14ac:dyDescent="0.3">
      <c r="A132" s="24" t="s">
        <v>5</v>
      </c>
      <c r="B132" s="24" t="s">
        <v>175</v>
      </c>
      <c r="C132" s="25">
        <v>3227</v>
      </c>
      <c r="D132" s="26">
        <v>0</v>
      </c>
      <c r="E132" s="26">
        <v>0.1</v>
      </c>
    </row>
    <row r="133" spans="1:5" x14ac:dyDescent="0.3">
      <c r="A133" s="24" t="s">
        <v>5</v>
      </c>
      <c r="B133" s="24" t="s">
        <v>176</v>
      </c>
      <c r="C133" s="25">
        <v>14959</v>
      </c>
      <c r="D133" s="26">
        <v>24</v>
      </c>
      <c r="E133" s="26">
        <v>1.6</v>
      </c>
    </row>
    <row r="134" spans="1:5" x14ac:dyDescent="0.3">
      <c r="A134" s="24" t="s">
        <v>5</v>
      </c>
      <c r="B134" s="24" t="s">
        <v>177</v>
      </c>
      <c r="C134" s="25">
        <v>5010</v>
      </c>
      <c r="D134" s="26">
        <v>1</v>
      </c>
      <c r="E134" s="26">
        <v>0.2</v>
      </c>
    </row>
    <row r="135" spans="1:5" x14ac:dyDescent="0.3">
      <c r="A135" s="24" t="s">
        <v>5</v>
      </c>
      <c r="B135" s="24" t="s">
        <v>178</v>
      </c>
      <c r="C135" s="25">
        <v>6569</v>
      </c>
      <c r="D135" s="26">
        <v>1</v>
      </c>
      <c r="E135" s="26">
        <v>0.2</v>
      </c>
    </row>
    <row r="136" spans="1:5" x14ac:dyDescent="0.3">
      <c r="A136" s="24" t="s">
        <v>5</v>
      </c>
      <c r="B136" s="24" t="s">
        <v>180</v>
      </c>
      <c r="C136" s="25">
        <v>149910</v>
      </c>
      <c r="D136" s="26">
        <v>14</v>
      </c>
      <c r="E136" s="26">
        <v>0.1</v>
      </c>
    </row>
    <row r="137" spans="1:5" x14ac:dyDescent="0.3">
      <c r="A137" s="24" t="s">
        <v>5</v>
      </c>
      <c r="B137" s="24" t="s">
        <v>181</v>
      </c>
      <c r="C137" s="25">
        <v>4402</v>
      </c>
      <c r="D137" s="26">
        <v>2</v>
      </c>
      <c r="E137" s="26">
        <v>0.5</v>
      </c>
    </row>
    <row r="138" spans="1:5" x14ac:dyDescent="0.3">
      <c r="A138" s="24" t="s">
        <v>5</v>
      </c>
      <c r="B138" s="24" t="s">
        <v>184</v>
      </c>
      <c r="C138" s="25">
        <v>4327</v>
      </c>
      <c r="D138" s="26">
        <v>1</v>
      </c>
      <c r="E138" s="26">
        <v>0.2</v>
      </c>
    </row>
    <row r="139" spans="1:5" x14ac:dyDescent="0.3">
      <c r="A139" s="24" t="s">
        <v>5</v>
      </c>
      <c r="B139" s="24" t="s">
        <v>185</v>
      </c>
      <c r="C139" s="25">
        <v>2585</v>
      </c>
      <c r="D139" s="26">
        <v>0</v>
      </c>
      <c r="E139" s="26">
        <v>0.1</v>
      </c>
    </row>
    <row r="140" spans="1:5" x14ac:dyDescent="0.3">
      <c r="A140" s="24" t="s">
        <v>5</v>
      </c>
      <c r="B140" s="24" t="s">
        <v>187</v>
      </c>
      <c r="C140" s="25">
        <v>3137</v>
      </c>
      <c r="D140" s="26">
        <v>1</v>
      </c>
      <c r="E140" s="26">
        <v>0.3</v>
      </c>
    </row>
    <row r="141" spans="1:5" x14ac:dyDescent="0.3">
      <c r="A141" s="24" t="s">
        <v>5</v>
      </c>
      <c r="B141" s="24" t="s">
        <v>188</v>
      </c>
      <c r="C141" s="25">
        <v>4226</v>
      </c>
      <c r="D141" s="26">
        <v>1</v>
      </c>
      <c r="E141" s="26">
        <v>0.2</v>
      </c>
    </row>
    <row r="142" spans="1:5" x14ac:dyDescent="0.3">
      <c r="A142" s="24" t="s">
        <v>5</v>
      </c>
      <c r="B142" s="24" t="s">
        <v>189</v>
      </c>
      <c r="C142" s="25">
        <v>4263</v>
      </c>
      <c r="D142" s="26">
        <v>0</v>
      </c>
      <c r="E142" s="26">
        <v>0.1</v>
      </c>
    </row>
    <row r="143" spans="1:5" x14ac:dyDescent="0.3">
      <c r="A143" s="24" t="s">
        <v>5</v>
      </c>
      <c r="B143" s="24" t="s">
        <v>190</v>
      </c>
      <c r="C143" s="25">
        <v>7126</v>
      </c>
      <c r="D143" s="26">
        <v>1</v>
      </c>
      <c r="E143" s="26">
        <v>0.1</v>
      </c>
    </row>
    <row r="144" spans="1:5" x14ac:dyDescent="0.3">
      <c r="A144" s="24" t="s">
        <v>5</v>
      </c>
      <c r="B144" s="24" t="s">
        <v>191</v>
      </c>
      <c r="C144" s="25">
        <v>5034</v>
      </c>
      <c r="D144" s="26">
        <v>1</v>
      </c>
      <c r="E144" s="26">
        <v>0.3</v>
      </c>
    </row>
    <row r="145" spans="1:5" x14ac:dyDescent="0.3">
      <c r="A145" s="24" t="s">
        <v>5</v>
      </c>
      <c r="B145" s="24" t="s">
        <v>193</v>
      </c>
      <c r="C145" s="25">
        <v>5891</v>
      </c>
      <c r="D145" s="26">
        <v>0</v>
      </c>
      <c r="E145" s="26">
        <v>0</v>
      </c>
    </row>
    <row r="146" spans="1:5" x14ac:dyDescent="0.3">
      <c r="A146" s="24" t="s">
        <v>5</v>
      </c>
      <c r="B146" s="24" t="s">
        <v>194</v>
      </c>
      <c r="C146" s="25">
        <v>19067</v>
      </c>
      <c r="D146" s="26">
        <v>7</v>
      </c>
      <c r="E146" s="26">
        <v>0.4</v>
      </c>
    </row>
    <row r="147" spans="1:5" x14ac:dyDescent="0.3">
      <c r="A147" s="24" t="s">
        <v>5</v>
      </c>
      <c r="B147" s="24" t="s">
        <v>195</v>
      </c>
      <c r="C147" s="25">
        <v>3416</v>
      </c>
      <c r="D147" s="26">
        <v>0</v>
      </c>
      <c r="E147" s="26">
        <v>0.1</v>
      </c>
    </row>
    <row r="148" spans="1:5" x14ac:dyDescent="0.3">
      <c r="A148" s="24" t="s">
        <v>5</v>
      </c>
      <c r="B148" s="24" t="s">
        <v>198</v>
      </c>
      <c r="C148" s="25">
        <v>4138</v>
      </c>
      <c r="D148" s="26">
        <v>0</v>
      </c>
      <c r="E148" s="26">
        <v>0.1</v>
      </c>
    </row>
    <row r="149" spans="1:5" x14ac:dyDescent="0.3">
      <c r="A149" s="24" t="s">
        <v>5</v>
      </c>
      <c r="B149" s="24" t="s">
        <v>199</v>
      </c>
      <c r="C149" s="25">
        <v>3411</v>
      </c>
      <c r="D149" s="26">
        <v>1</v>
      </c>
      <c r="E149" s="26">
        <v>0.4</v>
      </c>
    </row>
    <row r="150" spans="1:5" x14ac:dyDescent="0.3">
      <c r="A150" s="24" t="s">
        <v>5</v>
      </c>
      <c r="B150" s="24" t="s">
        <v>200</v>
      </c>
      <c r="C150" s="25">
        <v>7470</v>
      </c>
      <c r="D150" s="26">
        <v>0</v>
      </c>
      <c r="E150" s="26">
        <v>0</v>
      </c>
    </row>
    <row r="151" spans="1:5" x14ac:dyDescent="0.3">
      <c r="A151" s="24" t="s">
        <v>5</v>
      </c>
      <c r="B151" s="24" t="s">
        <v>202</v>
      </c>
      <c r="C151" s="25">
        <v>11040</v>
      </c>
      <c r="D151" s="26">
        <v>1</v>
      </c>
      <c r="E151" s="26">
        <v>0.1</v>
      </c>
    </row>
    <row r="152" spans="1:5" x14ac:dyDescent="0.3">
      <c r="A152" s="24" t="s">
        <v>5</v>
      </c>
      <c r="B152" s="24" t="s">
        <v>204</v>
      </c>
      <c r="C152" s="25">
        <v>51306</v>
      </c>
      <c r="D152" s="26">
        <v>0</v>
      </c>
      <c r="E152" s="26">
        <v>0</v>
      </c>
    </row>
    <row r="153" spans="1:5" x14ac:dyDescent="0.3">
      <c r="A153" s="24" t="s">
        <v>5</v>
      </c>
      <c r="B153" s="24" t="s">
        <v>205</v>
      </c>
      <c r="C153" s="25">
        <v>10291</v>
      </c>
      <c r="D153" s="26">
        <v>0</v>
      </c>
      <c r="E153" s="26">
        <v>0</v>
      </c>
    </row>
    <row r="154" spans="1:5" x14ac:dyDescent="0.3">
      <c r="A154" s="24" t="s">
        <v>5</v>
      </c>
      <c r="B154" s="24" t="s">
        <v>206</v>
      </c>
      <c r="C154" s="25">
        <v>13614</v>
      </c>
      <c r="D154" s="26">
        <v>1</v>
      </c>
      <c r="E154" s="26">
        <v>0.1</v>
      </c>
    </row>
    <row r="155" spans="1:5" x14ac:dyDescent="0.3">
      <c r="A155" s="24" t="s">
        <v>5</v>
      </c>
      <c r="B155" s="24" t="s">
        <v>207</v>
      </c>
      <c r="C155" s="25">
        <v>3094</v>
      </c>
      <c r="D155" s="26">
        <v>0</v>
      </c>
      <c r="E155" s="26">
        <v>0.1</v>
      </c>
    </row>
    <row r="156" spans="1:5" x14ac:dyDescent="0.3">
      <c r="A156" s="24" t="s">
        <v>5</v>
      </c>
      <c r="B156" s="24" t="s">
        <v>208</v>
      </c>
      <c r="C156" s="25">
        <v>2942</v>
      </c>
      <c r="D156" s="26">
        <v>0</v>
      </c>
      <c r="E156" s="26">
        <v>0.1</v>
      </c>
    </row>
    <row r="157" spans="1:5" x14ac:dyDescent="0.3">
      <c r="A157" s="24" t="s">
        <v>5</v>
      </c>
      <c r="B157" s="24" t="s">
        <v>209</v>
      </c>
      <c r="C157" s="25">
        <v>6828</v>
      </c>
      <c r="D157" s="26">
        <v>1</v>
      </c>
      <c r="E157" s="26">
        <v>0.1</v>
      </c>
    </row>
    <row r="158" spans="1:5" x14ac:dyDescent="0.3">
      <c r="A158" s="24" t="s">
        <v>5</v>
      </c>
      <c r="B158" s="24" t="s">
        <v>210</v>
      </c>
      <c r="C158" s="25">
        <v>4885</v>
      </c>
      <c r="D158" s="26">
        <v>2</v>
      </c>
      <c r="E158" s="26">
        <v>0.3</v>
      </c>
    </row>
    <row r="159" spans="1:5" x14ac:dyDescent="0.3">
      <c r="A159" s="24" t="s">
        <v>5</v>
      </c>
      <c r="B159" s="24" t="s">
        <v>211</v>
      </c>
      <c r="C159" s="25">
        <v>5054</v>
      </c>
      <c r="D159" s="26">
        <v>4</v>
      </c>
      <c r="E159" s="26">
        <v>0.7</v>
      </c>
    </row>
    <row r="160" spans="1:5" x14ac:dyDescent="0.3">
      <c r="A160" s="24" t="s">
        <v>5</v>
      </c>
      <c r="B160" s="24" t="s">
        <v>212</v>
      </c>
      <c r="C160" s="25">
        <v>8236</v>
      </c>
      <c r="D160" s="26">
        <v>2</v>
      </c>
      <c r="E160" s="26">
        <v>0.2</v>
      </c>
    </row>
    <row r="161" spans="1:5" x14ac:dyDescent="0.3">
      <c r="A161" s="24" t="s">
        <v>5</v>
      </c>
      <c r="B161" s="24" t="s">
        <v>213</v>
      </c>
      <c r="C161" s="25">
        <v>26774</v>
      </c>
      <c r="D161" s="26">
        <v>2</v>
      </c>
      <c r="E161" s="26">
        <v>0.1</v>
      </c>
    </row>
    <row r="162" spans="1:5" x14ac:dyDescent="0.3">
      <c r="A162" s="24" t="s">
        <v>5</v>
      </c>
      <c r="B162" s="24" t="s">
        <v>216</v>
      </c>
      <c r="C162" s="25">
        <v>67259</v>
      </c>
      <c r="D162" s="26">
        <v>16</v>
      </c>
      <c r="E162" s="26">
        <v>0.2</v>
      </c>
    </row>
    <row r="163" spans="1:5" x14ac:dyDescent="0.3">
      <c r="A163" s="24" t="s">
        <v>5</v>
      </c>
      <c r="B163" s="24" t="s">
        <v>217</v>
      </c>
      <c r="C163" s="25">
        <v>17166</v>
      </c>
      <c r="D163" s="26">
        <v>31</v>
      </c>
      <c r="E163" s="26">
        <v>1.8</v>
      </c>
    </row>
    <row r="164" spans="1:5" x14ac:dyDescent="0.3">
      <c r="A164" s="24" t="s">
        <v>5</v>
      </c>
      <c r="B164" s="24" t="s">
        <v>219</v>
      </c>
      <c r="C164" s="25">
        <v>14068</v>
      </c>
      <c r="D164" s="26">
        <v>7</v>
      </c>
      <c r="E164" s="26">
        <v>0.5</v>
      </c>
    </row>
    <row r="165" spans="1:5" x14ac:dyDescent="0.3">
      <c r="A165" s="24" t="s">
        <v>5</v>
      </c>
      <c r="B165" s="24" t="s">
        <v>220</v>
      </c>
      <c r="C165" s="25">
        <v>14101</v>
      </c>
      <c r="D165" s="26">
        <v>3</v>
      </c>
      <c r="E165" s="26">
        <v>0.2</v>
      </c>
    </row>
    <row r="166" spans="1:5" x14ac:dyDescent="0.3">
      <c r="A166" s="24" t="s">
        <v>5</v>
      </c>
      <c r="B166" s="24" t="s">
        <v>221</v>
      </c>
      <c r="C166" s="25">
        <v>14631</v>
      </c>
      <c r="D166" s="26">
        <v>1</v>
      </c>
      <c r="E166" s="26">
        <v>0</v>
      </c>
    </row>
    <row r="167" spans="1:5" x14ac:dyDescent="0.3">
      <c r="A167" s="24" t="s">
        <v>5</v>
      </c>
      <c r="B167" s="24" t="s">
        <v>223</v>
      </c>
      <c r="C167" s="25">
        <v>9892</v>
      </c>
      <c r="D167" s="26">
        <v>0</v>
      </c>
      <c r="E167" s="26">
        <v>0</v>
      </c>
    </row>
    <row r="168" spans="1:5" x14ac:dyDescent="0.3">
      <c r="A168" s="24" t="s">
        <v>5</v>
      </c>
      <c r="B168" s="24" t="s">
        <v>224</v>
      </c>
      <c r="C168" s="25">
        <v>14930</v>
      </c>
      <c r="D168" s="26">
        <v>1</v>
      </c>
      <c r="E168" s="26">
        <v>0.1</v>
      </c>
    </row>
    <row r="169" spans="1:5" x14ac:dyDescent="0.3">
      <c r="A169" s="24" t="s">
        <v>5</v>
      </c>
      <c r="B169" s="24" t="s">
        <v>225</v>
      </c>
      <c r="C169" s="25">
        <v>9124</v>
      </c>
      <c r="D169" s="26">
        <v>4</v>
      </c>
      <c r="E169" s="26">
        <v>0.4</v>
      </c>
    </row>
    <row r="170" spans="1:5" x14ac:dyDescent="0.3">
      <c r="A170" s="28" t="str">
        <f>CONCATENATE("Total (",RIGHT(Índice!$A$4,2),")")</f>
        <v>Total (PB)</v>
      </c>
      <c r="B170" s="28"/>
      <c r="C170" s="29">
        <f>SUM(C5:C169)</f>
        <v>3592519</v>
      </c>
      <c r="D170" s="29">
        <f>SUM(D5:D169)</f>
        <v>1379</v>
      </c>
      <c r="E170" s="30">
        <f>D170/(C170/1000)</f>
        <v>0.38385322387995724</v>
      </c>
    </row>
    <row r="171" spans="1:5" x14ac:dyDescent="0.3">
      <c r="A171" s="31"/>
      <c r="B171" s="31"/>
      <c r="C171" s="32"/>
      <c r="D171" s="32" t="s">
        <v>275</v>
      </c>
      <c r="E171" s="33">
        <f>MIN($E$5:$E$169)</f>
        <v>0</v>
      </c>
    </row>
    <row r="172" spans="1:5" x14ac:dyDescent="0.3">
      <c r="A172" s="31"/>
      <c r="B172" s="31"/>
      <c r="C172" s="32"/>
      <c r="D172" s="32" t="s">
        <v>276</v>
      </c>
      <c r="E172" s="33">
        <f>MAX($E$5:$E$169)</f>
        <v>2.1</v>
      </c>
    </row>
    <row r="173" spans="1:5" x14ac:dyDescent="0.3">
      <c r="A173" s="34" t="s">
        <v>277</v>
      </c>
      <c r="B173" s="34"/>
      <c r="C173" s="35">
        <v>189604074</v>
      </c>
      <c r="D173" s="35">
        <v>259853</v>
      </c>
      <c r="E173" s="36">
        <v>1.3705032519501665</v>
      </c>
    </row>
    <row r="174" spans="1:5" x14ac:dyDescent="0.3">
      <c r="A174" s="34"/>
      <c r="B174" s="34"/>
      <c r="C174" s="35"/>
      <c r="D174" s="35" t="s">
        <v>275</v>
      </c>
      <c r="E174" s="36">
        <v>0</v>
      </c>
    </row>
    <row r="175" spans="1:5" x14ac:dyDescent="0.3">
      <c r="A175" s="37"/>
      <c r="B175" s="37"/>
      <c r="C175" s="38"/>
      <c r="D175" s="38" t="s">
        <v>276</v>
      </c>
      <c r="E175" s="39">
        <v>20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51570-5FBC-4738-AEFA-2DE6B6B21A1A}">
  <sheetPr>
    <tabColor rgb="FFA3CFD1"/>
    <pageSetUpPr fitToPage="1"/>
  </sheetPr>
  <dimension ref="A1:E78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285156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263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8</v>
      </c>
      <c r="C5" s="25">
        <v>26062</v>
      </c>
      <c r="D5" s="26">
        <v>62</v>
      </c>
      <c r="E5" s="26">
        <v>2.4</v>
      </c>
    </row>
    <row r="6" spans="1:5" x14ac:dyDescent="0.3">
      <c r="A6" s="24" t="s">
        <v>5</v>
      </c>
      <c r="B6" s="24" t="s">
        <v>13</v>
      </c>
      <c r="C6" s="25">
        <v>21713</v>
      </c>
      <c r="D6" s="26">
        <v>98</v>
      </c>
      <c r="E6" s="26">
        <v>4.5</v>
      </c>
    </row>
    <row r="7" spans="1:5" x14ac:dyDescent="0.3">
      <c r="A7" s="24" t="s">
        <v>5</v>
      </c>
      <c r="B7" s="24" t="s">
        <v>14</v>
      </c>
      <c r="C7" s="25">
        <v>17964</v>
      </c>
      <c r="D7" s="26">
        <v>46</v>
      </c>
      <c r="E7" s="26">
        <v>2.6</v>
      </c>
    </row>
    <row r="8" spans="1:5" x14ac:dyDescent="0.3">
      <c r="A8" s="24" t="s">
        <v>5</v>
      </c>
      <c r="B8" s="24" t="s">
        <v>18</v>
      </c>
      <c r="C8" s="25">
        <v>12212</v>
      </c>
      <c r="D8" s="26">
        <v>28</v>
      </c>
      <c r="E8" s="26">
        <v>2.2999999999999998</v>
      </c>
    </row>
    <row r="9" spans="1:5" x14ac:dyDescent="0.3">
      <c r="A9" s="24" t="s">
        <v>5</v>
      </c>
      <c r="B9" s="24" t="s">
        <v>19</v>
      </c>
      <c r="C9" s="25">
        <v>17189</v>
      </c>
      <c r="D9" s="26">
        <v>19</v>
      </c>
      <c r="E9" s="26">
        <v>1.1000000000000001</v>
      </c>
    </row>
    <row r="10" spans="1:5" x14ac:dyDescent="0.3">
      <c r="A10" s="24" t="s">
        <v>5</v>
      </c>
      <c r="B10" s="24" t="s">
        <v>20</v>
      </c>
      <c r="C10" s="25">
        <v>22633</v>
      </c>
      <c r="D10" s="26">
        <v>74</v>
      </c>
      <c r="E10" s="26">
        <v>3.3</v>
      </c>
    </row>
    <row r="11" spans="1:5" x14ac:dyDescent="0.3">
      <c r="A11" s="24" t="s">
        <v>5</v>
      </c>
      <c r="B11" s="24" t="s">
        <v>23</v>
      </c>
      <c r="C11" s="25">
        <v>18705</v>
      </c>
      <c r="D11" s="26">
        <v>30</v>
      </c>
      <c r="E11" s="26">
        <v>1.6</v>
      </c>
    </row>
    <row r="12" spans="1:5" x14ac:dyDescent="0.3">
      <c r="A12" s="24" t="s">
        <v>5</v>
      </c>
      <c r="B12" s="24" t="s">
        <v>26</v>
      </c>
      <c r="C12" s="25">
        <v>23134</v>
      </c>
      <c r="D12" s="26">
        <v>36</v>
      </c>
      <c r="E12" s="26">
        <v>1.5</v>
      </c>
    </row>
    <row r="13" spans="1:5" x14ac:dyDescent="0.3">
      <c r="A13" s="24" t="s">
        <v>5</v>
      </c>
      <c r="B13" s="24" t="s">
        <v>31</v>
      </c>
      <c r="C13" s="25">
        <v>82742</v>
      </c>
      <c r="D13" s="26">
        <v>82</v>
      </c>
      <c r="E13" s="26">
        <v>1</v>
      </c>
    </row>
    <row r="14" spans="1:5" x14ac:dyDescent="0.3">
      <c r="A14" s="24" t="s">
        <v>5</v>
      </c>
      <c r="B14" s="24" t="s">
        <v>32</v>
      </c>
      <c r="C14" s="25">
        <v>16401</v>
      </c>
      <c r="D14" s="26">
        <v>70</v>
      </c>
      <c r="E14" s="26">
        <v>4.3</v>
      </c>
    </row>
    <row r="15" spans="1:5" x14ac:dyDescent="0.3">
      <c r="A15" s="24" t="s">
        <v>5</v>
      </c>
      <c r="B15" s="24" t="s">
        <v>33</v>
      </c>
      <c r="C15" s="25">
        <v>6268</v>
      </c>
      <c r="D15" s="26">
        <v>32</v>
      </c>
      <c r="E15" s="26">
        <v>5.2</v>
      </c>
    </row>
    <row r="16" spans="1:5" x14ac:dyDescent="0.3">
      <c r="A16" s="24" t="s">
        <v>5</v>
      </c>
      <c r="B16" s="24" t="s">
        <v>38</v>
      </c>
      <c r="C16" s="25">
        <v>4661</v>
      </c>
      <c r="D16" s="26">
        <v>10</v>
      </c>
      <c r="E16" s="26">
        <v>2.1</v>
      </c>
    </row>
    <row r="17" spans="1:5" x14ac:dyDescent="0.3">
      <c r="A17" s="24" t="s">
        <v>5</v>
      </c>
      <c r="B17" s="24" t="s">
        <v>39</v>
      </c>
      <c r="C17" s="25">
        <v>10252</v>
      </c>
      <c r="D17" s="26">
        <v>34</v>
      </c>
      <c r="E17" s="26">
        <v>3.3</v>
      </c>
    </row>
    <row r="18" spans="1:5" x14ac:dyDescent="0.3">
      <c r="A18" s="24" t="s">
        <v>5</v>
      </c>
      <c r="B18" s="24" t="s">
        <v>40</v>
      </c>
      <c r="C18" s="25">
        <v>17598</v>
      </c>
      <c r="D18" s="26">
        <v>64</v>
      </c>
      <c r="E18" s="26">
        <v>3.6</v>
      </c>
    </row>
    <row r="19" spans="1:5" x14ac:dyDescent="0.3">
      <c r="A19" s="24" t="s">
        <v>5</v>
      </c>
      <c r="B19" s="24" t="s">
        <v>43</v>
      </c>
      <c r="C19" s="25">
        <v>13613</v>
      </c>
      <c r="D19" s="26">
        <v>36</v>
      </c>
      <c r="E19" s="26">
        <v>2.7</v>
      </c>
    </row>
    <row r="20" spans="1:5" x14ac:dyDescent="0.3">
      <c r="A20" s="24" t="s">
        <v>5</v>
      </c>
      <c r="B20" s="24" t="s">
        <v>44</v>
      </c>
      <c r="C20" s="25">
        <v>5742</v>
      </c>
      <c r="D20" s="26">
        <v>1</v>
      </c>
      <c r="E20" s="26">
        <v>0.1</v>
      </c>
    </row>
    <row r="21" spans="1:5" x14ac:dyDescent="0.3">
      <c r="A21" s="24" t="s">
        <v>5</v>
      </c>
      <c r="B21" s="24" t="s">
        <v>45</v>
      </c>
      <c r="C21" s="25">
        <v>21193</v>
      </c>
      <c r="D21" s="26">
        <v>70</v>
      </c>
      <c r="E21" s="26">
        <v>3.3</v>
      </c>
    </row>
    <row r="22" spans="1:5" x14ac:dyDescent="0.3">
      <c r="A22" s="24" t="s">
        <v>5</v>
      </c>
      <c r="B22" s="24" t="s">
        <v>47</v>
      </c>
      <c r="C22" s="25">
        <v>66519</v>
      </c>
      <c r="D22" s="26">
        <v>324</v>
      </c>
      <c r="E22" s="26">
        <v>4.9000000000000004</v>
      </c>
    </row>
    <row r="23" spans="1:5" x14ac:dyDescent="0.3">
      <c r="A23" s="24" t="s">
        <v>5</v>
      </c>
      <c r="B23" s="24" t="s">
        <v>50</v>
      </c>
      <c r="C23" s="25">
        <v>16064</v>
      </c>
      <c r="D23" s="26">
        <v>21</v>
      </c>
      <c r="E23" s="26">
        <v>1.3</v>
      </c>
    </row>
    <row r="24" spans="1:5" x14ac:dyDescent="0.3">
      <c r="A24" s="24" t="s">
        <v>5</v>
      </c>
      <c r="B24" s="24" t="s">
        <v>53</v>
      </c>
      <c r="C24" s="25">
        <v>63239</v>
      </c>
      <c r="D24" s="26">
        <v>601</v>
      </c>
      <c r="E24" s="26">
        <v>9.5</v>
      </c>
    </row>
    <row r="25" spans="1:5" x14ac:dyDescent="0.3">
      <c r="A25" s="24" t="s">
        <v>5</v>
      </c>
      <c r="B25" s="24" t="s">
        <v>57</v>
      </c>
      <c r="C25" s="25">
        <v>419379</v>
      </c>
      <c r="D25" s="25">
        <v>4181</v>
      </c>
      <c r="E25" s="26">
        <v>10</v>
      </c>
    </row>
    <row r="26" spans="1:5" x14ac:dyDescent="0.3">
      <c r="A26" s="24" t="s">
        <v>5</v>
      </c>
      <c r="B26" s="24" t="s">
        <v>63</v>
      </c>
      <c r="C26" s="25">
        <v>30661</v>
      </c>
      <c r="D26" s="26">
        <v>85</v>
      </c>
      <c r="E26" s="26">
        <v>2.8</v>
      </c>
    </row>
    <row r="27" spans="1:5" x14ac:dyDescent="0.3">
      <c r="A27" s="24" t="s">
        <v>5</v>
      </c>
      <c r="B27" s="24" t="s">
        <v>65</v>
      </c>
      <c r="C27" s="25">
        <v>18260</v>
      </c>
      <c r="D27" s="26">
        <v>48</v>
      </c>
      <c r="E27" s="26">
        <v>2.6</v>
      </c>
    </row>
    <row r="28" spans="1:5" x14ac:dyDescent="0.3">
      <c r="A28" s="24" t="s">
        <v>5</v>
      </c>
      <c r="B28" s="24" t="s">
        <v>69</v>
      </c>
      <c r="C28" s="25">
        <v>14683</v>
      </c>
      <c r="D28" s="26">
        <v>30</v>
      </c>
      <c r="E28" s="26">
        <v>2</v>
      </c>
    </row>
    <row r="29" spans="1:5" x14ac:dyDescent="0.3">
      <c r="A29" s="24" t="s">
        <v>5</v>
      </c>
      <c r="B29" s="24" t="s">
        <v>72</v>
      </c>
      <c r="C29" s="25">
        <v>7580</v>
      </c>
      <c r="D29" s="26">
        <v>25</v>
      </c>
      <c r="E29" s="26">
        <v>3.3</v>
      </c>
    </row>
    <row r="30" spans="1:5" x14ac:dyDescent="0.3">
      <c r="A30" s="24" t="s">
        <v>5</v>
      </c>
      <c r="B30" s="24" t="s">
        <v>73</v>
      </c>
      <c r="C30" s="25">
        <v>19719</v>
      </c>
      <c r="D30" s="26">
        <v>77</v>
      </c>
      <c r="E30" s="26">
        <v>3.9</v>
      </c>
    </row>
    <row r="31" spans="1:5" x14ac:dyDescent="0.3">
      <c r="A31" s="24" t="s">
        <v>5</v>
      </c>
      <c r="B31" s="24" t="s">
        <v>85</v>
      </c>
      <c r="C31" s="25">
        <v>31231</v>
      </c>
      <c r="D31" s="26">
        <v>77</v>
      </c>
      <c r="E31" s="26">
        <v>2.5</v>
      </c>
    </row>
    <row r="32" spans="1:5" x14ac:dyDescent="0.3">
      <c r="A32" s="24" t="s">
        <v>5</v>
      </c>
      <c r="B32" s="24" t="s">
        <v>89</v>
      </c>
      <c r="C32" s="25">
        <v>57484</v>
      </c>
      <c r="D32" s="26">
        <v>241</v>
      </c>
      <c r="E32" s="26">
        <v>4.2</v>
      </c>
    </row>
    <row r="33" spans="1:5" x14ac:dyDescent="0.3">
      <c r="A33" s="24" t="s">
        <v>5</v>
      </c>
      <c r="B33" s="24" t="s">
        <v>95</v>
      </c>
      <c r="C33" s="25">
        <v>23182</v>
      </c>
      <c r="D33" s="26">
        <v>207</v>
      </c>
      <c r="E33" s="26">
        <v>8.9</v>
      </c>
    </row>
    <row r="34" spans="1:5" x14ac:dyDescent="0.3">
      <c r="A34" s="24" t="s">
        <v>5</v>
      </c>
      <c r="B34" s="24" t="s">
        <v>96</v>
      </c>
      <c r="C34" s="25">
        <v>23940</v>
      </c>
      <c r="D34" s="26">
        <v>88</v>
      </c>
      <c r="E34" s="26">
        <v>3.7</v>
      </c>
    </row>
    <row r="35" spans="1:5" x14ac:dyDescent="0.3">
      <c r="A35" s="24" t="s">
        <v>5</v>
      </c>
      <c r="B35" s="24" t="s">
        <v>97</v>
      </c>
      <c r="C35" s="25">
        <v>18382</v>
      </c>
      <c r="D35" s="26">
        <v>67</v>
      </c>
      <c r="E35" s="26">
        <v>3.7</v>
      </c>
    </row>
    <row r="36" spans="1:5" x14ac:dyDescent="0.3">
      <c r="A36" s="24" t="s">
        <v>5</v>
      </c>
      <c r="B36" s="24" t="s">
        <v>100</v>
      </c>
      <c r="C36" s="25">
        <v>7516</v>
      </c>
      <c r="D36" s="26">
        <v>23</v>
      </c>
      <c r="E36" s="26">
        <v>3.1</v>
      </c>
    </row>
    <row r="37" spans="1:5" x14ac:dyDescent="0.3">
      <c r="A37" s="24" t="s">
        <v>5</v>
      </c>
      <c r="B37" s="24" t="s">
        <v>101</v>
      </c>
      <c r="C37" s="25">
        <v>833932</v>
      </c>
      <c r="D37" s="25">
        <v>9144</v>
      </c>
      <c r="E37" s="26">
        <v>11</v>
      </c>
    </row>
    <row r="38" spans="1:5" x14ac:dyDescent="0.3">
      <c r="A38" s="24" t="s">
        <v>5</v>
      </c>
      <c r="B38" s="24" t="s">
        <v>103</v>
      </c>
      <c r="C38" s="25">
        <v>17007</v>
      </c>
      <c r="D38" s="26">
        <v>28</v>
      </c>
      <c r="E38" s="26">
        <v>1.6</v>
      </c>
    </row>
    <row r="39" spans="1:5" x14ac:dyDescent="0.3">
      <c r="A39" s="24" t="s">
        <v>5</v>
      </c>
      <c r="B39" s="24" t="s">
        <v>106</v>
      </c>
      <c r="C39" s="25">
        <v>9234</v>
      </c>
      <c r="D39" s="26">
        <v>21</v>
      </c>
      <c r="E39" s="26">
        <v>2.2999999999999998</v>
      </c>
    </row>
    <row r="40" spans="1:5" x14ac:dyDescent="0.3">
      <c r="A40" s="24" t="s">
        <v>5</v>
      </c>
      <c r="B40" s="24" t="s">
        <v>108</v>
      </c>
      <c r="C40" s="25">
        <v>7819</v>
      </c>
      <c r="D40" s="26">
        <v>18</v>
      </c>
      <c r="E40" s="26">
        <v>2.2000000000000002</v>
      </c>
    </row>
    <row r="41" spans="1:5" x14ac:dyDescent="0.3">
      <c r="A41" s="24" t="s">
        <v>5</v>
      </c>
      <c r="B41" s="24" t="s">
        <v>109</v>
      </c>
      <c r="C41" s="25">
        <v>27730</v>
      </c>
      <c r="D41" s="26">
        <v>23</v>
      </c>
      <c r="E41" s="26">
        <v>0.8</v>
      </c>
    </row>
    <row r="42" spans="1:5" x14ac:dyDescent="0.3">
      <c r="A42" s="24" t="s">
        <v>5</v>
      </c>
      <c r="B42" s="24" t="s">
        <v>110</v>
      </c>
      <c r="C42" s="25">
        <v>3162</v>
      </c>
      <c r="D42" s="26">
        <v>13</v>
      </c>
      <c r="E42" s="26">
        <v>4.0999999999999996</v>
      </c>
    </row>
    <row r="43" spans="1:5" x14ac:dyDescent="0.3">
      <c r="A43" s="24" t="s">
        <v>5</v>
      </c>
      <c r="B43" s="24" t="s">
        <v>116</v>
      </c>
      <c r="C43" s="25">
        <v>44599</v>
      </c>
      <c r="D43" s="26">
        <v>454</v>
      </c>
      <c r="E43" s="26">
        <v>10.199999999999999</v>
      </c>
    </row>
    <row r="44" spans="1:5" x14ac:dyDescent="0.3">
      <c r="A44" s="24" t="s">
        <v>5</v>
      </c>
      <c r="B44" s="24" t="s">
        <v>119</v>
      </c>
      <c r="C44" s="25">
        <v>21512</v>
      </c>
      <c r="D44" s="26">
        <v>2</v>
      </c>
      <c r="E44" s="26">
        <v>0.1</v>
      </c>
    </row>
    <row r="45" spans="1:5" x14ac:dyDescent="0.3">
      <c r="A45" s="24" t="s">
        <v>5</v>
      </c>
      <c r="B45" s="24" t="s">
        <v>121</v>
      </c>
      <c r="C45" s="25">
        <v>14139</v>
      </c>
      <c r="D45" s="26">
        <v>37</v>
      </c>
      <c r="E45" s="26">
        <v>2.6</v>
      </c>
    </row>
    <row r="46" spans="1:5" x14ac:dyDescent="0.3">
      <c r="A46" s="24" t="s">
        <v>5</v>
      </c>
      <c r="B46" s="24" t="s">
        <v>129</v>
      </c>
      <c r="C46" s="25">
        <v>32277</v>
      </c>
      <c r="D46" s="26">
        <v>314</v>
      </c>
      <c r="E46" s="26">
        <v>9.6999999999999993</v>
      </c>
    </row>
    <row r="47" spans="1:5" x14ac:dyDescent="0.3">
      <c r="A47" s="24" t="s">
        <v>5</v>
      </c>
      <c r="B47" s="24" t="s">
        <v>131</v>
      </c>
      <c r="C47" s="25">
        <v>8945</v>
      </c>
      <c r="D47" s="26">
        <v>20</v>
      </c>
      <c r="E47" s="26">
        <v>2.2000000000000002</v>
      </c>
    </row>
    <row r="48" spans="1:5" x14ac:dyDescent="0.3">
      <c r="A48" s="24" t="s">
        <v>5</v>
      </c>
      <c r="B48" s="24" t="s">
        <v>141</v>
      </c>
      <c r="C48" s="25">
        <v>103165</v>
      </c>
      <c r="D48" s="25">
        <v>1081</v>
      </c>
      <c r="E48" s="26">
        <v>10.5</v>
      </c>
    </row>
    <row r="49" spans="1:5" x14ac:dyDescent="0.3">
      <c r="A49" s="24" t="s">
        <v>5</v>
      </c>
      <c r="B49" s="24" t="s">
        <v>142</v>
      </c>
      <c r="C49" s="25">
        <v>11834</v>
      </c>
      <c r="D49" s="26">
        <v>46</v>
      </c>
      <c r="E49" s="26">
        <v>3.8</v>
      </c>
    </row>
    <row r="50" spans="1:5" x14ac:dyDescent="0.3">
      <c r="A50" s="24" t="s">
        <v>5</v>
      </c>
      <c r="B50" s="24" t="s">
        <v>145</v>
      </c>
      <c r="C50" s="25">
        <v>29662</v>
      </c>
      <c r="D50" s="26">
        <v>75</v>
      </c>
      <c r="E50" s="26">
        <v>2.5</v>
      </c>
    </row>
    <row r="51" spans="1:5" x14ac:dyDescent="0.3">
      <c r="A51" s="24" t="s">
        <v>5</v>
      </c>
      <c r="B51" s="24" t="s">
        <v>146</v>
      </c>
      <c r="C51" s="25">
        <v>16441</v>
      </c>
      <c r="D51" s="26">
        <v>107</v>
      </c>
      <c r="E51" s="26">
        <v>6.5</v>
      </c>
    </row>
    <row r="52" spans="1:5" x14ac:dyDescent="0.3">
      <c r="A52" s="24" t="s">
        <v>5</v>
      </c>
      <c r="B52" s="24" t="s">
        <v>147</v>
      </c>
      <c r="C52" s="25">
        <v>18333</v>
      </c>
      <c r="D52" s="26">
        <v>105</v>
      </c>
      <c r="E52" s="26">
        <v>5.8</v>
      </c>
    </row>
    <row r="53" spans="1:5" x14ac:dyDescent="0.3">
      <c r="A53" s="24" t="s">
        <v>5</v>
      </c>
      <c r="B53" s="24" t="s">
        <v>148</v>
      </c>
      <c r="C53" s="25">
        <v>12311</v>
      </c>
      <c r="D53" s="26">
        <v>27</v>
      </c>
      <c r="E53" s="26">
        <v>2.2000000000000002</v>
      </c>
    </row>
    <row r="54" spans="1:5" x14ac:dyDescent="0.3">
      <c r="A54" s="24" t="s">
        <v>5</v>
      </c>
      <c r="B54" s="24" t="s">
        <v>153</v>
      </c>
      <c r="C54" s="25">
        <v>17469</v>
      </c>
      <c r="D54" s="26">
        <v>54</v>
      </c>
      <c r="E54" s="26">
        <v>3.1</v>
      </c>
    </row>
    <row r="55" spans="1:5" x14ac:dyDescent="0.3">
      <c r="A55" s="24" t="s">
        <v>5</v>
      </c>
      <c r="B55" s="24" t="s">
        <v>156</v>
      </c>
      <c r="C55" s="25">
        <v>32473</v>
      </c>
      <c r="D55" s="26">
        <v>165</v>
      </c>
      <c r="E55" s="26">
        <v>5.0999999999999996</v>
      </c>
    </row>
    <row r="56" spans="1:5" x14ac:dyDescent="0.3">
      <c r="A56" s="24" t="s">
        <v>5</v>
      </c>
      <c r="B56" s="24" t="s">
        <v>160</v>
      </c>
      <c r="C56" s="25">
        <v>47658</v>
      </c>
      <c r="D56" s="26">
        <v>135</v>
      </c>
      <c r="E56" s="26">
        <v>2.8</v>
      </c>
    </row>
    <row r="57" spans="1:5" x14ac:dyDescent="0.3">
      <c r="A57" s="24" t="s">
        <v>5</v>
      </c>
      <c r="B57" s="24" t="s">
        <v>173</v>
      </c>
      <c r="C57" s="25">
        <v>5947</v>
      </c>
      <c r="D57" s="26">
        <v>10</v>
      </c>
      <c r="E57" s="26">
        <v>1.7</v>
      </c>
    </row>
    <row r="58" spans="1:5" x14ac:dyDescent="0.3">
      <c r="A58" s="24" t="s">
        <v>5</v>
      </c>
      <c r="B58" s="24" t="s">
        <v>176</v>
      </c>
      <c r="C58" s="25">
        <v>14959</v>
      </c>
      <c r="D58" s="26">
        <v>67</v>
      </c>
      <c r="E58" s="26">
        <v>4.5</v>
      </c>
    </row>
    <row r="59" spans="1:5" x14ac:dyDescent="0.3">
      <c r="A59" s="24" t="s">
        <v>5</v>
      </c>
      <c r="B59" s="24" t="s">
        <v>180</v>
      </c>
      <c r="C59" s="25">
        <v>149910</v>
      </c>
      <c r="D59" s="26">
        <v>727</v>
      </c>
      <c r="E59" s="26">
        <v>4.9000000000000004</v>
      </c>
    </row>
    <row r="60" spans="1:5" x14ac:dyDescent="0.3">
      <c r="A60" s="24" t="s">
        <v>5</v>
      </c>
      <c r="B60" s="24" t="s">
        <v>183</v>
      </c>
      <c r="C60" s="25">
        <v>32235</v>
      </c>
      <c r="D60" s="26">
        <v>132</v>
      </c>
      <c r="E60" s="26">
        <v>4.0999999999999996</v>
      </c>
    </row>
    <row r="61" spans="1:5" x14ac:dyDescent="0.3">
      <c r="A61" s="24" t="s">
        <v>5</v>
      </c>
      <c r="B61" s="24" t="s">
        <v>194</v>
      </c>
      <c r="C61" s="25">
        <v>19067</v>
      </c>
      <c r="D61" s="26">
        <v>43</v>
      </c>
      <c r="E61" s="26">
        <v>2.2000000000000002</v>
      </c>
    </row>
    <row r="62" spans="1:5" x14ac:dyDescent="0.3">
      <c r="A62" s="24" t="s">
        <v>5</v>
      </c>
      <c r="B62" s="24" t="s">
        <v>200</v>
      </c>
      <c r="C62" s="25">
        <v>7470</v>
      </c>
      <c r="D62" s="26">
        <v>38</v>
      </c>
      <c r="E62" s="26">
        <v>5</v>
      </c>
    </row>
    <row r="63" spans="1:5" x14ac:dyDescent="0.3">
      <c r="A63" s="24" t="s">
        <v>5</v>
      </c>
      <c r="B63" s="24" t="s">
        <v>204</v>
      </c>
      <c r="C63" s="25">
        <v>51306</v>
      </c>
      <c r="D63" s="26">
        <v>90</v>
      </c>
      <c r="E63" s="26">
        <v>1.8</v>
      </c>
    </row>
    <row r="64" spans="1:5" x14ac:dyDescent="0.3">
      <c r="A64" s="24" t="s">
        <v>5</v>
      </c>
      <c r="B64" s="24" t="s">
        <v>206</v>
      </c>
      <c r="C64" s="25">
        <v>13614</v>
      </c>
      <c r="D64" s="26">
        <v>57</v>
      </c>
      <c r="E64" s="26">
        <v>4.2</v>
      </c>
    </row>
    <row r="65" spans="1:5" x14ac:dyDescent="0.3">
      <c r="A65" s="24" t="s">
        <v>5</v>
      </c>
      <c r="B65" s="24" t="s">
        <v>210</v>
      </c>
      <c r="C65" s="25">
        <v>4885</v>
      </c>
      <c r="D65" s="26">
        <v>21</v>
      </c>
      <c r="E65" s="26">
        <v>4.3</v>
      </c>
    </row>
    <row r="66" spans="1:5" x14ac:dyDescent="0.3">
      <c r="A66" s="24" t="s">
        <v>5</v>
      </c>
      <c r="B66" s="24" t="s">
        <v>214</v>
      </c>
      <c r="C66" s="25">
        <v>13968</v>
      </c>
      <c r="D66" s="26">
        <v>43</v>
      </c>
      <c r="E66" s="26">
        <v>3</v>
      </c>
    </row>
    <row r="67" spans="1:5" x14ac:dyDescent="0.3">
      <c r="A67" s="24" t="s">
        <v>5</v>
      </c>
      <c r="B67" s="24" t="s">
        <v>216</v>
      </c>
      <c r="C67" s="25">
        <v>67259</v>
      </c>
      <c r="D67" s="26">
        <v>261</v>
      </c>
      <c r="E67" s="26">
        <v>3.9</v>
      </c>
    </row>
    <row r="68" spans="1:5" x14ac:dyDescent="0.3">
      <c r="A68" s="24" t="s">
        <v>5</v>
      </c>
      <c r="B68" s="24" t="s">
        <v>217</v>
      </c>
      <c r="C68" s="25">
        <v>17166</v>
      </c>
      <c r="D68" s="26">
        <v>109</v>
      </c>
      <c r="E68" s="26">
        <v>6.3</v>
      </c>
    </row>
    <row r="69" spans="1:5" x14ac:dyDescent="0.3">
      <c r="A69" s="24" t="s">
        <v>5</v>
      </c>
      <c r="B69" s="24" t="s">
        <v>219</v>
      </c>
      <c r="C69" s="25">
        <v>14068</v>
      </c>
      <c r="D69" s="26">
        <v>65</v>
      </c>
      <c r="E69" s="26">
        <v>4.5999999999999996</v>
      </c>
    </row>
    <row r="70" spans="1:5" x14ac:dyDescent="0.3">
      <c r="A70" s="24" t="s">
        <v>5</v>
      </c>
      <c r="B70" s="24" t="s">
        <v>220</v>
      </c>
      <c r="C70" s="25">
        <v>14101</v>
      </c>
      <c r="D70" s="26">
        <v>38</v>
      </c>
      <c r="E70" s="26">
        <v>2.7</v>
      </c>
    </row>
    <row r="71" spans="1:5" x14ac:dyDescent="0.3">
      <c r="A71" s="24" t="s">
        <v>5</v>
      </c>
      <c r="B71" s="24" t="s">
        <v>224</v>
      </c>
      <c r="C71" s="25">
        <v>14930</v>
      </c>
      <c r="D71" s="26">
        <v>26</v>
      </c>
      <c r="E71" s="26">
        <v>1.7</v>
      </c>
    </row>
    <row r="72" spans="1:5" x14ac:dyDescent="0.3">
      <c r="A72" s="24" t="s">
        <v>5</v>
      </c>
      <c r="B72" s="24" t="s">
        <v>225</v>
      </c>
      <c r="C72" s="25">
        <v>9124</v>
      </c>
      <c r="D72" s="26">
        <v>26</v>
      </c>
      <c r="E72" s="26">
        <v>2.8</v>
      </c>
    </row>
    <row r="73" spans="1:5" x14ac:dyDescent="0.3">
      <c r="A73" s="28" t="str">
        <f>CONCATENATE("Total (",RIGHT(Índice!$A$4,2),")")</f>
        <v>Total (PB)</v>
      </c>
      <c r="B73" s="28"/>
      <c r="C73" s="29">
        <f>SUM(C5:C72)</f>
        <v>2915632</v>
      </c>
      <c r="D73" s="29">
        <f>SUM(D5:D72)</f>
        <v>20509</v>
      </c>
      <c r="E73" s="30">
        <f>D73/(C73/1000)</f>
        <v>7.0341524581977426</v>
      </c>
    </row>
    <row r="74" spans="1:5" x14ac:dyDescent="0.3">
      <c r="A74" s="31"/>
      <c r="B74" s="31"/>
      <c r="C74" s="32"/>
      <c r="D74" s="32" t="s">
        <v>275</v>
      </c>
      <c r="E74" s="33">
        <f>MIN($E$5:$E$72)</f>
        <v>0.1</v>
      </c>
    </row>
    <row r="75" spans="1:5" x14ac:dyDescent="0.3">
      <c r="A75" s="31"/>
      <c r="B75" s="31"/>
      <c r="C75" s="32"/>
      <c r="D75" s="32" t="s">
        <v>276</v>
      </c>
      <c r="E75" s="33">
        <f>MAX($E$5:$E$72)</f>
        <v>11</v>
      </c>
    </row>
    <row r="76" spans="1:5" x14ac:dyDescent="0.3">
      <c r="A76" s="34" t="s">
        <v>277</v>
      </c>
      <c r="B76" s="34"/>
      <c r="C76" s="35">
        <v>183235815</v>
      </c>
      <c r="D76" s="35">
        <v>1451495</v>
      </c>
      <c r="E76" s="36">
        <v>7.9214590226261166</v>
      </c>
    </row>
    <row r="77" spans="1:5" x14ac:dyDescent="0.3">
      <c r="A77" s="34"/>
      <c r="B77" s="34"/>
      <c r="C77" s="35"/>
      <c r="D77" s="35" t="s">
        <v>275</v>
      </c>
      <c r="E77" s="36">
        <v>0</v>
      </c>
    </row>
    <row r="78" spans="1:5" x14ac:dyDescent="0.3">
      <c r="A78" s="37"/>
      <c r="B78" s="37"/>
      <c r="C78" s="38"/>
      <c r="D78" s="38" t="s">
        <v>276</v>
      </c>
      <c r="E78" s="39">
        <v>52.2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06DE0-37B1-4B16-A753-30E04DEACB3B}">
  <sheetPr>
    <tabColor rgb="FF70B5B8"/>
    <pageSetUpPr fitToPage="1"/>
  </sheetPr>
  <dimension ref="A1:E26"/>
  <sheetViews>
    <sheetView zoomScaleNormal="100"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264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229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230</v>
      </c>
      <c r="C5" s="25">
        <v>1248827</v>
      </c>
      <c r="D5" s="25">
        <v>10538</v>
      </c>
      <c r="E5" s="26">
        <v>8.4</v>
      </c>
    </row>
    <row r="6" spans="1:5" x14ac:dyDescent="0.3">
      <c r="A6" s="24" t="s">
        <v>5</v>
      </c>
      <c r="B6" s="24" t="s">
        <v>231</v>
      </c>
      <c r="C6" s="25">
        <v>142976</v>
      </c>
      <c r="D6" s="26">
        <v>424</v>
      </c>
      <c r="E6" s="26">
        <v>3</v>
      </c>
    </row>
    <row r="7" spans="1:5" x14ac:dyDescent="0.3">
      <c r="A7" s="24" t="s">
        <v>5</v>
      </c>
      <c r="B7" s="24" t="s">
        <v>232</v>
      </c>
      <c r="C7" s="25">
        <v>119868</v>
      </c>
      <c r="D7" s="26">
        <v>264</v>
      </c>
      <c r="E7" s="26">
        <v>2.2000000000000002</v>
      </c>
    </row>
    <row r="8" spans="1:5" x14ac:dyDescent="0.3">
      <c r="A8" s="24" t="s">
        <v>5</v>
      </c>
      <c r="B8" s="24" t="s">
        <v>233</v>
      </c>
      <c r="C8" s="25">
        <v>45632</v>
      </c>
      <c r="D8" s="26">
        <v>208</v>
      </c>
      <c r="E8" s="26">
        <v>4.5</v>
      </c>
    </row>
    <row r="9" spans="1:5" x14ac:dyDescent="0.3">
      <c r="A9" s="24" t="s">
        <v>5</v>
      </c>
      <c r="B9" s="24" t="s">
        <v>234</v>
      </c>
      <c r="C9" s="25">
        <v>63057</v>
      </c>
      <c r="D9" s="26">
        <v>480</v>
      </c>
      <c r="E9" s="26">
        <v>7.6</v>
      </c>
    </row>
    <row r="10" spans="1:5" x14ac:dyDescent="0.3">
      <c r="A10" s="24" t="s">
        <v>5</v>
      </c>
      <c r="B10" s="24" t="s">
        <v>235</v>
      </c>
      <c r="C10" s="25">
        <v>125594</v>
      </c>
      <c r="D10" s="25">
        <v>1185</v>
      </c>
      <c r="E10" s="26">
        <v>9.4</v>
      </c>
    </row>
    <row r="11" spans="1:5" x14ac:dyDescent="0.3">
      <c r="A11" s="24" t="s">
        <v>5</v>
      </c>
      <c r="B11" s="24" t="s">
        <v>236</v>
      </c>
      <c r="C11" s="25">
        <v>73324</v>
      </c>
      <c r="D11" s="26">
        <v>273</v>
      </c>
      <c r="E11" s="26">
        <v>3.7</v>
      </c>
    </row>
    <row r="12" spans="1:5" x14ac:dyDescent="0.3">
      <c r="A12" s="24" t="s">
        <v>5</v>
      </c>
      <c r="B12" s="24" t="s">
        <v>237</v>
      </c>
      <c r="C12" s="25">
        <v>100696</v>
      </c>
      <c r="D12" s="26">
        <v>320</v>
      </c>
      <c r="E12" s="26">
        <v>3.2</v>
      </c>
    </row>
    <row r="13" spans="1:5" x14ac:dyDescent="0.3">
      <c r="A13" s="24" t="s">
        <v>5</v>
      </c>
      <c r="B13" s="24" t="s">
        <v>238</v>
      </c>
      <c r="C13" s="25">
        <v>125452</v>
      </c>
      <c r="D13" s="26">
        <v>750</v>
      </c>
      <c r="E13" s="26">
        <v>6</v>
      </c>
    </row>
    <row r="14" spans="1:5" x14ac:dyDescent="0.3">
      <c r="A14" s="24" t="s">
        <v>5</v>
      </c>
      <c r="B14" s="24" t="s">
        <v>239</v>
      </c>
      <c r="C14" s="25">
        <v>76368</v>
      </c>
      <c r="D14" s="26">
        <v>285</v>
      </c>
      <c r="E14" s="26">
        <v>3.7</v>
      </c>
    </row>
    <row r="15" spans="1:5" x14ac:dyDescent="0.3">
      <c r="A15" s="24" t="s">
        <v>5</v>
      </c>
      <c r="B15" s="24" t="s">
        <v>240</v>
      </c>
      <c r="C15" s="25">
        <v>23335</v>
      </c>
      <c r="D15" s="26">
        <v>59</v>
      </c>
      <c r="E15" s="26">
        <v>2.5</v>
      </c>
    </row>
    <row r="16" spans="1:5" x14ac:dyDescent="0.3">
      <c r="A16" s="24" t="s">
        <v>5</v>
      </c>
      <c r="B16" s="24" t="s">
        <v>241</v>
      </c>
      <c r="C16" s="25">
        <v>65155</v>
      </c>
      <c r="D16" s="26">
        <v>310</v>
      </c>
      <c r="E16" s="26">
        <v>4.8</v>
      </c>
    </row>
    <row r="17" spans="1:5" x14ac:dyDescent="0.3">
      <c r="A17" s="24" t="s">
        <v>5</v>
      </c>
      <c r="B17" s="24" t="s">
        <v>242</v>
      </c>
      <c r="C17" s="25">
        <v>44307</v>
      </c>
      <c r="D17" s="26">
        <v>211</v>
      </c>
      <c r="E17" s="26">
        <v>4.8</v>
      </c>
    </row>
    <row r="18" spans="1:5" x14ac:dyDescent="0.3">
      <c r="A18" s="24" t="s">
        <v>5</v>
      </c>
      <c r="B18" s="24" t="s">
        <v>243</v>
      </c>
      <c r="C18" s="25">
        <v>62981</v>
      </c>
      <c r="D18" s="26">
        <v>521</v>
      </c>
      <c r="E18" s="26">
        <v>8.3000000000000007</v>
      </c>
    </row>
    <row r="19" spans="1:5" x14ac:dyDescent="0.3">
      <c r="A19" s="24" t="s">
        <v>5</v>
      </c>
      <c r="B19" s="24" t="s">
        <v>244</v>
      </c>
      <c r="C19" s="25">
        <v>102030</v>
      </c>
      <c r="D19" s="26">
        <v>275</v>
      </c>
      <c r="E19" s="26">
        <v>2.7</v>
      </c>
    </row>
    <row r="20" spans="1:5" x14ac:dyDescent="0.3">
      <c r="A20" s="24" t="s">
        <v>5</v>
      </c>
      <c r="B20" s="24" t="s">
        <v>245</v>
      </c>
      <c r="C20" s="25">
        <v>496030</v>
      </c>
      <c r="D20" s="25">
        <v>4407</v>
      </c>
      <c r="E20" s="26">
        <v>8.9</v>
      </c>
    </row>
    <row r="21" spans="1:5" x14ac:dyDescent="0.3">
      <c r="A21" s="28" t="str">
        <f>CONCATENATE("Total (",RIGHT(Índice!$A$4,2),")")</f>
        <v>Total (PB)</v>
      </c>
      <c r="B21" s="28"/>
      <c r="C21" s="29">
        <f>SUM(C5:C20)</f>
        <v>2915632</v>
      </c>
      <c r="D21" s="29">
        <f>SUM(D5:D20)</f>
        <v>20510</v>
      </c>
      <c r="E21" s="30">
        <f>D21/(C21/1000)</f>
        <v>7.0344954370098831</v>
      </c>
    </row>
    <row r="22" spans="1:5" x14ac:dyDescent="0.3">
      <c r="A22" s="31"/>
      <c r="B22" s="31"/>
      <c r="C22" s="32"/>
      <c r="D22" s="32" t="s">
        <v>275</v>
      </c>
      <c r="E22" s="33">
        <f>MIN($E$5:$E$20)</f>
        <v>2.2000000000000002</v>
      </c>
    </row>
    <row r="23" spans="1:5" x14ac:dyDescent="0.3">
      <c r="A23" s="31"/>
      <c r="B23" s="31"/>
      <c r="C23" s="32"/>
      <c r="D23" s="32" t="s">
        <v>276</v>
      </c>
      <c r="E23" s="33">
        <f>MAX($E$5:$E$20)</f>
        <v>9.4</v>
      </c>
    </row>
    <row r="24" spans="1:5" x14ac:dyDescent="0.3">
      <c r="A24" s="34" t="s">
        <v>277</v>
      </c>
      <c r="B24" s="34"/>
      <c r="C24" s="35">
        <v>183235815</v>
      </c>
      <c r="D24" s="35">
        <v>1451472</v>
      </c>
      <c r="E24" s="36">
        <v>7.9213335013135939</v>
      </c>
    </row>
    <row r="25" spans="1:5" x14ac:dyDescent="0.3">
      <c r="A25" s="34"/>
      <c r="B25" s="34"/>
      <c r="C25" s="35"/>
      <c r="D25" s="35" t="s">
        <v>275</v>
      </c>
      <c r="E25" s="36">
        <v>1.3</v>
      </c>
    </row>
    <row r="26" spans="1:5" x14ac:dyDescent="0.3">
      <c r="A26" s="37"/>
      <c r="B26" s="37"/>
      <c r="C26" s="38"/>
      <c r="D26" s="38" t="s">
        <v>276</v>
      </c>
      <c r="E26" s="39">
        <v>27.2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93BA6-6DF0-4037-91BD-8BB95723ED93}">
  <sheetPr>
    <tabColor rgb="FFA3CFD1"/>
    <pageSetUpPr fitToPage="1"/>
  </sheetPr>
  <dimension ref="A1:E128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265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9335</v>
      </c>
      <c r="D5" s="26">
        <v>13</v>
      </c>
      <c r="E5" s="26">
        <v>1.4</v>
      </c>
    </row>
    <row r="6" spans="1:5" x14ac:dyDescent="0.3">
      <c r="A6" s="24" t="s">
        <v>5</v>
      </c>
      <c r="B6" s="24" t="s">
        <v>7</v>
      </c>
      <c r="C6" s="25">
        <v>5003</v>
      </c>
      <c r="D6" s="26">
        <v>12</v>
      </c>
      <c r="E6" s="26">
        <v>2.5</v>
      </c>
    </row>
    <row r="7" spans="1:5" x14ac:dyDescent="0.3">
      <c r="A7" s="24" t="s">
        <v>5</v>
      </c>
      <c r="B7" s="24" t="s">
        <v>8</v>
      </c>
      <c r="C7" s="25">
        <v>26062</v>
      </c>
      <c r="D7" s="26">
        <v>23</v>
      </c>
      <c r="E7" s="26">
        <v>0.9</v>
      </c>
    </row>
    <row r="8" spans="1:5" x14ac:dyDescent="0.3">
      <c r="A8" s="24" t="s">
        <v>5</v>
      </c>
      <c r="B8" s="24" t="s">
        <v>9</v>
      </c>
      <c r="C8" s="25">
        <v>21013</v>
      </c>
      <c r="D8" s="26">
        <v>7</v>
      </c>
      <c r="E8" s="26">
        <v>0.3</v>
      </c>
    </row>
    <row r="9" spans="1:5" x14ac:dyDescent="0.3">
      <c r="A9" s="24" t="s">
        <v>5</v>
      </c>
      <c r="B9" s="24" t="s">
        <v>10</v>
      </c>
      <c r="C9" s="25">
        <v>13725</v>
      </c>
      <c r="D9" s="26">
        <v>15</v>
      </c>
      <c r="E9" s="26">
        <v>1.1000000000000001</v>
      </c>
    </row>
    <row r="10" spans="1:5" x14ac:dyDescent="0.3">
      <c r="A10" s="24" t="s">
        <v>5</v>
      </c>
      <c r="B10" s="24" t="s">
        <v>11</v>
      </c>
      <c r="C10" s="25">
        <v>5578</v>
      </c>
      <c r="D10" s="26">
        <v>16</v>
      </c>
      <c r="E10" s="26">
        <v>2.8</v>
      </c>
    </row>
    <row r="11" spans="1:5" x14ac:dyDescent="0.3">
      <c r="A11" s="24" t="s">
        <v>5</v>
      </c>
      <c r="B11" s="24" t="s">
        <v>13</v>
      </c>
      <c r="C11" s="25">
        <v>21713</v>
      </c>
      <c r="D11" s="26">
        <v>29</v>
      </c>
      <c r="E11" s="26">
        <v>1.3</v>
      </c>
    </row>
    <row r="12" spans="1:5" x14ac:dyDescent="0.3">
      <c r="A12" s="24" t="s">
        <v>5</v>
      </c>
      <c r="B12" s="24" t="s">
        <v>14</v>
      </c>
      <c r="C12" s="25">
        <v>17964</v>
      </c>
      <c r="D12" s="26">
        <v>9</v>
      </c>
      <c r="E12" s="26">
        <v>0.5</v>
      </c>
    </row>
    <row r="13" spans="1:5" x14ac:dyDescent="0.3">
      <c r="A13" s="24" t="s">
        <v>5</v>
      </c>
      <c r="B13" s="24" t="s">
        <v>18</v>
      </c>
      <c r="C13" s="25">
        <v>12212</v>
      </c>
      <c r="D13" s="26">
        <v>6</v>
      </c>
      <c r="E13" s="26">
        <v>0.5</v>
      </c>
    </row>
    <row r="14" spans="1:5" x14ac:dyDescent="0.3">
      <c r="A14" s="24" t="s">
        <v>5</v>
      </c>
      <c r="B14" s="24" t="s">
        <v>19</v>
      </c>
      <c r="C14" s="25">
        <v>17189</v>
      </c>
      <c r="D14" s="26">
        <v>13</v>
      </c>
      <c r="E14" s="26">
        <v>0.8</v>
      </c>
    </row>
    <row r="15" spans="1:5" x14ac:dyDescent="0.3">
      <c r="A15" s="24" t="s">
        <v>5</v>
      </c>
      <c r="B15" s="24" t="s">
        <v>20</v>
      </c>
      <c r="C15" s="25">
        <v>22633</v>
      </c>
      <c r="D15" s="26">
        <v>8</v>
      </c>
      <c r="E15" s="26">
        <v>0.3</v>
      </c>
    </row>
    <row r="16" spans="1:5" x14ac:dyDescent="0.3">
      <c r="A16" s="24" t="s">
        <v>5</v>
      </c>
      <c r="B16" s="24" t="s">
        <v>23</v>
      </c>
      <c r="C16" s="25">
        <v>18705</v>
      </c>
      <c r="D16" s="26">
        <v>22</v>
      </c>
      <c r="E16" s="26">
        <v>1.2</v>
      </c>
    </row>
    <row r="17" spans="1:5" x14ac:dyDescent="0.3">
      <c r="A17" s="24" t="s">
        <v>5</v>
      </c>
      <c r="B17" s="24" t="s">
        <v>26</v>
      </c>
      <c r="C17" s="25">
        <v>23134</v>
      </c>
      <c r="D17" s="26">
        <v>9</v>
      </c>
      <c r="E17" s="26">
        <v>0.4</v>
      </c>
    </row>
    <row r="18" spans="1:5" x14ac:dyDescent="0.3">
      <c r="A18" s="24" t="s">
        <v>5</v>
      </c>
      <c r="B18" s="24" t="s">
        <v>28</v>
      </c>
      <c r="C18" s="25">
        <v>8059</v>
      </c>
      <c r="D18" s="26">
        <v>10</v>
      </c>
      <c r="E18" s="26">
        <v>1.3</v>
      </c>
    </row>
    <row r="19" spans="1:5" x14ac:dyDescent="0.3">
      <c r="A19" s="24" t="s">
        <v>5</v>
      </c>
      <c r="B19" s="24" t="s">
        <v>29</v>
      </c>
      <c r="C19" s="25">
        <v>12904</v>
      </c>
      <c r="D19" s="26">
        <v>10</v>
      </c>
      <c r="E19" s="26">
        <v>0.8</v>
      </c>
    </row>
    <row r="20" spans="1:5" x14ac:dyDescent="0.3">
      <c r="A20" s="24" t="s">
        <v>5</v>
      </c>
      <c r="B20" s="24" t="s">
        <v>31</v>
      </c>
      <c r="C20" s="25">
        <v>82742</v>
      </c>
      <c r="D20" s="26">
        <v>52</v>
      </c>
      <c r="E20" s="26">
        <v>0.6</v>
      </c>
    </row>
    <row r="21" spans="1:5" x14ac:dyDescent="0.3">
      <c r="A21" s="24" t="s">
        <v>5</v>
      </c>
      <c r="B21" s="24" t="s">
        <v>32</v>
      </c>
      <c r="C21" s="25">
        <v>16401</v>
      </c>
      <c r="D21" s="26">
        <v>9</v>
      </c>
      <c r="E21" s="26">
        <v>0.5</v>
      </c>
    </row>
    <row r="22" spans="1:5" x14ac:dyDescent="0.3">
      <c r="A22" s="24" t="s">
        <v>5</v>
      </c>
      <c r="B22" s="24" t="s">
        <v>33</v>
      </c>
      <c r="C22" s="25">
        <v>6268</v>
      </c>
      <c r="D22" s="26">
        <v>11</v>
      </c>
      <c r="E22" s="26">
        <v>1.8</v>
      </c>
    </row>
    <row r="23" spans="1:5" x14ac:dyDescent="0.3">
      <c r="A23" s="24" t="s">
        <v>5</v>
      </c>
      <c r="B23" s="24" t="s">
        <v>34</v>
      </c>
      <c r="C23" s="25">
        <v>3504</v>
      </c>
      <c r="D23" s="26">
        <v>10</v>
      </c>
      <c r="E23" s="26">
        <v>2.9</v>
      </c>
    </row>
    <row r="24" spans="1:5" x14ac:dyDescent="0.3">
      <c r="A24" s="24" t="s">
        <v>5</v>
      </c>
      <c r="B24" s="24" t="s">
        <v>37</v>
      </c>
      <c r="C24" s="25">
        <v>2286</v>
      </c>
      <c r="D24" s="26">
        <v>15</v>
      </c>
      <c r="E24" s="26">
        <v>6.7</v>
      </c>
    </row>
    <row r="25" spans="1:5" x14ac:dyDescent="0.3">
      <c r="A25" s="24" t="s">
        <v>5</v>
      </c>
      <c r="B25" s="24" t="s">
        <v>38</v>
      </c>
      <c r="C25" s="25">
        <v>4661</v>
      </c>
      <c r="D25" s="26">
        <v>13</v>
      </c>
      <c r="E25" s="26">
        <v>2.8</v>
      </c>
    </row>
    <row r="26" spans="1:5" x14ac:dyDescent="0.3">
      <c r="A26" s="24" t="s">
        <v>5</v>
      </c>
      <c r="B26" s="24" t="s">
        <v>39</v>
      </c>
      <c r="C26" s="25">
        <v>10252</v>
      </c>
      <c r="D26" s="26">
        <v>14</v>
      </c>
      <c r="E26" s="26">
        <v>1.4</v>
      </c>
    </row>
    <row r="27" spans="1:5" x14ac:dyDescent="0.3">
      <c r="A27" s="24" t="s">
        <v>5</v>
      </c>
      <c r="B27" s="24" t="s">
        <v>40</v>
      </c>
      <c r="C27" s="25">
        <v>17598</v>
      </c>
      <c r="D27" s="26">
        <v>15</v>
      </c>
      <c r="E27" s="26">
        <v>0.9</v>
      </c>
    </row>
    <row r="28" spans="1:5" x14ac:dyDescent="0.3">
      <c r="A28" s="24" t="s">
        <v>5</v>
      </c>
      <c r="B28" s="24" t="s">
        <v>41</v>
      </c>
      <c r="C28" s="25">
        <v>5648</v>
      </c>
      <c r="D28" s="26">
        <v>8</v>
      </c>
      <c r="E28" s="26">
        <v>1.3</v>
      </c>
    </row>
    <row r="29" spans="1:5" x14ac:dyDescent="0.3">
      <c r="A29" s="24" t="s">
        <v>5</v>
      </c>
      <c r="B29" s="24" t="s">
        <v>43</v>
      </c>
      <c r="C29" s="25">
        <v>13613</v>
      </c>
      <c r="D29" s="26">
        <v>10</v>
      </c>
      <c r="E29" s="26">
        <v>0.7</v>
      </c>
    </row>
    <row r="30" spans="1:5" x14ac:dyDescent="0.3">
      <c r="A30" s="24" t="s">
        <v>5</v>
      </c>
      <c r="B30" s="24" t="s">
        <v>45</v>
      </c>
      <c r="C30" s="25">
        <v>21193</v>
      </c>
      <c r="D30" s="26">
        <v>27</v>
      </c>
      <c r="E30" s="26">
        <v>1.3</v>
      </c>
    </row>
    <row r="31" spans="1:5" x14ac:dyDescent="0.3">
      <c r="A31" s="24" t="s">
        <v>5</v>
      </c>
      <c r="B31" s="24" t="s">
        <v>46</v>
      </c>
      <c r="C31" s="25">
        <v>5335</v>
      </c>
      <c r="D31" s="26">
        <v>11</v>
      </c>
      <c r="E31" s="26">
        <v>2.1</v>
      </c>
    </row>
    <row r="32" spans="1:5" x14ac:dyDescent="0.3">
      <c r="A32" s="24" t="s">
        <v>5</v>
      </c>
      <c r="B32" s="24" t="s">
        <v>48</v>
      </c>
      <c r="C32" s="25">
        <v>9151</v>
      </c>
      <c r="D32" s="26">
        <v>11</v>
      </c>
      <c r="E32" s="26">
        <v>1.2</v>
      </c>
    </row>
    <row r="33" spans="1:5" x14ac:dyDescent="0.3">
      <c r="A33" s="24" t="s">
        <v>5</v>
      </c>
      <c r="B33" s="24" t="s">
        <v>50</v>
      </c>
      <c r="C33" s="25">
        <v>16064</v>
      </c>
      <c r="D33" s="26">
        <v>7</v>
      </c>
      <c r="E33" s="26">
        <v>0.5</v>
      </c>
    </row>
    <row r="34" spans="1:5" x14ac:dyDescent="0.3">
      <c r="A34" s="24" t="s">
        <v>5</v>
      </c>
      <c r="B34" s="24" t="s">
        <v>52</v>
      </c>
      <c r="C34" s="25">
        <v>6602</v>
      </c>
      <c r="D34" s="26">
        <v>9</v>
      </c>
      <c r="E34" s="26">
        <v>1.3</v>
      </c>
    </row>
    <row r="35" spans="1:5" x14ac:dyDescent="0.3">
      <c r="A35" s="24" t="s">
        <v>5</v>
      </c>
      <c r="B35" s="24" t="s">
        <v>53</v>
      </c>
      <c r="C35" s="25">
        <v>63239</v>
      </c>
      <c r="D35" s="26">
        <v>77</v>
      </c>
      <c r="E35" s="26">
        <v>1.2</v>
      </c>
    </row>
    <row r="36" spans="1:5" x14ac:dyDescent="0.3">
      <c r="A36" s="24" t="s">
        <v>5</v>
      </c>
      <c r="B36" s="24" t="s">
        <v>54</v>
      </c>
      <c r="C36" s="25">
        <v>2740</v>
      </c>
      <c r="D36" s="26">
        <v>17</v>
      </c>
      <c r="E36" s="26">
        <v>6.2</v>
      </c>
    </row>
    <row r="37" spans="1:5" x14ac:dyDescent="0.3">
      <c r="A37" s="24" t="s">
        <v>5</v>
      </c>
      <c r="B37" s="24" t="s">
        <v>55</v>
      </c>
      <c r="C37" s="25">
        <v>5753</v>
      </c>
      <c r="D37" s="26">
        <v>12</v>
      </c>
      <c r="E37" s="26">
        <v>2</v>
      </c>
    </row>
    <row r="38" spans="1:5" x14ac:dyDescent="0.3">
      <c r="A38" s="24" t="s">
        <v>5</v>
      </c>
      <c r="B38" s="24" t="s">
        <v>57</v>
      </c>
      <c r="C38" s="25">
        <v>419379</v>
      </c>
      <c r="D38" s="26">
        <v>493</v>
      </c>
      <c r="E38" s="26">
        <v>1.2</v>
      </c>
    </row>
    <row r="39" spans="1:5" x14ac:dyDescent="0.3">
      <c r="A39" s="24" t="s">
        <v>5</v>
      </c>
      <c r="B39" s="24" t="s">
        <v>60</v>
      </c>
      <c r="C39" s="25">
        <v>2312</v>
      </c>
      <c r="D39" s="26">
        <v>14</v>
      </c>
      <c r="E39" s="26">
        <v>6.1</v>
      </c>
    </row>
    <row r="40" spans="1:5" x14ac:dyDescent="0.3">
      <c r="A40" s="24" t="s">
        <v>5</v>
      </c>
      <c r="B40" s="24" t="s">
        <v>62</v>
      </c>
      <c r="C40" s="25">
        <v>4491</v>
      </c>
      <c r="D40" s="26">
        <v>14</v>
      </c>
      <c r="E40" s="26">
        <v>3.1</v>
      </c>
    </row>
    <row r="41" spans="1:5" x14ac:dyDescent="0.3">
      <c r="A41" s="24" t="s">
        <v>5</v>
      </c>
      <c r="B41" s="24" t="s">
        <v>63</v>
      </c>
      <c r="C41" s="25">
        <v>30661</v>
      </c>
      <c r="D41" s="26">
        <v>13</v>
      </c>
      <c r="E41" s="26">
        <v>0.4</v>
      </c>
    </row>
    <row r="42" spans="1:5" x14ac:dyDescent="0.3">
      <c r="A42" s="24" t="s">
        <v>5</v>
      </c>
      <c r="B42" s="24" t="s">
        <v>64</v>
      </c>
      <c r="C42" s="25">
        <v>5254</v>
      </c>
      <c r="D42" s="26">
        <v>12</v>
      </c>
      <c r="E42" s="26">
        <v>2.2999999999999998</v>
      </c>
    </row>
    <row r="43" spans="1:5" x14ac:dyDescent="0.3">
      <c r="A43" s="24" t="s">
        <v>5</v>
      </c>
      <c r="B43" s="24" t="s">
        <v>65</v>
      </c>
      <c r="C43" s="25">
        <v>18260</v>
      </c>
      <c r="D43" s="26">
        <v>24</v>
      </c>
      <c r="E43" s="26">
        <v>1.3</v>
      </c>
    </row>
    <row r="44" spans="1:5" x14ac:dyDescent="0.3">
      <c r="A44" s="24" t="s">
        <v>5</v>
      </c>
      <c r="B44" s="24" t="s">
        <v>66</v>
      </c>
      <c r="C44" s="25">
        <v>6451</v>
      </c>
      <c r="D44" s="26">
        <v>9</v>
      </c>
      <c r="E44" s="26">
        <v>1.4</v>
      </c>
    </row>
    <row r="45" spans="1:5" x14ac:dyDescent="0.3">
      <c r="A45" s="24" t="s">
        <v>5</v>
      </c>
      <c r="B45" s="24" t="s">
        <v>67</v>
      </c>
      <c r="C45" s="25">
        <v>27605</v>
      </c>
      <c r="D45" s="26">
        <v>14</v>
      </c>
      <c r="E45" s="26">
        <v>0.5</v>
      </c>
    </row>
    <row r="46" spans="1:5" x14ac:dyDescent="0.3">
      <c r="A46" s="24" t="s">
        <v>5</v>
      </c>
      <c r="B46" s="24" t="s">
        <v>69</v>
      </c>
      <c r="C46" s="25">
        <v>14683</v>
      </c>
      <c r="D46" s="26">
        <v>17</v>
      </c>
      <c r="E46" s="26">
        <v>1.1000000000000001</v>
      </c>
    </row>
    <row r="47" spans="1:5" x14ac:dyDescent="0.3">
      <c r="A47" s="24" t="s">
        <v>5</v>
      </c>
      <c r="B47" s="24" t="s">
        <v>73</v>
      </c>
      <c r="C47" s="25">
        <v>19719</v>
      </c>
      <c r="D47" s="26">
        <v>24</v>
      </c>
      <c r="E47" s="26">
        <v>1.2</v>
      </c>
    </row>
    <row r="48" spans="1:5" x14ac:dyDescent="0.3">
      <c r="A48" s="24" t="s">
        <v>5</v>
      </c>
      <c r="B48" s="24" t="s">
        <v>79</v>
      </c>
      <c r="C48" s="25">
        <v>8067</v>
      </c>
      <c r="D48" s="26">
        <v>9</v>
      </c>
      <c r="E48" s="26">
        <v>1.1000000000000001</v>
      </c>
    </row>
    <row r="49" spans="1:5" x14ac:dyDescent="0.3">
      <c r="A49" s="24" t="s">
        <v>5</v>
      </c>
      <c r="B49" s="24" t="s">
        <v>81</v>
      </c>
      <c r="C49" s="25">
        <v>6299</v>
      </c>
      <c r="D49" s="26">
        <v>8</v>
      </c>
      <c r="E49" s="26">
        <v>1.3</v>
      </c>
    </row>
    <row r="50" spans="1:5" x14ac:dyDescent="0.3">
      <c r="A50" s="24" t="s">
        <v>5</v>
      </c>
      <c r="B50" s="24" t="s">
        <v>82</v>
      </c>
      <c r="C50" s="25">
        <v>10380</v>
      </c>
      <c r="D50" s="26">
        <v>52</v>
      </c>
      <c r="E50" s="26">
        <v>5</v>
      </c>
    </row>
    <row r="51" spans="1:5" x14ac:dyDescent="0.3">
      <c r="A51" s="24" t="s">
        <v>5</v>
      </c>
      <c r="B51" s="24" t="s">
        <v>85</v>
      </c>
      <c r="C51" s="25">
        <v>31231</v>
      </c>
      <c r="D51" s="26">
        <v>16</v>
      </c>
      <c r="E51" s="26">
        <v>0.5</v>
      </c>
    </row>
    <row r="52" spans="1:5" x14ac:dyDescent="0.3">
      <c r="A52" s="24" t="s">
        <v>5</v>
      </c>
      <c r="B52" s="24" t="s">
        <v>89</v>
      </c>
      <c r="C52" s="25">
        <v>57484</v>
      </c>
      <c r="D52" s="26">
        <v>123</v>
      </c>
      <c r="E52" s="26">
        <v>2.1</v>
      </c>
    </row>
    <row r="53" spans="1:5" x14ac:dyDescent="0.3">
      <c r="A53" s="24" t="s">
        <v>5</v>
      </c>
      <c r="B53" s="24" t="s">
        <v>90</v>
      </c>
      <c r="C53" s="25">
        <v>13766</v>
      </c>
      <c r="D53" s="26">
        <v>33</v>
      </c>
      <c r="E53" s="26">
        <v>2.4</v>
      </c>
    </row>
    <row r="54" spans="1:5" x14ac:dyDescent="0.3">
      <c r="A54" s="24" t="s">
        <v>5</v>
      </c>
      <c r="B54" s="24" t="s">
        <v>92</v>
      </c>
      <c r="C54" s="25">
        <v>5631</v>
      </c>
      <c r="D54" s="26">
        <v>11</v>
      </c>
      <c r="E54" s="26">
        <v>1.9</v>
      </c>
    </row>
    <row r="55" spans="1:5" x14ac:dyDescent="0.3">
      <c r="A55" s="24" t="s">
        <v>5</v>
      </c>
      <c r="B55" s="24" t="s">
        <v>94</v>
      </c>
      <c r="C55" s="25">
        <v>17692</v>
      </c>
      <c r="D55" s="26">
        <v>65</v>
      </c>
      <c r="E55" s="26">
        <v>3.7</v>
      </c>
    </row>
    <row r="56" spans="1:5" x14ac:dyDescent="0.3">
      <c r="A56" s="24" t="s">
        <v>5</v>
      </c>
      <c r="B56" s="24" t="s">
        <v>95</v>
      </c>
      <c r="C56" s="25">
        <v>23182</v>
      </c>
      <c r="D56" s="26">
        <v>21</v>
      </c>
      <c r="E56" s="26">
        <v>0.9</v>
      </c>
    </row>
    <row r="57" spans="1:5" x14ac:dyDescent="0.3">
      <c r="A57" s="24" t="s">
        <v>5</v>
      </c>
      <c r="B57" s="24" t="s">
        <v>96</v>
      </c>
      <c r="C57" s="25">
        <v>23940</v>
      </c>
      <c r="D57" s="26">
        <v>29</v>
      </c>
      <c r="E57" s="26">
        <v>1.2</v>
      </c>
    </row>
    <row r="58" spans="1:5" x14ac:dyDescent="0.3">
      <c r="A58" s="24" t="s">
        <v>5</v>
      </c>
      <c r="B58" s="24" t="s">
        <v>97</v>
      </c>
      <c r="C58" s="25">
        <v>18382</v>
      </c>
      <c r="D58" s="26">
        <v>12</v>
      </c>
      <c r="E58" s="26">
        <v>0.6</v>
      </c>
    </row>
    <row r="59" spans="1:5" x14ac:dyDescent="0.3">
      <c r="A59" s="24" t="s">
        <v>5</v>
      </c>
      <c r="B59" s="24" t="s">
        <v>99</v>
      </c>
      <c r="C59" s="25">
        <v>14302</v>
      </c>
      <c r="D59" s="26">
        <v>60</v>
      </c>
      <c r="E59" s="26">
        <v>4.2</v>
      </c>
    </row>
    <row r="60" spans="1:5" x14ac:dyDescent="0.3">
      <c r="A60" s="24" t="s">
        <v>5</v>
      </c>
      <c r="B60" s="24" t="s">
        <v>101</v>
      </c>
      <c r="C60" s="25">
        <v>833932</v>
      </c>
      <c r="D60" s="25">
        <v>1019</v>
      </c>
      <c r="E60" s="26">
        <v>1.2</v>
      </c>
    </row>
    <row r="61" spans="1:5" x14ac:dyDescent="0.3">
      <c r="A61" s="24" t="s">
        <v>5</v>
      </c>
      <c r="B61" s="24" t="s">
        <v>103</v>
      </c>
      <c r="C61" s="25">
        <v>17007</v>
      </c>
      <c r="D61" s="26">
        <v>16</v>
      </c>
      <c r="E61" s="26">
        <v>0.9</v>
      </c>
    </row>
    <row r="62" spans="1:5" x14ac:dyDescent="0.3">
      <c r="A62" s="24" t="s">
        <v>5</v>
      </c>
      <c r="B62" s="24" t="s">
        <v>105</v>
      </c>
      <c r="C62" s="25">
        <v>10012</v>
      </c>
      <c r="D62" s="26">
        <v>6</v>
      </c>
      <c r="E62" s="26">
        <v>0.6</v>
      </c>
    </row>
    <row r="63" spans="1:5" x14ac:dyDescent="0.3">
      <c r="A63" s="24" t="s">
        <v>5</v>
      </c>
      <c r="B63" s="24" t="s">
        <v>108</v>
      </c>
      <c r="C63" s="25">
        <v>7819</v>
      </c>
      <c r="D63" s="26">
        <v>11</v>
      </c>
      <c r="E63" s="26">
        <v>1.3</v>
      </c>
    </row>
    <row r="64" spans="1:5" x14ac:dyDescent="0.3">
      <c r="A64" s="24" t="s">
        <v>5</v>
      </c>
      <c r="B64" s="24" t="s">
        <v>111</v>
      </c>
      <c r="C64" s="25">
        <v>6877</v>
      </c>
      <c r="D64" s="26">
        <v>15</v>
      </c>
      <c r="E64" s="26">
        <v>2.1</v>
      </c>
    </row>
    <row r="65" spans="1:5" x14ac:dyDescent="0.3">
      <c r="A65" s="24" t="s">
        <v>5</v>
      </c>
      <c r="B65" s="24" t="s">
        <v>113</v>
      </c>
      <c r="C65" s="25">
        <v>12560</v>
      </c>
      <c r="D65" s="26">
        <v>16</v>
      </c>
      <c r="E65" s="26">
        <v>1.3</v>
      </c>
    </row>
    <row r="66" spans="1:5" x14ac:dyDescent="0.3">
      <c r="A66" s="24" t="s">
        <v>5</v>
      </c>
      <c r="B66" s="24" t="s">
        <v>116</v>
      </c>
      <c r="C66" s="25">
        <v>44599</v>
      </c>
      <c r="D66" s="26">
        <v>55</v>
      </c>
      <c r="E66" s="26">
        <v>1.2</v>
      </c>
    </row>
    <row r="67" spans="1:5" x14ac:dyDescent="0.3">
      <c r="A67" s="24" t="s">
        <v>5</v>
      </c>
      <c r="B67" s="24" t="s">
        <v>117</v>
      </c>
      <c r="C67" s="25">
        <v>10434</v>
      </c>
      <c r="D67" s="26">
        <v>13</v>
      </c>
      <c r="E67" s="26">
        <v>1.2</v>
      </c>
    </row>
    <row r="68" spans="1:5" x14ac:dyDescent="0.3">
      <c r="A68" s="24" t="s">
        <v>5</v>
      </c>
      <c r="B68" s="24" t="s">
        <v>119</v>
      </c>
      <c r="C68" s="25">
        <v>21512</v>
      </c>
      <c r="D68" s="26">
        <v>30</v>
      </c>
      <c r="E68" s="26">
        <v>1.4</v>
      </c>
    </row>
    <row r="69" spans="1:5" x14ac:dyDescent="0.3">
      <c r="A69" s="24" t="s">
        <v>5</v>
      </c>
      <c r="B69" s="24" t="s">
        <v>122</v>
      </c>
      <c r="C69" s="25">
        <v>8244</v>
      </c>
      <c r="D69" s="26">
        <v>11</v>
      </c>
      <c r="E69" s="26">
        <v>1.4</v>
      </c>
    </row>
    <row r="70" spans="1:5" x14ac:dyDescent="0.3">
      <c r="A70" s="24" t="s">
        <v>5</v>
      </c>
      <c r="B70" s="24" t="s">
        <v>126</v>
      </c>
      <c r="C70" s="25">
        <v>13899</v>
      </c>
      <c r="D70" s="26">
        <v>17</v>
      </c>
      <c r="E70" s="26">
        <v>1.2</v>
      </c>
    </row>
    <row r="71" spans="1:5" x14ac:dyDescent="0.3">
      <c r="A71" s="24" t="s">
        <v>5</v>
      </c>
      <c r="B71" s="24" t="s">
        <v>129</v>
      </c>
      <c r="C71" s="25">
        <v>32277</v>
      </c>
      <c r="D71" s="26">
        <v>110</v>
      </c>
      <c r="E71" s="26">
        <v>3.4</v>
      </c>
    </row>
    <row r="72" spans="1:5" x14ac:dyDescent="0.3">
      <c r="A72" s="24" t="s">
        <v>5</v>
      </c>
      <c r="B72" s="24" t="s">
        <v>131</v>
      </c>
      <c r="C72" s="25">
        <v>8945</v>
      </c>
      <c r="D72" s="26">
        <v>6</v>
      </c>
      <c r="E72" s="26">
        <v>0.7</v>
      </c>
    </row>
    <row r="73" spans="1:5" x14ac:dyDescent="0.3">
      <c r="A73" s="24" t="s">
        <v>5</v>
      </c>
      <c r="B73" s="24" t="s">
        <v>134</v>
      </c>
      <c r="C73" s="25">
        <v>5787</v>
      </c>
      <c r="D73" s="26">
        <v>15</v>
      </c>
      <c r="E73" s="26">
        <v>2.5</v>
      </c>
    </row>
    <row r="74" spans="1:5" x14ac:dyDescent="0.3">
      <c r="A74" s="24" t="s">
        <v>5</v>
      </c>
      <c r="B74" s="24" t="s">
        <v>140</v>
      </c>
      <c r="C74" s="25">
        <v>2463</v>
      </c>
      <c r="D74" s="26">
        <v>9</v>
      </c>
      <c r="E74" s="26">
        <v>3.6</v>
      </c>
    </row>
    <row r="75" spans="1:5" x14ac:dyDescent="0.3">
      <c r="A75" s="24" t="s">
        <v>5</v>
      </c>
      <c r="B75" s="24" t="s">
        <v>141</v>
      </c>
      <c r="C75" s="25">
        <v>103165</v>
      </c>
      <c r="D75" s="26">
        <v>357</v>
      </c>
      <c r="E75" s="26">
        <v>3.5</v>
      </c>
    </row>
    <row r="76" spans="1:5" x14ac:dyDescent="0.3">
      <c r="A76" s="24" t="s">
        <v>5</v>
      </c>
      <c r="B76" s="24" t="s">
        <v>142</v>
      </c>
      <c r="C76" s="25">
        <v>11834</v>
      </c>
      <c r="D76" s="26">
        <v>13</v>
      </c>
      <c r="E76" s="26">
        <v>1.1000000000000001</v>
      </c>
    </row>
    <row r="77" spans="1:5" x14ac:dyDescent="0.3">
      <c r="A77" s="24" t="s">
        <v>5</v>
      </c>
      <c r="B77" s="24" t="s">
        <v>144</v>
      </c>
      <c r="C77" s="25">
        <v>6859</v>
      </c>
      <c r="D77" s="26">
        <v>8</v>
      </c>
      <c r="E77" s="26">
        <v>1.2</v>
      </c>
    </row>
    <row r="78" spans="1:5" x14ac:dyDescent="0.3">
      <c r="A78" s="24" t="s">
        <v>5</v>
      </c>
      <c r="B78" s="24" t="s">
        <v>145</v>
      </c>
      <c r="C78" s="25">
        <v>29662</v>
      </c>
      <c r="D78" s="26">
        <v>21</v>
      </c>
      <c r="E78" s="26">
        <v>0.7</v>
      </c>
    </row>
    <row r="79" spans="1:5" x14ac:dyDescent="0.3">
      <c r="A79" s="24" t="s">
        <v>5</v>
      </c>
      <c r="B79" s="24" t="s">
        <v>146</v>
      </c>
      <c r="C79" s="25">
        <v>16441</v>
      </c>
      <c r="D79" s="26">
        <v>118</v>
      </c>
      <c r="E79" s="26">
        <v>7.2</v>
      </c>
    </row>
    <row r="80" spans="1:5" x14ac:dyDescent="0.3">
      <c r="A80" s="24" t="s">
        <v>5</v>
      </c>
      <c r="B80" s="24" t="s">
        <v>147</v>
      </c>
      <c r="C80" s="25">
        <v>18333</v>
      </c>
      <c r="D80" s="26">
        <v>21</v>
      </c>
      <c r="E80" s="26">
        <v>1.1000000000000001</v>
      </c>
    </row>
    <row r="81" spans="1:5" x14ac:dyDescent="0.3">
      <c r="A81" s="24" t="s">
        <v>5</v>
      </c>
      <c r="B81" s="24" t="s">
        <v>153</v>
      </c>
      <c r="C81" s="25">
        <v>17469</v>
      </c>
      <c r="D81" s="26">
        <v>9</v>
      </c>
      <c r="E81" s="26">
        <v>0.5</v>
      </c>
    </row>
    <row r="82" spans="1:5" x14ac:dyDescent="0.3">
      <c r="A82" s="24" t="s">
        <v>5</v>
      </c>
      <c r="B82" s="24" t="s">
        <v>155</v>
      </c>
      <c r="C82" s="25">
        <v>4006</v>
      </c>
      <c r="D82" s="26">
        <v>14</v>
      </c>
      <c r="E82" s="26">
        <v>3.4</v>
      </c>
    </row>
    <row r="83" spans="1:5" x14ac:dyDescent="0.3">
      <c r="A83" s="24" t="s">
        <v>5</v>
      </c>
      <c r="B83" s="24" t="s">
        <v>156</v>
      </c>
      <c r="C83" s="25">
        <v>32473</v>
      </c>
      <c r="D83" s="26">
        <v>104</v>
      </c>
      <c r="E83" s="26">
        <v>3.2</v>
      </c>
    </row>
    <row r="84" spans="1:5" x14ac:dyDescent="0.3">
      <c r="A84" s="24" t="s">
        <v>5</v>
      </c>
      <c r="B84" s="24" t="s">
        <v>158</v>
      </c>
      <c r="C84" s="25">
        <v>21114</v>
      </c>
      <c r="D84" s="26">
        <v>81</v>
      </c>
      <c r="E84" s="26">
        <v>3.8</v>
      </c>
    </row>
    <row r="85" spans="1:5" x14ac:dyDescent="0.3">
      <c r="A85" s="24" t="s">
        <v>5</v>
      </c>
      <c r="B85" s="24" t="s">
        <v>160</v>
      </c>
      <c r="C85" s="25">
        <v>47658</v>
      </c>
      <c r="D85" s="26">
        <v>13</v>
      </c>
      <c r="E85" s="26">
        <v>0.3</v>
      </c>
    </row>
    <row r="86" spans="1:5" x14ac:dyDescent="0.3">
      <c r="A86" s="24" t="s">
        <v>5</v>
      </c>
      <c r="B86" s="24" t="s">
        <v>162</v>
      </c>
      <c r="C86" s="25">
        <v>17885</v>
      </c>
      <c r="D86" s="26">
        <v>31</v>
      </c>
      <c r="E86" s="26">
        <v>1.7</v>
      </c>
    </row>
    <row r="87" spans="1:5" x14ac:dyDescent="0.3">
      <c r="A87" s="24" t="s">
        <v>5</v>
      </c>
      <c r="B87" s="24" t="s">
        <v>167</v>
      </c>
      <c r="C87" s="25">
        <v>1955</v>
      </c>
      <c r="D87" s="26">
        <v>10</v>
      </c>
      <c r="E87" s="26">
        <v>5.0999999999999996</v>
      </c>
    </row>
    <row r="88" spans="1:5" x14ac:dyDescent="0.3">
      <c r="A88" s="24" t="s">
        <v>5</v>
      </c>
      <c r="B88" s="24" t="s">
        <v>169</v>
      </c>
      <c r="C88" s="25">
        <v>24581</v>
      </c>
      <c r="D88" s="26">
        <v>49</v>
      </c>
      <c r="E88" s="26">
        <v>2</v>
      </c>
    </row>
    <row r="89" spans="1:5" x14ac:dyDescent="0.3">
      <c r="A89" s="24" t="s">
        <v>5</v>
      </c>
      <c r="B89" s="24" t="s">
        <v>173</v>
      </c>
      <c r="C89" s="25">
        <v>5947</v>
      </c>
      <c r="D89" s="26">
        <v>12</v>
      </c>
      <c r="E89" s="26">
        <v>2</v>
      </c>
    </row>
    <row r="90" spans="1:5" x14ac:dyDescent="0.3">
      <c r="A90" s="24" t="s">
        <v>5</v>
      </c>
      <c r="B90" s="24" t="s">
        <v>174</v>
      </c>
      <c r="C90" s="25">
        <v>5865</v>
      </c>
      <c r="D90" s="26">
        <v>13</v>
      </c>
      <c r="E90" s="26">
        <v>2.1</v>
      </c>
    </row>
    <row r="91" spans="1:5" x14ac:dyDescent="0.3">
      <c r="A91" s="24" t="s">
        <v>5</v>
      </c>
      <c r="B91" s="24" t="s">
        <v>176</v>
      </c>
      <c r="C91" s="25">
        <v>14959</v>
      </c>
      <c r="D91" s="26">
        <v>30</v>
      </c>
      <c r="E91" s="26">
        <v>2</v>
      </c>
    </row>
    <row r="92" spans="1:5" x14ac:dyDescent="0.3">
      <c r="A92" s="24" t="s">
        <v>5</v>
      </c>
      <c r="B92" s="24" t="s">
        <v>177</v>
      </c>
      <c r="C92" s="25">
        <v>5010</v>
      </c>
      <c r="D92" s="26">
        <v>8</v>
      </c>
      <c r="E92" s="26">
        <v>1.7</v>
      </c>
    </row>
    <row r="93" spans="1:5" x14ac:dyDescent="0.3">
      <c r="A93" s="24" t="s">
        <v>5</v>
      </c>
      <c r="B93" s="24" t="s">
        <v>178</v>
      </c>
      <c r="C93" s="25">
        <v>6569</v>
      </c>
      <c r="D93" s="26">
        <v>20</v>
      </c>
      <c r="E93" s="26">
        <v>3.1</v>
      </c>
    </row>
    <row r="94" spans="1:5" x14ac:dyDescent="0.3">
      <c r="A94" s="24" t="s">
        <v>5</v>
      </c>
      <c r="B94" s="24" t="s">
        <v>180</v>
      </c>
      <c r="C94" s="25">
        <v>149910</v>
      </c>
      <c r="D94" s="26">
        <v>77</v>
      </c>
      <c r="E94" s="26">
        <v>0.5</v>
      </c>
    </row>
    <row r="95" spans="1:5" x14ac:dyDescent="0.3">
      <c r="A95" s="24" t="s">
        <v>5</v>
      </c>
      <c r="B95" s="24" t="s">
        <v>181</v>
      </c>
      <c r="C95" s="25">
        <v>4402</v>
      </c>
      <c r="D95" s="26">
        <v>13</v>
      </c>
      <c r="E95" s="26">
        <v>3</v>
      </c>
    </row>
    <row r="96" spans="1:5" x14ac:dyDescent="0.3">
      <c r="A96" s="24" t="s">
        <v>5</v>
      </c>
      <c r="B96" s="24" t="s">
        <v>183</v>
      </c>
      <c r="C96" s="25">
        <v>32235</v>
      </c>
      <c r="D96" s="26">
        <v>9</v>
      </c>
      <c r="E96" s="26">
        <v>0.3</v>
      </c>
    </row>
    <row r="97" spans="1:5" x14ac:dyDescent="0.3">
      <c r="A97" s="24" t="s">
        <v>5</v>
      </c>
      <c r="B97" s="24" t="s">
        <v>185</v>
      </c>
      <c r="C97" s="25">
        <v>2585</v>
      </c>
      <c r="D97" s="26">
        <v>2</v>
      </c>
      <c r="E97" s="26">
        <v>0.9</v>
      </c>
    </row>
    <row r="98" spans="1:5" x14ac:dyDescent="0.3">
      <c r="A98" s="24" t="s">
        <v>5</v>
      </c>
      <c r="B98" s="24" t="s">
        <v>188</v>
      </c>
      <c r="C98" s="25">
        <v>4226</v>
      </c>
      <c r="D98" s="26">
        <v>7</v>
      </c>
      <c r="E98" s="26">
        <v>1.7</v>
      </c>
    </row>
    <row r="99" spans="1:5" x14ac:dyDescent="0.3">
      <c r="A99" s="24" t="s">
        <v>5</v>
      </c>
      <c r="B99" s="24" t="s">
        <v>190</v>
      </c>
      <c r="C99" s="25">
        <v>7126</v>
      </c>
      <c r="D99" s="26">
        <v>13</v>
      </c>
      <c r="E99" s="26">
        <v>1.8</v>
      </c>
    </row>
    <row r="100" spans="1:5" x14ac:dyDescent="0.3">
      <c r="A100" s="24" t="s">
        <v>5</v>
      </c>
      <c r="B100" s="24" t="s">
        <v>192</v>
      </c>
      <c r="C100" s="25">
        <v>4083</v>
      </c>
      <c r="D100" s="26">
        <v>17</v>
      </c>
      <c r="E100" s="26">
        <v>4</v>
      </c>
    </row>
    <row r="101" spans="1:5" x14ac:dyDescent="0.3">
      <c r="A101" s="24" t="s">
        <v>5</v>
      </c>
      <c r="B101" s="24" t="s">
        <v>194</v>
      </c>
      <c r="C101" s="25">
        <v>19067</v>
      </c>
      <c r="D101" s="26">
        <v>13</v>
      </c>
      <c r="E101" s="26">
        <v>0.7</v>
      </c>
    </row>
    <row r="102" spans="1:5" x14ac:dyDescent="0.3">
      <c r="A102" s="24" t="s">
        <v>5</v>
      </c>
      <c r="B102" s="24" t="s">
        <v>196</v>
      </c>
      <c r="C102" s="25">
        <v>3242</v>
      </c>
      <c r="D102" s="26">
        <v>12</v>
      </c>
      <c r="E102" s="26">
        <v>3.7</v>
      </c>
    </row>
    <row r="103" spans="1:5" x14ac:dyDescent="0.3">
      <c r="A103" s="24" t="s">
        <v>5</v>
      </c>
      <c r="B103" s="24" t="s">
        <v>198</v>
      </c>
      <c r="C103" s="25">
        <v>4138</v>
      </c>
      <c r="D103" s="26">
        <v>18</v>
      </c>
      <c r="E103" s="26">
        <v>4.3</v>
      </c>
    </row>
    <row r="104" spans="1:5" x14ac:dyDescent="0.3">
      <c r="A104" s="24" t="s">
        <v>5</v>
      </c>
      <c r="B104" s="24" t="s">
        <v>200</v>
      </c>
      <c r="C104" s="25">
        <v>7470</v>
      </c>
      <c r="D104" s="26">
        <v>6</v>
      </c>
      <c r="E104" s="26">
        <v>0.9</v>
      </c>
    </row>
    <row r="105" spans="1:5" x14ac:dyDescent="0.3">
      <c r="A105" s="24" t="s">
        <v>5</v>
      </c>
      <c r="B105" s="24" t="s">
        <v>202</v>
      </c>
      <c r="C105" s="25">
        <v>11040</v>
      </c>
      <c r="D105" s="26">
        <v>5</v>
      </c>
      <c r="E105" s="26">
        <v>0.4</v>
      </c>
    </row>
    <row r="106" spans="1:5" x14ac:dyDescent="0.3">
      <c r="A106" s="24" t="s">
        <v>5</v>
      </c>
      <c r="B106" s="24" t="s">
        <v>204</v>
      </c>
      <c r="C106" s="25">
        <v>51306</v>
      </c>
      <c r="D106" s="26">
        <v>18</v>
      </c>
      <c r="E106" s="26">
        <v>0.3</v>
      </c>
    </row>
    <row r="107" spans="1:5" x14ac:dyDescent="0.3">
      <c r="A107" s="24" t="s">
        <v>5</v>
      </c>
      <c r="B107" s="24" t="s">
        <v>205</v>
      </c>
      <c r="C107" s="25">
        <v>10291</v>
      </c>
      <c r="D107" s="26">
        <v>17</v>
      </c>
      <c r="E107" s="26">
        <v>1.6</v>
      </c>
    </row>
    <row r="108" spans="1:5" x14ac:dyDescent="0.3">
      <c r="A108" s="24" t="s">
        <v>5</v>
      </c>
      <c r="B108" s="24" t="s">
        <v>206</v>
      </c>
      <c r="C108" s="25">
        <v>13614</v>
      </c>
      <c r="D108" s="26">
        <v>12</v>
      </c>
      <c r="E108" s="26">
        <v>0.9</v>
      </c>
    </row>
    <row r="109" spans="1:5" x14ac:dyDescent="0.3">
      <c r="A109" s="24" t="s">
        <v>5</v>
      </c>
      <c r="B109" s="24" t="s">
        <v>208</v>
      </c>
      <c r="C109" s="25">
        <v>2942</v>
      </c>
      <c r="D109" s="26">
        <v>12</v>
      </c>
      <c r="E109" s="26">
        <v>4.0999999999999996</v>
      </c>
    </row>
    <row r="110" spans="1:5" x14ac:dyDescent="0.3">
      <c r="A110" s="24" t="s">
        <v>5</v>
      </c>
      <c r="B110" s="24" t="s">
        <v>210</v>
      </c>
      <c r="C110" s="25">
        <v>4885</v>
      </c>
      <c r="D110" s="26">
        <v>7</v>
      </c>
      <c r="E110" s="26">
        <v>1.4</v>
      </c>
    </row>
    <row r="111" spans="1:5" x14ac:dyDescent="0.3">
      <c r="A111" s="24" t="s">
        <v>5</v>
      </c>
      <c r="B111" s="24" t="s">
        <v>212</v>
      </c>
      <c r="C111" s="25">
        <v>8236</v>
      </c>
      <c r="D111" s="26">
        <v>7</v>
      </c>
      <c r="E111" s="26">
        <v>0.9</v>
      </c>
    </row>
    <row r="112" spans="1:5" x14ac:dyDescent="0.3">
      <c r="A112" s="24" t="s">
        <v>5</v>
      </c>
      <c r="B112" s="24" t="s">
        <v>213</v>
      </c>
      <c r="C112" s="25">
        <v>26774</v>
      </c>
      <c r="D112" s="26">
        <v>17</v>
      </c>
      <c r="E112" s="26">
        <v>0.6</v>
      </c>
    </row>
    <row r="113" spans="1:5" x14ac:dyDescent="0.3">
      <c r="A113" s="24" t="s">
        <v>5</v>
      </c>
      <c r="B113" s="24" t="s">
        <v>214</v>
      </c>
      <c r="C113" s="25">
        <v>13968</v>
      </c>
      <c r="D113" s="26">
        <v>27</v>
      </c>
      <c r="E113" s="26">
        <v>1.9</v>
      </c>
    </row>
    <row r="114" spans="1:5" x14ac:dyDescent="0.3">
      <c r="A114" s="24" t="s">
        <v>5</v>
      </c>
      <c r="B114" s="24" t="s">
        <v>216</v>
      </c>
      <c r="C114" s="25">
        <v>67259</v>
      </c>
      <c r="D114" s="26">
        <v>136</v>
      </c>
      <c r="E114" s="26">
        <v>2</v>
      </c>
    </row>
    <row r="115" spans="1:5" x14ac:dyDescent="0.3">
      <c r="A115" s="24" t="s">
        <v>5</v>
      </c>
      <c r="B115" s="24" t="s">
        <v>217</v>
      </c>
      <c r="C115" s="25">
        <v>17166</v>
      </c>
      <c r="D115" s="26">
        <v>9</v>
      </c>
      <c r="E115" s="26">
        <v>0.5</v>
      </c>
    </row>
    <row r="116" spans="1:5" x14ac:dyDescent="0.3">
      <c r="A116" s="24" t="s">
        <v>5</v>
      </c>
      <c r="B116" s="24" t="s">
        <v>219</v>
      </c>
      <c r="C116" s="25">
        <v>14068</v>
      </c>
      <c r="D116" s="26">
        <v>9</v>
      </c>
      <c r="E116" s="26">
        <v>0.6</v>
      </c>
    </row>
    <row r="117" spans="1:5" x14ac:dyDescent="0.3">
      <c r="A117" s="24" t="s">
        <v>5</v>
      </c>
      <c r="B117" s="24" t="s">
        <v>220</v>
      </c>
      <c r="C117" s="25">
        <v>14101</v>
      </c>
      <c r="D117" s="26">
        <v>12</v>
      </c>
      <c r="E117" s="26">
        <v>0.9</v>
      </c>
    </row>
    <row r="118" spans="1:5" x14ac:dyDescent="0.3">
      <c r="A118" s="24" t="s">
        <v>5</v>
      </c>
      <c r="B118" s="24" t="s">
        <v>221</v>
      </c>
      <c r="C118" s="25">
        <v>14631</v>
      </c>
      <c r="D118" s="26">
        <v>19</v>
      </c>
      <c r="E118" s="26">
        <v>1.3</v>
      </c>
    </row>
    <row r="119" spans="1:5" x14ac:dyDescent="0.3">
      <c r="A119" s="24" t="s">
        <v>5</v>
      </c>
      <c r="B119" s="24" t="s">
        <v>223</v>
      </c>
      <c r="C119" s="25">
        <v>9892</v>
      </c>
      <c r="D119" s="26">
        <v>17</v>
      </c>
      <c r="E119" s="26">
        <v>1.7</v>
      </c>
    </row>
    <row r="120" spans="1:5" x14ac:dyDescent="0.3">
      <c r="A120" s="24" t="s">
        <v>5</v>
      </c>
      <c r="B120" s="24" t="s">
        <v>224</v>
      </c>
      <c r="C120" s="25">
        <v>14930</v>
      </c>
      <c r="D120" s="26">
        <v>23</v>
      </c>
      <c r="E120" s="26">
        <v>1.5</v>
      </c>
    </row>
    <row r="121" spans="1:5" x14ac:dyDescent="0.3">
      <c r="A121" s="24" t="s">
        <v>5</v>
      </c>
      <c r="B121" s="24" t="s">
        <v>225</v>
      </c>
      <c r="C121" s="25">
        <v>9124</v>
      </c>
      <c r="D121" s="26">
        <v>12</v>
      </c>
      <c r="E121" s="26">
        <v>1.3</v>
      </c>
    </row>
    <row r="122" spans="1:5" x14ac:dyDescent="0.3">
      <c r="A122" s="24" t="s">
        <v>5</v>
      </c>
      <c r="B122" s="24" t="s">
        <v>227</v>
      </c>
      <c r="C122" s="25">
        <v>4864</v>
      </c>
      <c r="D122" s="26">
        <v>13</v>
      </c>
      <c r="E122" s="26">
        <v>2.6</v>
      </c>
    </row>
    <row r="123" spans="1:5" x14ac:dyDescent="0.3">
      <c r="A123" s="28" t="str">
        <f>CONCATENATE("Total (",RIGHT(Índice!$A$4,2),")")</f>
        <v>Total (PB)</v>
      </c>
      <c r="B123" s="28"/>
      <c r="C123" s="29">
        <f>SUM(C5:C122)</f>
        <v>3283177</v>
      </c>
      <c r="D123" s="29">
        <f>SUM(D5:D122)</f>
        <v>4443</v>
      </c>
      <c r="E123" s="30">
        <f>D123/(C123/1000)</f>
        <v>1.3532624040677672</v>
      </c>
    </row>
    <row r="124" spans="1:5" x14ac:dyDescent="0.3">
      <c r="A124" s="31"/>
      <c r="B124" s="31"/>
      <c r="C124" s="32"/>
      <c r="D124" s="32" t="s">
        <v>275</v>
      </c>
      <c r="E124" s="33">
        <f>MIN($E$5:$E$122)</f>
        <v>0.3</v>
      </c>
    </row>
    <row r="125" spans="1:5" x14ac:dyDescent="0.3">
      <c r="A125" s="31"/>
      <c r="B125" s="31"/>
      <c r="C125" s="32"/>
      <c r="D125" s="32" t="s">
        <v>276</v>
      </c>
      <c r="E125" s="33">
        <f>MAX($E$5:$E$122)</f>
        <v>7.2</v>
      </c>
    </row>
    <row r="126" spans="1:5" x14ac:dyDescent="0.3">
      <c r="A126" s="34" t="s">
        <v>277</v>
      </c>
      <c r="B126" s="34"/>
      <c r="C126" s="35">
        <v>174851838</v>
      </c>
      <c r="D126" s="35">
        <v>221599</v>
      </c>
      <c r="E126" s="36">
        <v>1.2673529917369242</v>
      </c>
    </row>
    <row r="127" spans="1:5" x14ac:dyDescent="0.3">
      <c r="A127" s="34"/>
      <c r="B127" s="34"/>
      <c r="C127" s="35"/>
      <c r="D127" s="35" t="s">
        <v>275</v>
      </c>
      <c r="E127" s="36">
        <v>0</v>
      </c>
    </row>
    <row r="128" spans="1:5" x14ac:dyDescent="0.3">
      <c r="A128" s="37"/>
      <c r="B128" s="37"/>
      <c r="C128" s="38"/>
      <c r="D128" s="38" t="s">
        <v>276</v>
      </c>
      <c r="E128" s="39">
        <v>13.7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40F8D-16BC-4C28-9945-4B8E1A8BB2A3}">
  <sheetPr>
    <tabColor rgb="FF70B5B8"/>
    <pageSetUpPr fitToPage="1"/>
  </sheetPr>
  <dimension ref="A1:E26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266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229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230</v>
      </c>
      <c r="C5" s="25">
        <v>1230709</v>
      </c>
      <c r="D5" s="25">
        <v>1288</v>
      </c>
      <c r="E5" s="26">
        <v>1</v>
      </c>
    </row>
    <row r="6" spans="1:5" x14ac:dyDescent="0.3">
      <c r="A6" s="24" t="s">
        <v>5</v>
      </c>
      <c r="B6" s="24" t="s">
        <v>231</v>
      </c>
      <c r="C6" s="25">
        <v>200457</v>
      </c>
      <c r="D6" s="26">
        <v>271</v>
      </c>
      <c r="E6" s="26">
        <v>1.3</v>
      </c>
    </row>
    <row r="7" spans="1:5" x14ac:dyDescent="0.3">
      <c r="A7" s="24" t="s">
        <v>5</v>
      </c>
      <c r="B7" s="24" t="s">
        <v>232</v>
      </c>
      <c r="C7" s="25">
        <v>142076</v>
      </c>
      <c r="D7" s="26">
        <v>96</v>
      </c>
      <c r="E7" s="26">
        <v>0.7</v>
      </c>
    </row>
    <row r="8" spans="1:5" x14ac:dyDescent="0.3">
      <c r="A8" s="24" t="s">
        <v>5</v>
      </c>
      <c r="B8" s="24" t="s">
        <v>233</v>
      </c>
      <c r="C8" s="25">
        <v>68106</v>
      </c>
      <c r="D8" s="26">
        <v>80</v>
      </c>
      <c r="E8" s="26">
        <v>1.2</v>
      </c>
    </row>
    <row r="9" spans="1:5" x14ac:dyDescent="0.3">
      <c r="A9" s="24" t="s">
        <v>5</v>
      </c>
      <c r="B9" s="24" t="s">
        <v>234</v>
      </c>
      <c r="C9" s="25">
        <v>67283</v>
      </c>
      <c r="D9" s="26">
        <v>138</v>
      </c>
      <c r="E9" s="26">
        <v>2.1</v>
      </c>
    </row>
    <row r="10" spans="1:5" x14ac:dyDescent="0.3">
      <c r="A10" s="24" t="s">
        <v>5</v>
      </c>
      <c r="B10" s="24" t="s">
        <v>235</v>
      </c>
      <c r="C10" s="25">
        <v>177562</v>
      </c>
      <c r="D10" s="26">
        <v>512</v>
      </c>
      <c r="E10" s="26">
        <v>2.9</v>
      </c>
    </row>
    <row r="11" spans="1:5" x14ac:dyDescent="0.3">
      <c r="A11" s="24" t="s">
        <v>5</v>
      </c>
      <c r="B11" s="24" t="s">
        <v>236</v>
      </c>
      <c r="C11" s="25">
        <v>116213</v>
      </c>
      <c r="D11" s="26">
        <v>282</v>
      </c>
      <c r="E11" s="26">
        <v>2.4</v>
      </c>
    </row>
    <row r="12" spans="1:5" x14ac:dyDescent="0.3">
      <c r="A12" s="24" t="s">
        <v>5</v>
      </c>
      <c r="B12" s="24" t="s">
        <v>237</v>
      </c>
      <c r="C12" s="25">
        <v>87438</v>
      </c>
      <c r="D12" s="26">
        <v>56</v>
      </c>
      <c r="E12" s="26">
        <v>0.6</v>
      </c>
    </row>
    <row r="13" spans="1:5" x14ac:dyDescent="0.3">
      <c r="A13" s="24" t="s">
        <v>5</v>
      </c>
      <c r="B13" s="24" t="s">
        <v>238</v>
      </c>
      <c r="C13" s="25">
        <v>162468</v>
      </c>
      <c r="D13" s="26">
        <v>229</v>
      </c>
      <c r="E13" s="26">
        <v>1.4</v>
      </c>
    </row>
    <row r="14" spans="1:5" x14ac:dyDescent="0.3">
      <c r="A14" s="24" t="s">
        <v>5</v>
      </c>
      <c r="B14" s="24" t="s">
        <v>239</v>
      </c>
      <c r="C14" s="25">
        <v>85196</v>
      </c>
      <c r="D14" s="26">
        <v>173</v>
      </c>
      <c r="E14" s="26">
        <v>2</v>
      </c>
    </row>
    <row r="15" spans="1:5" x14ac:dyDescent="0.3">
      <c r="A15" s="24" t="s">
        <v>5</v>
      </c>
      <c r="B15" s="24" t="s">
        <v>240</v>
      </c>
      <c r="C15" s="25">
        <v>54984</v>
      </c>
      <c r="D15" s="26">
        <v>119</v>
      </c>
      <c r="E15" s="26">
        <v>2.2000000000000002</v>
      </c>
    </row>
    <row r="16" spans="1:5" x14ac:dyDescent="0.3">
      <c r="A16" s="24" t="s">
        <v>5</v>
      </c>
      <c r="B16" s="24" t="s">
        <v>241</v>
      </c>
      <c r="C16" s="25">
        <v>113966</v>
      </c>
      <c r="D16" s="26">
        <v>175</v>
      </c>
      <c r="E16" s="26">
        <v>1.5</v>
      </c>
    </row>
    <row r="17" spans="1:5" x14ac:dyDescent="0.3">
      <c r="A17" s="24" t="s">
        <v>5</v>
      </c>
      <c r="B17" s="24" t="s">
        <v>242</v>
      </c>
      <c r="C17" s="25">
        <v>47047</v>
      </c>
      <c r="D17" s="26">
        <v>134</v>
      </c>
      <c r="E17" s="26">
        <v>2.8</v>
      </c>
    </row>
    <row r="18" spans="1:5" x14ac:dyDescent="0.3">
      <c r="A18" s="24" t="s">
        <v>5</v>
      </c>
      <c r="B18" s="24" t="s">
        <v>243</v>
      </c>
      <c r="C18" s="25">
        <v>110108</v>
      </c>
      <c r="D18" s="26">
        <v>186</v>
      </c>
      <c r="E18" s="26">
        <v>1.7</v>
      </c>
    </row>
    <row r="19" spans="1:5" x14ac:dyDescent="0.3">
      <c r="A19" s="24" t="s">
        <v>5</v>
      </c>
      <c r="B19" s="24" t="s">
        <v>244</v>
      </c>
      <c r="C19" s="25">
        <v>130796</v>
      </c>
      <c r="D19" s="26">
        <v>129</v>
      </c>
      <c r="E19" s="26">
        <v>1</v>
      </c>
    </row>
    <row r="20" spans="1:5" x14ac:dyDescent="0.3">
      <c r="A20" s="24" t="s">
        <v>5</v>
      </c>
      <c r="B20" s="24" t="s">
        <v>245</v>
      </c>
      <c r="C20" s="25">
        <v>488768</v>
      </c>
      <c r="D20" s="26">
        <v>568</v>
      </c>
      <c r="E20" s="26">
        <v>1.2</v>
      </c>
    </row>
    <row r="21" spans="1:5" x14ac:dyDescent="0.3">
      <c r="A21" s="28" t="str">
        <f>CONCATENATE("Total (",RIGHT(Índice!$A$4,2),")")</f>
        <v>Total (PB)</v>
      </c>
      <c r="B21" s="28"/>
      <c r="C21" s="29">
        <f>SUM(C5:C20)</f>
        <v>3283177</v>
      </c>
      <c r="D21" s="29">
        <f>SUM(D5:D20)</f>
        <v>4436</v>
      </c>
      <c r="E21" s="30">
        <f>D21/(C21/1000)</f>
        <v>1.3511303228549663</v>
      </c>
    </row>
    <row r="22" spans="1:5" x14ac:dyDescent="0.3">
      <c r="A22" s="31"/>
      <c r="B22" s="31"/>
      <c r="C22" s="32"/>
      <c r="D22" s="32" t="s">
        <v>275</v>
      </c>
      <c r="E22" s="33">
        <f>MIN($E$5:$E$20)</f>
        <v>0.6</v>
      </c>
    </row>
    <row r="23" spans="1:5" x14ac:dyDescent="0.3">
      <c r="A23" s="31"/>
      <c r="B23" s="31"/>
      <c r="C23" s="32"/>
      <c r="D23" s="32" t="s">
        <v>276</v>
      </c>
      <c r="E23" s="33">
        <f>MAX($E$5:$E$20)</f>
        <v>2.9</v>
      </c>
    </row>
    <row r="24" spans="1:5" x14ac:dyDescent="0.3">
      <c r="A24" s="34" t="s">
        <v>277</v>
      </c>
      <c r="B24" s="34"/>
      <c r="C24" s="35">
        <v>174851838</v>
      </c>
      <c r="D24" s="35">
        <v>221499</v>
      </c>
      <c r="E24" s="36">
        <v>1.2667810789612632</v>
      </c>
    </row>
    <row r="25" spans="1:5" x14ac:dyDescent="0.3">
      <c r="A25" s="34"/>
      <c r="B25" s="34"/>
      <c r="C25" s="35"/>
      <c r="D25" s="35" t="s">
        <v>275</v>
      </c>
      <c r="E25" s="36">
        <v>0</v>
      </c>
    </row>
    <row r="26" spans="1:5" x14ac:dyDescent="0.3">
      <c r="A26" s="37"/>
      <c r="B26" s="37"/>
      <c r="C26" s="38"/>
      <c r="D26" s="38" t="s">
        <v>276</v>
      </c>
      <c r="E26" s="39">
        <v>7.6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3511C-2B5C-4F64-B66A-82B28C75DFC0}">
  <sheetPr>
    <tabColor rgb="FFA3CFD1"/>
    <pageSetUpPr fitToPage="1"/>
  </sheetPr>
  <dimension ref="A1:E193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285156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267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9335</v>
      </c>
      <c r="D5" s="26">
        <v>6</v>
      </c>
      <c r="E5" s="26">
        <v>0.6</v>
      </c>
    </row>
    <row r="6" spans="1:5" x14ac:dyDescent="0.3">
      <c r="A6" s="24" t="s">
        <v>5</v>
      </c>
      <c r="B6" s="24" t="s">
        <v>7</v>
      </c>
      <c r="C6" s="25">
        <v>5003</v>
      </c>
      <c r="D6" s="26">
        <v>9</v>
      </c>
      <c r="E6" s="26">
        <v>1.8</v>
      </c>
    </row>
    <row r="7" spans="1:5" x14ac:dyDescent="0.3">
      <c r="A7" s="24" t="s">
        <v>5</v>
      </c>
      <c r="B7" s="24" t="s">
        <v>8</v>
      </c>
      <c r="C7" s="25">
        <v>26062</v>
      </c>
      <c r="D7" s="26">
        <v>17</v>
      </c>
      <c r="E7" s="26">
        <v>0.6</v>
      </c>
    </row>
    <row r="8" spans="1:5" x14ac:dyDescent="0.3">
      <c r="A8" s="24" t="s">
        <v>5</v>
      </c>
      <c r="B8" s="24" t="s">
        <v>9</v>
      </c>
      <c r="C8" s="25">
        <v>21013</v>
      </c>
      <c r="D8" s="26">
        <v>9</v>
      </c>
      <c r="E8" s="26">
        <v>0.4</v>
      </c>
    </row>
    <row r="9" spans="1:5" x14ac:dyDescent="0.3">
      <c r="A9" s="24" t="s">
        <v>5</v>
      </c>
      <c r="B9" s="24" t="s">
        <v>10</v>
      </c>
      <c r="C9" s="25">
        <v>13725</v>
      </c>
      <c r="D9" s="26">
        <v>7</v>
      </c>
      <c r="E9" s="26">
        <v>0.5</v>
      </c>
    </row>
    <row r="10" spans="1:5" x14ac:dyDescent="0.3">
      <c r="A10" s="24" t="s">
        <v>5</v>
      </c>
      <c r="B10" s="24" t="s">
        <v>13</v>
      </c>
      <c r="C10" s="25">
        <v>21713</v>
      </c>
      <c r="D10" s="26">
        <v>40</v>
      </c>
      <c r="E10" s="26">
        <v>1.8</v>
      </c>
    </row>
    <row r="11" spans="1:5" x14ac:dyDescent="0.3">
      <c r="A11" s="24" t="s">
        <v>5</v>
      </c>
      <c r="B11" s="24" t="s">
        <v>14</v>
      </c>
      <c r="C11" s="25">
        <v>17964</v>
      </c>
      <c r="D11" s="26">
        <v>14</v>
      </c>
      <c r="E11" s="26">
        <v>0.8</v>
      </c>
    </row>
    <row r="12" spans="1:5" x14ac:dyDescent="0.3">
      <c r="A12" s="24" t="s">
        <v>5</v>
      </c>
      <c r="B12" s="24" t="s">
        <v>15</v>
      </c>
      <c r="C12" s="25">
        <v>2234</v>
      </c>
      <c r="D12" s="26">
        <v>7</v>
      </c>
      <c r="E12" s="26">
        <v>3.2</v>
      </c>
    </row>
    <row r="13" spans="1:5" x14ac:dyDescent="0.3">
      <c r="A13" s="24" t="s">
        <v>5</v>
      </c>
      <c r="B13" s="24" t="s">
        <v>16</v>
      </c>
      <c r="C13" s="25">
        <v>7960</v>
      </c>
      <c r="D13" s="26">
        <v>5</v>
      </c>
      <c r="E13" s="26">
        <v>0.7</v>
      </c>
    </row>
    <row r="14" spans="1:5" x14ac:dyDescent="0.3">
      <c r="A14" s="24" t="s">
        <v>5</v>
      </c>
      <c r="B14" s="24" t="s">
        <v>17</v>
      </c>
      <c r="C14" s="25">
        <v>16646</v>
      </c>
      <c r="D14" s="26">
        <v>1</v>
      </c>
      <c r="E14" s="26">
        <v>0.1</v>
      </c>
    </row>
    <row r="15" spans="1:5" x14ac:dyDescent="0.3">
      <c r="A15" s="24" t="s">
        <v>5</v>
      </c>
      <c r="B15" s="24" t="s">
        <v>18</v>
      </c>
      <c r="C15" s="25">
        <v>12212</v>
      </c>
      <c r="D15" s="26">
        <v>8</v>
      </c>
      <c r="E15" s="26">
        <v>0.6</v>
      </c>
    </row>
    <row r="16" spans="1:5" x14ac:dyDescent="0.3">
      <c r="A16" s="24" t="s">
        <v>5</v>
      </c>
      <c r="B16" s="24" t="s">
        <v>19</v>
      </c>
      <c r="C16" s="25">
        <v>17189</v>
      </c>
      <c r="D16" s="26">
        <v>16</v>
      </c>
      <c r="E16" s="26">
        <v>0.9</v>
      </c>
    </row>
    <row r="17" spans="1:5" x14ac:dyDescent="0.3">
      <c r="A17" s="24" t="s">
        <v>5</v>
      </c>
      <c r="B17" s="24" t="s">
        <v>20</v>
      </c>
      <c r="C17" s="25">
        <v>22633</v>
      </c>
      <c r="D17" s="26">
        <v>7</v>
      </c>
      <c r="E17" s="26">
        <v>0.3</v>
      </c>
    </row>
    <row r="18" spans="1:5" x14ac:dyDescent="0.3">
      <c r="A18" s="24" t="s">
        <v>5</v>
      </c>
      <c r="B18" s="24" t="s">
        <v>22</v>
      </c>
      <c r="C18" s="25">
        <v>7128</v>
      </c>
      <c r="D18" s="26">
        <v>7</v>
      </c>
      <c r="E18" s="26">
        <v>0.9</v>
      </c>
    </row>
    <row r="19" spans="1:5" x14ac:dyDescent="0.3">
      <c r="A19" s="24" t="s">
        <v>5</v>
      </c>
      <c r="B19" s="24" t="s">
        <v>23</v>
      </c>
      <c r="C19" s="25">
        <v>18705</v>
      </c>
      <c r="D19" s="26">
        <v>10</v>
      </c>
      <c r="E19" s="26">
        <v>0.5</v>
      </c>
    </row>
    <row r="20" spans="1:5" x14ac:dyDescent="0.3">
      <c r="A20" s="24" t="s">
        <v>5</v>
      </c>
      <c r="B20" s="24" t="s">
        <v>24</v>
      </c>
      <c r="C20" s="25">
        <v>4152</v>
      </c>
      <c r="D20" s="26">
        <v>4</v>
      </c>
      <c r="E20" s="26">
        <v>1</v>
      </c>
    </row>
    <row r="21" spans="1:5" x14ac:dyDescent="0.3">
      <c r="A21" s="24" t="s">
        <v>5</v>
      </c>
      <c r="B21" s="24" t="s">
        <v>26</v>
      </c>
      <c r="C21" s="25">
        <v>23134</v>
      </c>
      <c r="D21" s="26">
        <v>10</v>
      </c>
      <c r="E21" s="26">
        <v>0.4</v>
      </c>
    </row>
    <row r="22" spans="1:5" x14ac:dyDescent="0.3">
      <c r="A22" s="24" t="s">
        <v>5</v>
      </c>
      <c r="B22" s="24" t="s">
        <v>27</v>
      </c>
      <c r="C22" s="25">
        <v>4762</v>
      </c>
      <c r="D22" s="26">
        <v>2</v>
      </c>
      <c r="E22" s="26">
        <v>0.3</v>
      </c>
    </row>
    <row r="23" spans="1:5" x14ac:dyDescent="0.3">
      <c r="A23" s="24" t="s">
        <v>5</v>
      </c>
      <c r="B23" s="24" t="s">
        <v>28</v>
      </c>
      <c r="C23" s="25">
        <v>8059</v>
      </c>
      <c r="D23" s="26">
        <v>32</v>
      </c>
      <c r="E23" s="26">
        <v>4</v>
      </c>
    </row>
    <row r="24" spans="1:5" x14ac:dyDescent="0.3">
      <c r="A24" s="24" t="s">
        <v>5</v>
      </c>
      <c r="B24" s="24" t="s">
        <v>29</v>
      </c>
      <c r="C24" s="25">
        <v>12904</v>
      </c>
      <c r="D24" s="26">
        <v>17</v>
      </c>
      <c r="E24" s="26">
        <v>1.3</v>
      </c>
    </row>
    <row r="25" spans="1:5" x14ac:dyDescent="0.3">
      <c r="A25" s="24" t="s">
        <v>5</v>
      </c>
      <c r="B25" s="24" t="s">
        <v>30</v>
      </c>
      <c r="C25" s="25">
        <v>5906</v>
      </c>
      <c r="D25" s="26">
        <v>7</v>
      </c>
      <c r="E25" s="26">
        <v>1.1000000000000001</v>
      </c>
    </row>
    <row r="26" spans="1:5" x14ac:dyDescent="0.3">
      <c r="A26" s="24" t="s">
        <v>5</v>
      </c>
      <c r="B26" s="24" t="s">
        <v>31</v>
      </c>
      <c r="C26" s="25">
        <v>82742</v>
      </c>
      <c r="D26" s="26">
        <v>112</v>
      </c>
      <c r="E26" s="26">
        <v>1.4</v>
      </c>
    </row>
    <row r="27" spans="1:5" x14ac:dyDescent="0.3">
      <c r="A27" s="24" t="s">
        <v>5</v>
      </c>
      <c r="B27" s="24" t="s">
        <v>32</v>
      </c>
      <c r="C27" s="25">
        <v>16401</v>
      </c>
      <c r="D27" s="26">
        <v>52</v>
      </c>
      <c r="E27" s="26">
        <v>3.2</v>
      </c>
    </row>
    <row r="28" spans="1:5" x14ac:dyDescent="0.3">
      <c r="A28" s="24" t="s">
        <v>5</v>
      </c>
      <c r="B28" s="24" t="s">
        <v>33</v>
      </c>
      <c r="C28" s="25">
        <v>6268</v>
      </c>
      <c r="D28" s="26">
        <v>3</v>
      </c>
      <c r="E28" s="26">
        <v>0.5</v>
      </c>
    </row>
    <row r="29" spans="1:5" x14ac:dyDescent="0.3">
      <c r="A29" s="24" t="s">
        <v>5</v>
      </c>
      <c r="B29" s="24" t="s">
        <v>34</v>
      </c>
      <c r="C29" s="25">
        <v>3504</v>
      </c>
      <c r="D29" s="26">
        <v>4</v>
      </c>
      <c r="E29" s="26">
        <v>1</v>
      </c>
    </row>
    <row r="30" spans="1:5" x14ac:dyDescent="0.3">
      <c r="A30" s="24" t="s">
        <v>5</v>
      </c>
      <c r="B30" s="24" t="s">
        <v>36</v>
      </c>
      <c r="C30" s="25">
        <v>6377</v>
      </c>
      <c r="D30" s="26">
        <v>30</v>
      </c>
      <c r="E30" s="26">
        <v>4.5999999999999996</v>
      </c>
    </row>
    <row r="31" spans="1:5" x14ac:dyDescent="0.3">
      <c r="A31" s="24" t="s">
        <v>5</v>
      </c>
      <c r="B31" s="24" t="s">
        <v>37</v>
      </c>
      <c r="C31" s="25">
        <v>2286</v>
      </c>
      <c r="D31" s="26">
        <v>1</v>
      </c>
      <c r="E31" s="26">
        <v>0.6</v>
      </c>
    </row>
    <row r="32" spans="1:5" x14ac:dyDescent="0.3">
      <c r="A32" s="24" t="s">
        <v>5</v>
      </c>
      <c r="B32" s="24" t="s">
        <v>38</v>
      </c>
      <c r="C32" s="25">
        <v>4661</v>
      </c>
      <c r="D32" s="26">
        <v>1</v>
      </c>
      <c r="E32" s="26">
        <v>0.2</v>
      </c>
    </row>
    <row r="33" spans="1:5" x14ac:dyDescent="0.3">
      <c r="A33" s="24" t="s">
        <v>5</v>
      </c>
      <c r="B33" s="24" t="s">
        <v>40</v>
      </c>
      <c r="C33" s="25">
        <v>17598</v>
      </c>
      <c r="D33" s="26">
        <v>16</v>
      </c>
      <c r="E33" s="26">
        <v>0.9</v>
      </c>
    </row>
    <row r="34" spans="1:5" x14ac:dyDescent="0.3">
      <c r="A34" s="24" t="s">
        <v>5</v>
      </c>
      <c r="B34" s="24" t="s">
        <v>41</v>
      </c>
      <c r="C34" s="25">
        <v>5648</v>
      </c>
      <c r="D34" s="26">
        <v>6</v>
      </c>
      <c r="E34" s="26">
        <v>1</v>
      </c>
    </row>
    <row r="35" spans="1:5" x14ac:dyDescent="0.3">
      <c r="A35" s="24" t="s">
        <v>5</v>
      </c>
      <c r="B35" s="24" t="s">
        <v>42</v>
      </c>
      <c r="C35" s="25">
        <v>4214</v>
      </c>
      <c r="D35" s="26">
        <v>1</v>
      </c>
      <c r="E35" s="26">
        <v>0.2</v>
      </c>
    </row>
    <row r="36" spans="1:5" x14ac:dyDescent="0.3">
      <c r="A36" s="24" t="s">
        <v>5</v>
      </c>
      <c r="B36" s="24" t="s">
        <v>43</v>
      </c>
      <c r="C36" s="25">
        <v>13613</v>
      </c>
      <c r="D36" s="26">
        <v>12</v>
      </c>
      <c r="E36" s="26">
        <v>0.9</v>
      </c>
    </row>
    <row r="37" spans="1:5" x14ac:dyDescent="0.3">
      <c r="A37" s="24" t="s">
        <v>5</v>
      </c>
      <c r="B37" s="24" t="s">
        <v>44</v>
      </c>
      <c r="C37" s="25">
        <v>5742</v>
      </c>
      <c r="D37" s="26">
        <v>5</v>
      </c>
      <c r="E37" s="26">
        <v>0.9</v>
      </c>
    </row>
    <row r="38" spans="1:5" x14ac:dyDescent="0.3">
      <c r="A38" s="24" t="s">
        <v>5</v>
      </c>
      <c r="B38" s="24" t="s">
        <v>45</v>
      </c>
      <c r="C38" s="25">
        <v>21193</v>
      </c>
      <c r="D38" s="26">
        <v>12</v>
      </c>
      <c r="E38" s="26">
        <v>0.6</v>
      </c>
    </row>
    <row r="39" spans="1:5" x14ac:dyDescent="0.3">
      <c r="A39" s="24" t="s">
        <v>5</v>
      </c>
      <c r="B39" s="24" t="s">
        <v>46</v>
      </c>
      <c r="C39" s="25">
        <v>5335</v>
      </c>
      <c r="D39" s="26">
        <v>33</v>
      </c>
      <c r="E39" s="26">
        <v>6.2</v>
      </c>
    </row>
    <row r="40" spans="1:5" x14ac:dyDescent="0.3">
      <c r="A40" s="24" t="s">
        <v>5</v>
      </c>
      <c r="B40" s="24" t="s">
        <v>47</v>
      </c>
      <c r="C40" s="25">
        <v>66519</v>
      </c>
      <c r="D40" s="26">
        <v>108</v>
      </c>
      <c r="E40" s="26">
        <v>1.6</v>
      </c>
    </row>
    <row r="41" spans="1:5" x14ac:dyDescent="0.3">
      <c r="A41" s="24" t="s">
        <v>5</v>
      </c>
      <c r="B41" s="24" t="s">
        <v>48</v>
      </c>
      <c r="C41" s="25">
        <v>9151</v>
      </c>
      <c r="D41" s="26">
        <v>23</v>
      </c>
      <c r="E41" s="26">
        <v>2.5</v>
      </c>
    </row>
    <row r="42" spans="1:5" x14ac:dyDescent="0.3">
      <c r="A42" s="24" t="s">
        <v>5</v>
      </c>
      <c r="B42" s="24" t="s">
        <v>52</v>
      </c>
      <c r="C42" s="25">
        <v>6602</v>
      </c>
      <c r="D42" s="26">
        <v>8</v>
      </c>
      <c r="E42" s="26">
        <v>1.2</v>
      </c>
    </row>
    <row r="43" spans="1:5" x14ac:dyDescent="0.3">
      <c r="A43" s="24" t="s">
        <v>5</v>
      </c>
      <c r="B43" s="24" t="s">
        <v>53</v>
      </c>
      <c r="C43" s="25">
        <v>63239</v>
      </c>
      <c r="D43" s="26">
        <v>99</v>
      </c>
      <c r="E43" s="26">
        <v>1.6</v>
      </c>
    </row>
    <row r="44" spans="1:5" x14ac:dyDescent="0.3">
      <c r="A44" s="24" t="s">
        <v>5</v>
      </c>
      <c r="B44" s="24" t="s">
        <v>54</v>
      </c>
      <c r="C44" s="25">
        <v>2740</v>
      </c>
      <c r="D44" s="26">
        <v>12</v>
      </c>
      <c r="E44" s="26">
        <v>4.3</v>
      </c>
    </row>
    <row r="45" spans="1:5" x14ac:dyDescent="0.3">
      <c r="A45" s="24" t="s">
        <v>5</v>
      </c>
      <c r="B45" s="24" t="s">
        <v>56</v>
      </c>
      <c r="C45" s="25">
        <v>6085</v>
      </c>
      <c r="D45" s="26">
        <v>6</v>
      </c>
      <c r="E45" s="26">
        <v>0.9</v>
      </c>
    </row>
    <row r="46" spans="1:5" x14ac:dyDescent="0.3">
      <c r="A46" s="24" t="s">
        <v>5</v>
      </c>
      <c r="B46" s="24" t="s">
        <v>57</v>
      </c>
      <c r="C46" s="25">
        <v>419379</v>
      </c>
      <c r="D46" s="26">
        <v>340</v>
      </c>
      <c r="E46" s="26">
        <v>0.8</v>
      </c>
    </row>
    <row r="47" spans="1:5" x14ac:dyDescent="0.3">
      <c r="A47" s="24" t="s">
        <v>5</v>
      </c>
      <c r="B47" s="24" t="s">
        <v>58</v>
      </c>
      <c r="C47" s="25">
        <v>6970</v>
      </c>
      <c r="D47" s="26">
        <v>26</v>
      </c>
      <c r="E47" s="26">
        <v>3.7</v>
      </c>
    </row>
    <row r="48" spans="1:5" x14ac:dyDescent="0.3">
      <c r="A48" s="24" t="s">
        <v>5</v>
      </c>
      <c r="B48" s="24" t="s">
        <v>60</v>
      </c>
      <c r="C48" s="25">
        <v>2312</v>
      </c>
      <c r="D48" s="26">
        <v>6</v>
      </c>
      <c r="E48" s="26">
        <v>2.6</v>
      </c>
    </row>
    <row r="49" spans="1:5" x14ac:dyDescent="0.3">
      <c r="A49" s="24" t="s">
        <v>5</v>
      </c>
      <c r="B49" s="24" t="s">
        <v>61</v>
      </c>
      <c r="C49" s="25">
        <v>6889</v>
      </c>
      <c r="D49" s="26">
        <v>18</v>
      </c>
      <c r="E49" s="26">
        <v>2.5</v>
      </c>
    </row>
    <row r="50" spans="1:5" x14ac:dyDescent="0.3">
      <c r="A50" s="24" t="s">
        <v>5</v>
      </c>
      <c r="B50" s="24" t="s">
        <v>62</v>
      </c>
      <c r="C50" s="25">
        <v>4491</v>
      </c>
      <c r="D50" s="26">
        <v>5</v>
      </c>
      <c r="E50" s="26">
        <v>1</v>
      </c>
    </row>
    <row r="51" spans="1:5" x14ac:dyDescent="0.3">
      <c r="A51" s="24" t="s">
        <v>5</v>
      </c>
      <c r="B51" s="24" t="s">
        <v>63</v>
      </c>
      <c r="C51" s="25">
        <v>30661</v>
      </c>
      <c r="D51" s="26">
        <v>42</v>
      </c>
      <c r="E51" s="26">
        <v>1.4</v>
      </c>
    </row>
    <row r="52" spans="1:5" x14ac:dyDescent="0.3">
      <c r="A52" s="24" t="s">
        <v>5</v>
      </c>
      <c r="B52" s="24" t="s">
        <v>64</v>
      </c>
      <c r="C52" s="25">
        <v>5254</v>
      </c>
      <c r="D52" s="26">
        <v>3</v>
      </c>
      <c r="E52" s="26">
        <v>0.6</v>
      </c>
    </row>
    <row r="53" spans="1:5" x14ac:dyDescent="0.3">
      <c r="A53" s="24" t="s">
        <v>5</v>
      </c>
      <c r="B53" s="24" t="s">
        <v>65</v>
      </c>
      <c r="C53" s="25">
        <v>18260</v>
      </c>
      <c r="D53" s="26">
        <v>37</v>
      </c>
      <c r="E53" s="26">
        <v>2</v>
      </c>
    </row>
    <row r="54" spans="1:5" x14ac:dyDescent="0.3">
      <c r="A54" s="24" t="s">
        <v>5</v>
      </c>
      <c r="B54" s="24" t="s">
        <v>66</v>
      </c>
      <c r="C54" s="25">
        <v>6451</v>
      </c>
      <c r="D54" s="26">
        <v>13</v>
      </c>
      <c r="E54" s="26">
        <v>1.9</v>
      </c>
    </row>
    <row r="55" spans="1:5" x14ac:dyDescent="0.3">
      <c r="A55" s="24" t="s">
        <v>5</v>
      </c>
      <c r="B55" s="24" t="s">
        <v>67</v>
      </c>
      <c r="C55" s="25">
        <v>27605</v>
      </c>
      <c r="D55" s="26">
        <v>100</v>
      </c>
      <c r="E55" s="26">
        <v>3.6</v>
      </c>
    </row>
    <row r="56" spans="1:5" x14ac:dyDescent="0.3">
      <c r="A56" s="24" t="s">
        <v>5</v>
      </c>
      <c r="B56" s="24" t="s">
        <v>68</v>
      </c>
      <c r="C56" s="25">
        <v>4933</v>
      </c>
      <c r="D56" s="26">
        <v>36</v>
      </c>
      <c r="E56" s="26">
        <v>7.3</v>
      </c>
    </row>
    <row r="57" spans="1:5" x14ac:dyDescent="0.3">
      <c r="A57" s="24" t="s">
        <v>5</v>
      </c>
      <c r="B57" s="24" t="s">
        <v>69</v>
      </c>
      <c r="C57" s="25">
        <v>14683</v>
      </c>
      <c r="D57" s="26">
        <v>28</v>
      </c>
      <c r="E57" s="26">
        <v>1.9</v>
      </c>
    </row>
    <row r="58" spans="1:5" x14ac:dyDescent="0.3">
      <c r="A58" s="24" t="s">
        <v>5</v>
      </c>
      <c r="B58" s="24" t="s">
        <v>71</v>
      </c>
      <c r="C58" s="25">
        <v>17095</v>
      </c>
      <c r="D58" s="26">
        <v>6</v>
      </c>
      <c r="E58" s="26">
        <v>0.4</v>
      </c>
    </row>
    <row r="59" spans="1:5" x14ac:dyDescent="0.3">
      <c r="A59" s="24" t="s">
        <v>5</v>
      </c>
      <c r="B59" s="24" t="s">
        <v>72</v>
      </c>
      <c r="C59" s="25">
        <v>7580</v>
      </c>
      <c r="D59" s="26">
        <v>4</v>
      </c>
      <c r="E59" s="26">
        <v>0.5</v>
      </c>
    </row>
    <row r="60" spans="1:5" x14ac:dyDescent="0.3">
      <c r="A60" s="24" t="s">
        <v>5</v>
      </c>
      <c r="B60" s="24" t="s">
        <v>73</v>
      </c>
      <c r="C60" s="25">
        <v>19719</v>
      </c>
      <c r="D60" s="26">
        <v>35</v>
      </c>
      <c r="E60" s="26">
        <v>1.8</v>
      </c>
    </row>
    <row r="61" spans="1:5" x14ac:dyDescent="0.3">
      <c r="A61" s="24" t="s">
        <v>5</v>
      </c>
      <c r="B61" s="24" t="s">
        <v>74</v>
      </c>
      <c r="C61" s="25">
        <v>6730</v>
      </c>
      <c r="D61" s="26">
        <v>6</v>
      </c>
      <c r="E61" s="26">
        <v>0.9</v>
      </c>
    </row>
    <row r="62" spans="1:5" x14ac:dyDescent="0.3">
      <c r="A62" s="24" t="s">
        <v>5</v>
      </c>
      <c r="B62" s="24" t="s">
        <v>75</v>
      </c>
      <c r="C62" s="25">
        <v>6251</v>
      </c>
      <c r="D62" s="26">
        <v>24</v>
      </c>
      <c r="E62" s="26">
        <v>3.8</v>
      </c>
    </row>
    <row r="63" spans="1:5" x14ac:dyDescent="0.3">
      <c r="A63" s="24" t="s">
        <v>5</v>
      </c>
      <c r="B63" s="24" t="s">
        <v>79</v>
      </c>
      <c r="C63" s="25">
        <v>8067</v>
      </c>
      <c r="D63" s="26">
        <v>3</v>
      </c>
      <c r="E63" s="26">
        <v>0.4</v>
      </c>
    </row>
    <row r="64" spans="1:5" x14ac:dyDescent="0.3">
      <c r="A64" s="24" t="s">
        <v>5</v>
      </c>
      <c r="B64" s="24" t="s">
        <v>80</v>
      </c>
      <c r="C64" s="25">
        <v>3641</v>
      </c>
      <c r="D64" s="26">
        <v>2</v>
      </c>
      <c r="E64" s="26">
        <v>0.5</v>
      </c>
    </row>
    <row r="65" spans="1:5" x14ac:dyDescent="0.3">
      <c r="A65" s="24" t="s">
        <v>5</v>
      </c>
      <c r="B65" s="24" t="s">
        <v>81</v>
      </c>
      <c r="C65" s="25">
        <v>6299</v>
      </c>
      <c r="D65" s="26">
        <v>13</v>
      </c>
      <c r="E65" s="26">
        <v>2</v>
      </c>
    </row>
    <row r="66" spans="1:5" x14ac:dyDescent="0.3">
      <c r="A66" s="24" t="s">
        <v>5</v>
      </c>
      <c r="B66" s="24" t="s">
        <v>82</v>
      </c>
      <c r="C66" s="25">
        <v>10380</v>
      </c>
      <c r="D66" s="26">
        <v>7</v>
      </c>
      <c r="E66" s="26">
        <v>0.6</v>
      </c>
    </row>
    <row r="67" spans="1:5" x14ac:dyDescent="0.3">
      <c r="A67" s="24" t="s">
        <v>5</v>
      </c>
      <c r="B67" s="24" t="s">
        <v>84</v>
      </c>
      <c r="C67" s="25">
        <v>3011</v>
      </c>
      <c r="D67" s="26">
        <v>1</v>
      </c>
      <c r="E67" s="26">
        <v>0.3</v>
      </c>
    </row>
    <row r="68" spans="1:5" x14ac:dyDescent="0.3">
      <c r="A68" s="24" t="s">
        <v>5</v>
      </c>
      <c r="B68" s="24" t="s">
        <v>85</v>
      </c>
      <c r="C68" s="25">
        <v>31231</v>
      </c>
      <c r="D68" s="26">
        <v>62</v>
      </c>
      <c r="E68" s="26">
        <v>2</v>
      </c>
    </row>
    <row r="69" spans="1:5" x14ac:dyDescent="0.3">
      <c r="A69" s="24" t="s">
        <v>5</v>
      </c>
      <c r="B69" s="24" t="s">
        <v>86</v>
      </c>
      <c r="C69" s="25">
        <v>11049</v>
      </c>
      <c r="D69" s="26">
        <v>19</v>
      </c>
      <c r="E69" s="26">
        <v>1.7</v>
      </c>
    </row>
    <row r="70" spans="1:5" x14ac:dyDescent="0.3">
      <c r="A70" s="24" t="s">
        <v>5</v>
      </c>
      <c r="B70" s="24" t="s">
        <v>89</v>
      </c>
      <c r="C70" s="25">
        <v>57484</v>
      </c>
      <c r="D70" s="26">
        <v>145</v>
      </c>
      <c r="E70" s="26">
        <v>2.5</v>
      </c>
    </row>
    <row r="71" spans="1:5" x14ac:dyDescent="0.3">
      <c r="A71" s="24" t="s">
        <v>5</v>
      </c>
      <c r="B71" s="24" t="s">
        <v>90</v>
      </c>
      <c r="C71" s="25">
        <v>13766</v>
      </c>
      <c r="D71" s="26">
        <v>14</v>
      </c>
      <c r="E71" s="26">
        <v>1</v>
      </c>
    </row>
    <row r="72" spans="1:5" x14ac:dyDescent="0.3">
      <c r="A72" s="24" t="s">
        <v>5</v>
      </c>
      <c r="B72" s="24" t="s">
        <v>91</v>
      </c>
      <c r="C72" s="25">
        <v>3242</v>
      </c>
      <c r="D72" s="26">
        <v>7</v>
      </c>
      <c r="E72" s="26">
        <v>2.1</v>
      </c>
    </row>
    <row r="73" spans="1:5" x14ac:dyDescent="0.3">
      <c r="A73" s="24" t="s">
        <v>5</v>
      </c>
      <c r="B73" s="24" t="s">
        <v>92</v>
      </c>
      <c r="C73" s="25">
        <v>5631</v>
      </c>
      <c r="D73" s="26">
        <v>8</v>
      </c>
      <c r="E73" s="26">
        <v>1.4</v>
      </c>
    </row>
    <row r="74" spans="1:5" x14ac:dyDescent="0.3">
      <c r="A74" s="24" t="s">
        <v>5</v>
      </c>
      <c r="B74" s="24" t="s">
        <v>93</v>
      </c>
      <c r="C74" s="25">
        <v>10392</v>
      </c>
      <c r="D74" s="26">
        <v>34</v>
      </c>
      <c r="E74" s="26">
        <v>3.3</v>
      </c>
    </row>
    <row r="75" spans="1:5" x14ac:dyDescent="0.3">
      <c r="A75" s="24" t="s">
        <v>5</v>
      </c>
      <c r="B75" s="24" t="s">
        <v>94</v>
      </c>
      <c r="C75" s="25">
        <v>17692</v>
      </c>
      <c r="D75" s="26">
        <v>24</v>
      </c>
      <c r="E75" s="26">
        <v>1.4</v>
      </c>
    </row>
    <row r="76" spans="1:5" x14ac:dyDescent="0.3">
      <c r="A76" s="24" t="s">
        <v>5</v>
      </c>
      <c r="B76" s="24" t="s">
        <v>95</v>
      </c>
      <c r="C76" s="25">
        <v>23182</v>
      </c>
      <c r="D76" s="26">
        <v>46</v>
      </c>
      <c r="E76" s="26">
        <v>2</v>
      </c>
    </row>
    <row r="77" spans="1:5" x14ac:dyDescent="0.3">
      <c r="A77" s="24" t="s">
        <v>5</v>
      </c>
      <c r="B77" s="24" t="s">
        <v>96</v>
      </c>
      <c r="C77" s="25">
        <v>23940</v>
      </c>
      <c r="D77" s="26">
        <v>37</v>
      </c>
      <c r="E77" s="26">
        <v>1.5</v>
      </c>
    </row>
    <row r="78" spans="1:5" x14ac:dyDescent="0.3">
      <c r="A78" s="24" t="s">
        <v>5</v>
      </c>
      <c r="B78" s="24" t="s">
        <v>97</v>
      </c>
      <c r="C78" s="25">
        <v>18382</v>
      </c>
      <c r="D78" s="26">
        <v>12</v>
      </c>
      <c r="E78" s="26">
        <v>0.7</v>
      </c>
    </row>
    <row r="79" spans="1:5" x14ac:dyDescent="0.3">
      <c r="A79" s="24" t="s">
        <v>5</v>
      </c>
      <c r="B79" s="24" t="s">
        <v>98</v>
      </c>
      <c r="C79" s="25">
        <v>10499</v>
      </c>
      <c r="D79" s="26">
        <v>37</v>
      </c>
      <c r="E79" s="26">
        <v>3.6</v>
      </c>
    </row>
    <row r="80" spans="1:5" x14ac:dyDescent="0.3">
      <c r="A80" s="24" t="s">
        <v>5</v>
      </c>
      <c r="B80" s="24" t="s">
        <v>99</v>
      </c>
      <c r="C80" s="25">
        <v>14302</v>
      </c>
      <c r="D80" s="26">
        <v>3</v>
      </c>
      <c r="E80" s="26">
        <v>0.2</v>
      </c>
    </row>
    <row r="81" spans="1:5" x14ac:dyDescent="0.3">
      <c r="A81" s="24" t="s">
        <v>5</v>
      </c>
      <c r="B81" s="24" t="s">
        <v>100</v>
      </c>
      <c r="C81" s="25">
        <v>7516</v>
      </c>
      <c r="D81" s="26">
        <v>7</v>
      </c>
      <c r="E81" s="26">
        <v>0.9</v>
      </c>
    </row>
    <row r="82" spans="1:5" x14ac:dyDescent="0.3">
      <c r="A82" s="24" t="s">
        <v>5</v>
      </c>
      <c r="B82" s="24" t="s">
        <v>101</v>
      </c>
      <c r="C82" s="25">
        <v>833932</v>
      </c>
      <c r="D82" s="26">
        <v>852</v>
      </c>
      <c r="E82" s="26">
        <v>1</v>
      </c>
    </row>
    <row r="83" spans="1:5" x14ac:dyDescent="0.3">
      <c r="A83" s="24" t="s">
        <v>5</v>
      </c>
      <c r="B83" s="24" t="s">
        <v>102</v>
      </c>
      <c r="C83" s="25">
        <v>7796</v>
      </c>
      <c r="D83" s="26">
        <v>3</v>
      </c>
      <c r="E83" s="26">
        <v>0.3</v>
      </c>
    </row>
    <row r="84" spans="1:5" x14ac:dyDescent="0.3">
      <c r="A84" s="24" t="s">
        <v>5</v>
      </c>
      <c r="B84" s="24" t="s">
        <v>103</v>
      </c>
      <c r="C84" s="25">
        <v>17007</v>
      </c>
      <c r="D84" s="26">
        <v>25</v>
      </c>
      <c r="E84" s="26">
        <v>1.5</v>
      </c>
    </row>
    <row r="85" spans="1:5" x14ac:dyDescent="0.3">
      <c r="A85" s="24" t="s">
        <v>5</v>
      </c>
      <c r="B85" s="24" t="s">
        <v>104</v>
      </c>
      <c r="C85" s="25">
        <v>6793</v>
      </c>
      <c r="D85" s="26">
        <v>2</v>
      </c>
      <c r="E85" s="26">
        <v>0.3</v>
      </c>
    </row>
    <row r="86" spans="1:5" x14ac:dyDescent="0.3">
      <c r="A86" s="24" t="s">
        <v>5</v>
      </c>
      <c r="B86" s="24" t="s">
        <v>105</v>
      </c>
      <c r="C86" s="25">
        <v>10012</v>
      </c>
      <c r="D86" s="26">
        <v>15</v>
      </c>
      <c r="E86" s="26">
        <v>1.5</v>
      </c>
    </row>
    <row r="87" spans="1:5" x14ac:dyDescent="0.3">
      <c r="A87" s="24" t="s">
        <v>5</v>
      </c>
      <c r="B87" s="24" t="s">
        <v>107</v>
      </c>
      <c r="C87" s="25">
        <v>4415</v>
      </c>
      <c r="D87" s="26">
        <v>4</v>
      </c>
      <c r="E87" s="26">
        <v>0.9</v>
      </c>
    </row>
    <row r="88" spans="1:5" x14ac:dyDescent="0.3">
      <c r="A88" s="24" t="s">
        <v>5</v>
      </c>
      <c r="B88" s="24" t="s">
        <v>108</v>
      </c>
      <c r="C88" s="25">
        <v>7819</v>
      </c>
      <c r="D88" s="26">
        <v>3</v>
      </c>
      <c r="E88" s="26">
        <v>0.4</v>
      </c>
    </row>
    <row r="89" spans="1:5" x14ac:dyDescent="0.3">
      <c r="A89" s="24" t="s">
        <v>5</v>
      </c>
      <c r="B89" s="24" t="s">
        <v>109</v>
      </c>
      <c r="C89" s="25">
        <v>27730</v>
      </c>
      <c r="D89" s="26">
        <v>25</v>
      </c>
      <c r="E89" s="26">
        <v>0.9</v>
      </c>
    </row>
    <row r="90" spans="1:5" x14ac:dyDescent="0.3">
      <c r="A90" s="24" t="s">
        <v>5</v>
      </c>
      <c r="B90" s="24" t="s">
        <v>110</v>
      </c>
      <c r="C90" s="25">
        <v>3162</v>
      </c>
      <c r="D90" s="26">
        <v>1</v>
      </c>
      <c r="E90" s="26">
        <v>0.4</v>
      </c>
    </row>
    <row r="91" spans="1:5" x14ac:dyDescent="0.3">
      <c r="A91" s="24" t="s">
        <v>5</v>
      </c>
      <c r="B91" s="24" t="s">
        <v>111</v>
      </c>
      <c r="C91" s="25">
        <v>6877</v>
      </c>
      <c r="D91" s="26">
        <v>20</v>
      </c>
      <c r="E91" s="26">
        <v>2.9</v>
      </c>
    </row>
    <row r="92" spans="1:5" x14ac:dyDescent="0.3">
      <c r="A92" s="24" t="s">
        <v>5</v>
      </c>
      <c r="B92" s="24" t="s">
        <v>112</v>
      </c>
      <c r="C92" s="25">
        <v>4797</v>
      </c>
      <c r="D92" s="26">
        <v>8</v>
      </c>
      <c r="E92" s="26">
        <v>1.7</v>
      </c>
    </row>
    <row r="93" spans="1:5" x14ac:dyDescent="0.3">
      <c r="A93" s="24" t="s">
        <v>5</v>
      </c>
      <c r="B93" s="24" t="s">
        <v>113</v>
      </c>
      <c r="C93" s="25">
        <v>12560</v>
      </c>
      <c r="D93" s="26">
        <v>25</v>
      </c>
      <c r="E93" s="26">
        <v>2</v>
      </c>
    </row>
    <row r="94" spans="1:5" x14ac:dyDescent="0.3">
      <c r="A94" s="24" t="s">
        <v>5</v>
      </c>
      <c r="B94" s="24" t="s">
        <v>114</v>
      </c>
      <c r="C94" s="25">
        <v>3583</v>
      </c>
      <c r="D94" s="26">
        <v>3</v>
      </c>
      <c r="E94" s="26">
        <v>0.7</v>
      </c>
    </row>
    <row r="95" spans="1:5" x14ac:dyDescent="0.3">
      <c r="A95" s="24" t="s">
        <v>5</v>
      </c>
      <c r="B95" s="24" t="s">
        <v>115</v>
      </c>
      <c r="C95" s="25">
        <v>6046</v>
      </c>
      <c r="D95" s="26">
        <v>3</v>
      </c>
      <c r="E95" s="26">
        <v>0.5</v>
      </c>
    </row>
    <row r="96" spans="1:5" x14ac:dyDescent="0.3">
      <c r="A96" s="24" t="s">
        <v>5</v>
      </c>
      <c r="B96" s="24" t="s">
        <v>116</v>
      </c>
      <c r="C96" s="25">
        <v>44599</v>
      </c>
      <c r="D96" s="26">
        <v>65</v>
      </c>
      <c r="E96" s="26">
        <v>1.4</v>
      </c>
    </row>
    <row r="97" spans="1:5" x14ac:dyDescent="0.3">
      <c r="A97" s="24" t="s">
        <v>5</v>
      </c>
      <c r="B97" s="24" t="s">
        <v>117</v>
      </c>
      <c r="C97" s="25">
        <v>10434</v>
      </c>
      <c r="D97" s="26">
        <v>22</v>
      </c>
      <c r="E97" s="26">
        <v>2.1</v>
      </c>
    </row>
    <row r="98" spans="1:5" x14ac:dyDescent="0.3">
      <c r="A98" s="24" t="s">
        <v>5</v>
      </c>
      <c r="B98" s="24" t="s">
        <v>118</v>
      </c>
      <c r="C98" s="25">
        <v>8999</v>
      </c>
      <c r="D98" s="26">
        <v>4</v>
      </c>
      <c r="E98" s="26">
        <v>0.4</v>
      </c>
    </row>
    <row r="99" spans="1:5" x14ac:dyDescent="0.3">
      <c r="A99" s="24" t="s">
        <v>5</v>
      </c>
      <c r="B99" s="24" t="s">
        <v>119</v>
      </c>
      <c r="C99" s="25">
        <v>21512</v>
      </c>
      <c r="D99" s="26">
        <v>15</v>
      </c>
      <c r="E99" s="26">
        <v>0.7</v>
      </c>
    </row>
    <row r="100" spans="1:5" x14ac:dyDescent="0.3">
      <c r="A100" s="24" t="s">
        <v>5</v>
      </c>
      <c r="B100" s="24" t="s">
        <v>120</v>
      </c>
      <c r="C100" s="25">
        <v>6705</v>
      </c>
      <c r="D100" s="26">
        <v>6</v>
      </c>
      <c r="E100" s="26">
        <v>0.9</v>
      </c>
    </row>
    <row r="101" spans="1:5" x14ac:dyDescent="0.3">
      <c r="A101" s="24" t="s">
        <v>5</v>
      </c>
      <c r="B101" s="24" t="s">
        <v>121</v>
      </c>
      <c r="C101" s="25">
        <v>14139</v>
      </c>
      <c r="D101" s="26">
        <v>9</v>
      </c>
      <c r="E101" s="26">
        <v>0.6</v>
      </c>
    </row>
    <row r="102" spans="1:5" x14ac:dyDescent="0.3">
      <c r="A102" s="24" t="s">
        <v>5</v>
      </c>
      <c r="B102" s="24" t="s">
        <v>124</v>
      </c>
      <c r="C102" s="25">
        <v>2543</v>
      </c>
      <c r="D102" s="26">
        <v>1</v>
      </c>
      <c r="E102" s="26">
        <v>0.5</v>
      </c>
    </row>
    <row r="103" spans="1:5" x14ac:dyDescent="0.3">
      <c r="A103" s="24" t="s">
        <v>5</v>
      </c>
      <c r="B103" s="24" t="s">
        <v>125</v>
      </c>
      <c r="C103" s="25">
        <v>6433</v>
      </c>
      <c r="D103" s="26">
        <v>5</v>
      </c>
      <c r="E103" s="26">
        <v>0.8</v>
      </c>
    </row>
    <row r="104" spans="1:5" x14ac:dyDescent="0.3">
      <c r="A104" s="24" t="s">
        <v>5</v>
      </c>
      <c r="B104" s="24" t="s">
        <v>126</v>
      </c>
      <c r="C104" s="25">
        <v>13899</v>
      </c>
      <c r="D104" s="26">
        <v>21</v>
      </c>
      <c r="E104" s="26">
        <v>1.5</v>
      </c>
    </row>
    <row r="105" spans="1:5" x14ac:dyDescent="0.3">
      <c r="A105" s="24" t="s">
        <v>5</v>
      </c>
      <c r="B105" s="24" t="s">
        <v>127</v>
      </c>
      <c r="C105" s="25">
        <v>5812</v>
      </c>
      <c r="D105" s="26">
        <v>9</v>
      </c>
      <c r="E105" s="26">
        <v>1.6</v>
      </c>
    </row>
    <row r="106" spans="1:5" x14ac:dyDescent="0.3">
      <c r="A106" s="24" t="s">
        <v>5</v>
      </c>
      <c r="B106" s="24" t="s">
        <v>128</v>
      </c>
      <c r="C106" s="25">
        <v>4338</v>
      </c>
      <c r="D106" s="26">
        <v>15</v>
      </c>
      <c r="E106" s="26">
        <v>3.5</v>
      </c>
    </row>
    <row r="107" spans="1:5" x14ac:dyDescent="0.3">
      <c r="A107" s="24" t="s">
        <v>5</v>
      </c>
      <c r="B107" s="24" t="s">
        <v>129</v>
      </c>
      <c r="C107" s="25">
        <v>32277</v>
      </c>
      <c r="D107" s="26">
        <v>78</v>
      </c>
      <c r="E107" s="26">
        <v>2.4</v>
      </c>
    </row>
    <row r="108" spans="1:5" x14ac:dyDescent="0.3">
      <c r="A108" s="24" t="s">
        <v>5</v>
      </c>
      <c r="B108" s="24" t="s">
        <v>130</v>
      </c>
      <c r="C108" s="25">
        <v>8791</v>
      </c>
      <c r="D108" s="26">
        <v>20</v>
      </c>
      <c r="E108" s="26">
        <v>2.2000000000000002</v>
      </c>
    </row>
    <row r="109" spans="1:5" x14ac:dyDescent="0.3">
      <c r="A109" s="24" t="s">
        <v>5</v>
      </c>
      <c r="B109" s="24" t="s">
        <v>132</v>
      </c>
      <c r="C109" s="25">
        <v>7203</v>
      </c>
      <c r="D109" s="26">
        <v>6</v>
      </c>
      <c r="E109" s="26">
        <v>0.8</v>
      </c>
    </row>
    <row r="110" spans="1:5" x14ac:dyDescent="0.3">
      <c r="A110" s="24" t="s">
        <v>5</v>
      </c>
      <c r="B110" s="24" t="s">
        <v>133</v>
      </c>
      <c r="C110" s="25">
        <v>9724</v>
      </c>
      <c r="D110" s="26">
        <v>1</v>
      </c>
      <c r="E110" s="26">
        <v>0.1</v>
      </c>
    </row>
    <row r="111" spans="1:5" x14ac:dyDescent="0.3">
      <c r="A111" s="24" t="s">
        <v>5</v>
      </c>
      <c r="B111" s="24" t="s">
        <v>134</v>
      </c>
      <c r="C111" s="25">
        <v>5787</v>
      </c>
      <c r="D111" s="26">
        <v>5</v>
      </c>
      <c r="E111" s="26">
        <v>0.9</v>
      </c>
    </row>
    <row r="112" spans="1:5" x14ac:dyDescent="0.3">
      <c r="A112" s="24" t="s">
        <v>5</v>
      </c>
      <c r="B112" s="24" t="s">
        <v>135</v>
      </c>
      <c r="C112" s="25">
        <v>4259</v>
      </c>
      <c r="D112" s="26">
        <v>4</v>
      </c>
      <c r="E112" s="26">
        <v>0.9</v>
      </c>
    </row>
    <row r="113" spans="1:5" x14ac:dyDescent="0.3">
      <c r="A113" s="24" t="s">
        <v>5</v>
      </c>
      <c r="B113" s="24" t="s">
        <v>137</v>
      </c>
      <c r="C113" s="25">
        <v>3580</v>
      </c>
      <c r="D113" s="26">
        <v>4</v>
      </c>
      <c r="E113" s="26">
        <v>1</v>
      </c>
    </row>
    <row r="114" spans="1:5" x14ac:dyDescent="0.3">
      <c r="A114" s="24" t="s">
        <v>5</v>
      </c>
      <c r="B114" s="24" t="s">
        <v>138</v>
      </c>
      <c r="C114" s="25">
        <v>2918</v>
      </c>
      <c r="D114" s="26">
        <v>11</v>
      </c>
      <c r="E114" s="26">
        <v>3.9</v>
      </c>
    </row>
    <row r="115" spans="1:5" x14ac:dyDescent="0.3">
      <c r="A115" s="24" t="s">
        <v>5</v>
      </c>
      <c r="B115" s="24" t="s">
        <v>139</v>
      </c>
      <c r="C115" s="25">
        <v>1720</v>
      </c>
      <c r="D115" s="26">
        <v>1</v>
      </c>
      <c r="E115" s="26">
        <v>0.4</v>
      </c>
    </row>
    <row r="116" spans="1:5" x14ac:dyDescent="0.3">
      <c r="A116" s="24" t="s">
        <v>5</v>
      </c>
      <c r="B116" s="24" t="s">
        <v>141</v>
      </c>
      <c r="C116" s="25">
        <v>103165</v>
      </c>
      <c r="D116" s="26">
        <v>134</v>
      </c>
      <c r="E116" s="26">
        <v>1.3</v>
      </c>
    </row>
    <row r="117" spans="1:5" x14ac:dyDescent="0.3">
      <c r="A117" s="24" t="s">
        <v>5</v>
      </c>
      <c r="B117" s="24" t="s">
        <v>142</v>
      </c>
      <c r="C117" s="25">
        <v>11834</v>
      </c>
      <c r="D117" s="26">
        <v>11</v>
      </c>
      <c r="E117" s="26">
        <v>1</v>
      </c>
    </row>
    <row r="118" spans="1:5" x14ac:dyDescent="0.3">
      <c r="A118" s="24" t="s">
        <v>5</v>
      </c>
      <c r="B118" s="24" t="s">
        <v>143</v>
      </c>
      <c r="C118" s="25">
        <v>3739</v>
      </c>
      <c r="D118" s="26">
        <v>11</v>
      </c>
      <c r="E118" s="26">
        <v>3</v>
      </c>
    </row>
    <row r="119" spans="1:5" x14ac:dyDescent="0.3">
      <c r="A119" s="24" t="s">
        <v>5</v>
      </c>
      <c r="B119" s="24" t="s">
        <v>144</v>
      </c>
      <c r="C119" s="25">
        <v>6859</v>
      </c>
      <c r="D119" s="26">
        <v>6</v>
      </c>
      <c r="E119" s="26">
        <v>0.8</v>
      </c>
    </row>
    <row r="120" spans="1:5" x14ac:dyDescent="0.3">
      <c r="A120" s="24" t="s">
        <v>5</v>
      </c>
      <c r="B120" s="24" t="s">
        <v>145</v>
      </c>
      <c r="C120" s="25">
        <v>29662</v>
      </c>
      <c r="D120" s="26">
        <v>33</v>
      </c>
      <c r="E120" s="26">
        <v>1.1000000000000001</v>
      </c>
    </row>
    <row r="121" spans="1:5" x14ac:dyDescent="0.3">
      <c r="A121" s="24" t="s">
        <v>5</v>
      </c>
      <c r="B121" s="24" t="s">
        <v>146</v>
      </c>
      <c r="C121" s="25">
        <v>16441</v>
      </c>
      <c r="D121" s="26">
        <v>55</v>
      </c>
      <c r="E121" s="26">
        <v>3.4</v>
      </c>
    </row>
    <row r="122" spans="1:5" x14ac:dyDescent="0.3">
      <c r="A122" s="24" t="s">
        <v>5</v>
      </c>
      <c r="B122" s="24" t="s">
        <v>147</v>
      </c>
      <c r="C122" s="25">
        <v>18333</v>
      </c>
      <c r="D122" s="26">
        <v>33</v>
      </c>
      <c r="E122" s="26">
        <v>1.8</v>
      </c>
    </row>
    <row r="123" spans="1:5" x14ac:dyDescent="0.3">
      <c r="A123" s="24" t="s">
        <v>5</v>
      </c>
      <c r="B123" s="24" t="s">
        <v>148</v>
      </c>
      <c r="C123" s="25">
        <v>12311</v>
      </c>
      <c r="D123" s="26">
        <v>17</v>
      </c>
      <c r="E123" s="26">
        <v>1.4</v>
      </c>
    </row>
    <row r="124" spans="1:5" x14ac:dyDescent="0.3">
      <c r="A124" s="24" t="s">
        <v>5</v>
      </c>
      <c r="B124" s="24" t="s">
        <v>149</v>
      </c>
      <c r="C124" s="25">
        <v>6815</v>
      </c>
      <c r="D124" s="26">
        <v>4</v>
      </c>
      <c r="E124" s="26">
        <v>0.6</v>
      </c>
    </row>
    <row r="125" spans="1:5" x14ac:dyDescent="0.3">
      <c r="A125" s="24" t="s">
        <v>5</v>
      </c>
      <c r="B125" s="24" t="s">
        <v>150</v>
      </c>
      <c r="C125" s="25">
        <v>5329</v>
      </c>
      <c r="D125" s="26">
        <v>7</v>
      </c>
      <c r="E125" s="26">
        <v>1.4</v>
      </c>
    </row>
    <row r="126" spans="1:5" x14ac:dyDescent="0.3">
      <c r="A126" s="24" t="s">
        <v>5</v>
      </c>
      <c r="B126" s="24" t="s">
        <v>152</v>
      </c>
      <c r="C126" s="25">
        <v>16751</v>
      </c>
      <c r="D126" s="26">
        <v>52</v>
      </c>
      <c r="E126" s="26">
        <v>3.1</v>
      </c>
    </row>
    <row r="127" spans="1:5" x14ac:dyDescent="0.3">
      <c r="A127" s="24" t="s">
        <v>5</v>
      </c>
      <c r="B127" s="24" t="s">
        <v>153</v>
      </c>
      <c r="C127" s="25">
        <v>17469</v>
      </c>
      <c r="D127" s="26">
        <v>29</v>
      </c>
      <c r="E127" s="26">
        <v>1.7</v>
      </c>
    </row>
    <row r="128" spans="1:5" x14ac:dyDescent="0.3">
      <c r="A128" s="24" t="s">
        <v>5</v>
      </c>
      <c r="B128" s="24" t="s">
        <v>155</v>
      </c>
      <c r="C128" s="25">
        <v>4006</v>
      </c>
      <c r="D128" s="26">
        <v>19</v>
      </c>
      <c r="E128" s="26">
        <v>4.8</v>
      </c>
    </row>
    <row r="129" spans="1:5" x14ac:dyDescent="0.3">
      <c r="A129" s="24" t="s">
        <v>5</v>
      </c>
      <c r="B129" s="24" t="s">
        <v>156</v>
      </c>
      <c r="C129" s="25">
        <v>32473</v>
      </c>
      <c r="D129" s="26">
        <v>35</v>
      </c>
      <c r="E129" s="26">
        <v>1.1000000000000001</v>
      </c>
    </row>
    <row r="130" spans="1:5" x14ac:dyDescent="0.3">
      <c r="A130" s="24" t="s">
        <v>5</v>
      </c>
      <c r="B130" s="24" t="s">
        <v>157</v>
      </c>
      <c r="C130" s="25">
        <v>3915</v>
      </c>
      <c r="D130" s="26">
        <v>12</v>
      </c>
      <c r="E130" s="26">
        <v>3</v>
      </c>
    </row>
    <row r="131" spans="1:5" x14ac:dyDescent="0.3">
      <c r="A131" s="24" t="s">
        <v>5</v>
      </c>
      <c r="B131" s="24" t="s">
        <v>158</v>
      </c>
      <c r="C131" s="25">
        <v>21114</v>
      </c>
      <c r="D131" s="26">
        <v>45</v>
      </c>
      <c r="E131" s="26">
        <v>2.1</v>
      </c>
    </row>
    <row r="132" spans="1:5" x14ac:dyDescent="0.3">
      <c r="A132" s="24" t="s">
        <v>5</v>
      </c>
      <c r="B132" s="24" t="s">
        <v>159</v>
      </c>
      <c r="C132" s="25">
        <v>14277</v>
      </c>
      <c r="D132" s="26">
        <v>9</v>
      </c>
      <c r="E132" s="26">
        <v>0.6</v>
      </c>
    </row>
    <row r="133" spans="1:5" x14ac:dyDescent="0.3">
      <c r="A133" s="24" t="s">
        <v>5</v>
      </c>
      <c r="B133" s="24" t="s">
        <v>160</v>
      </c>
      <c r="C133" s="25">
        <v>47658</v>
      </c>
      <c r="D133" s="26">
        <v>81</v>
      </c>
      <c r="E133" s="26">
        <v>1.7</v>
      </c>
    </row>
    <row r="134" spans="1:5" x14ac:dyDescent="0.3">
      <c r="A134" s="24" t="s">
        <v>5</v>
      </c>
      <c r="B134" s="24" t="s">
        <v>161</v>
      </c>
      <c r="C134" s="25">
        <v>1743</v>
      </c>
      <c r="D134" s="26">
        <v>4</v>
      </c>
      <c r="E134" s="26">
        <v>2.2999999999999998</v>
      </c>
    </row>
    <row r="135" spans="1:5" x14ac:dyDescent="0.3">
      <c r="A135" s="24" t="s">
        <v>5</v>
      </c>
      <c r="B135" s="24" t="s">
        <v>162</v>
      </c>
      <c r="C135" s="25">
        <v>17885</v>
      </c>
      <c r="D135" s="26">
        <v>15</v>
      </c>
      <c r="E135" s="26">
        <v>0.9</v>
      </c>
    </row>
    <row r="136" spans="1:5" x14ac:dyDescent="0.3">
      <c r="A136" s="24" t="s">
        <v>5</v>
      </c>
      <c r="B136" s="24" t="s">
        <v>163</v>
      </c>
      <c r="C136" s="25">
        <v>5766</v>
      </c>
      <c r="D136" s="26">
        <v>18</v>
      </c>
      <c r="E136" s="26">
        <v>3.1</v>
      </c>
    </row>
    <row r="137" spans="1:5" x14ac:dyDescent="0.3">
      <c r="A137" s="24" t="s">
        <v>5</v>
      </c>
      <c r="B137" s="24" t="s">
        <v>167</v>
      </c>
      <c r="C137" s="25">
        <v>1955</v>
      </c>
      <c r="D137" s="26">
        <v>11</v>
      </c>
      <c r="E137" s="26">
        <v>5.8</v>
      </c>
    </row>
    <row r="138" spans="1:5" x14ac:dyDescent="0.3">
      <c r="A138" s="24" t="s">
        <v>5</v>
      </c>
      <c r="B138" s="24" t="s">
        <v>169</v>
      </c>
      <c r="C138" s="25">
        <v>24581</v>
      </c>
      <c r="D138" s="26">
        <v>24</v>
      </c>
      <c r="E138" s="26">
        <v>1</v>
      </c>
    </row>
    <row r="139" spans="1:5" x14ac:dyDescent="0.3">
      <c r="A139" s="24" t="s">
        <v>5</v>
      </c>
      <c r="B139" s="24" t="s">
        <v>170</v>
      </c>
      <c r="C139" s="25">
        <v>3355</v>
      </c>
      <c r="D139" s="26">
        <v>8</v>
      </c>
      <c r="E139" s="26">
        <v>2.4</v>
      </c>
    </row>
    <row r="140" spans="1:5" x14ac:dyDescent="0.3">
      <c r="A140" s="24" t="s">
        <v>5</v>
      </c>
      <c r="B140" s="24" t="s">
        <v>171</v>
      </c>
      <c r="C140" s="25">
        <v>11505</v>
      </c>
      <c r="D140" s="26">
        <v>34</v>
      </c>
      <c r="E140" s="26">
        <v>2.9</v>
      </c>
    </row>
    <row r="141" spans="1:5" x14ac:dyDescent="0.3">
      <c r="A141" s="24" t="s">
        <v>5</v>
      </c>
      <c r="B141" s="24" t="s">
        <v>173</v>
      </c>
      <c r="C141" s="25">
        <v>5947</v>
      </c>
      <c r="D141" s="26">
        <v>13</v>
      </c>
      <c r="E141" s="26">
        <v>2.2000000000000002</v>
      </c>
    </row>
    <row r="142" spans="1:5" x14ac:dyDescent="0.3">
      <c r="A142" s="24" t="s">
        <v>5</v>
      </c>
      <c r="B142" s="24" t="s">
        <v>174</v>
      </c>
      <c r="C142" s="25">
        <v>5865</v>
      </c>
      <c r="D142" s="26">
        <v>4</v>
      </c>
      <c r="E142" s="26">
        <v>0.6</v>
      </c>
    </row>
    <row r="143" spans="1:5" x14ac:dyDescent="0.3">
      <c r="A143" s="24" t="s">
        <v>5</v>
      </c>
      <c r="B143" s="24" t="s">
        <v>175</v>
      </c>
      <c r="C143" s="25">
        <v>3227</v>
      </c>
      <c r="D143" s="26">
        <v>6</v>
      </c>
      <c r="E143" s="26">
        <v>1.9</v>
      </c>
    </row>
    <row r="144" spans="1:5" x14ac:dyDescent="0.3">
      <c r="A144" s="24" t="s">
        <v>5</v>
      </c>
      <c r="B144" s="24" t="s">
        <v>176</v>
      </c>
      <c r="C144" s="25">
        <v>14959</v>
      </c>
      <c r="D144" s="26">
        <v>37</v>
      </c>
      <c r="E144" s="26">
        <v>2.5</v>
      </c>
    </row>
    <row r="145" spans="1:5" x14ac:dyDescent="0.3">
      <c r="A145" s="24" t="s">
        <v>5</v>
      </c>
      <c r="B145" s="24" t="s">
        <v>177</v>
      </c>
      <c r="C145" s="25">
        <v>5010</v>
      </c>
      <c r="D145" s="26">
        <v>17</v>
      </c>
      <c r="E145" s="26">
        <v>3.4</v>
      </c>
    </row>
    <row r="146" spans="1:5" x14ac:dyDescent="0.3">
      <c r="A146" s="24" t="s">
        <v>5</v>
      </c>
      <c r="B146" s="24" t="s">
        <v>178</v>
      </c>
      <c r="C146" s="25">
        <v>6569</v>
      </c>
      <c r="D146" s="26">
        <v>8</v>
      </c>
      <c r="E146" s="26">
        <v>1.2</v>
      </c>
    </row>
    <row r="147" spans="1:5" x14ac:dyDescent="0.3">
      <c r="A147" s="24" t="s">
        <v>5</v>
      </c>
      <c r="B147" s="24" t="s">
        <v>180</v>
      </c>
      <c r="C147" s="25">
        <v>149910</v>
      </c>
      <c r="D147" s="26">
        <v>91</v>
      </c>
      <c r="E147" s="26">
        <v>0.6</v>
      </c>
    </row>
    <row r="148" spans="1:5" x14ac:dyDescent="0.3">
      <c r="A148" s="24" t="s">
        <v>5</v>
      </c>
      <c r="B148" s="24" t="s">
        <v>181</v>
      </c>
      <c r="C148" s="25">
        <v>4402</v>
      </c>
      <c r="D148" s="26">
        <v>2</v>
      </c>
      <c r="E148" s="26">
        <v>0.4</v>
      </c>
    </row>
    <row r="149" spans="1:5" x14ac:dyDescent="0.3">
      <c r="A149" s="24" t="s">
        <v>5</v>
      </c>
      <c r="B149" s="24" t="s">
        <v>182</v>
      </c>
      <c r="C149" s="25">
        <v>2622</v>
      </c>
      <c r="D149" s="26">
        <v>11</v>
      </c>
      <c r="E149" s="26">
        <v>4.2</v>
      </c>
    </row>
    <row r="150" spans="1:5" x14ac:dyDescent="0.3">
      <c r="A150" s="24" t="s">
        <v>5</v>
      </c>
      <c r="B150" s="24" t="s">
        <v>183</v>
      </c>
      <c r="C150" s="25">
        <v>32235</v>
      </c>
      <c r="D150" s="26">
        <v>47</v>
      </c>
      <c r="E150" s="26">
        <v>1.5</v>
      </c>
    </row>
    <row r="151" spans="1:5" x14ac:dyDescent="0.3">
      <c r="A151" s="24" t="s">
        <v>5</v>
      </c>
      <c r="B151" s="24" t="s">
        <v>184</v>
      </c>
      <c r="C151" s="25">
        <v>4327</v>
      </c>
      <c r="D151" s="26">
        <v>10</v>
      </c>
      <c r="E151" s="26">
        <v>2.2999999999999998</v>
      </c>
    </row>
    <row r="152" spans="1:5" x14ac:dyDescent="0.3">
      <c r="A152" s="24" t="s">
        <v>5</v>
      </c>
      <c r="B152" s="24" t="s">
        <v>186</v>
      </c>
      <c r="C152" s="25">
        <v>2595</v>
      </c>
      <c r="D152" s="26">
        <v>1</v>
      </c>
      <c r="E152" s="26">
        <v>0.5</v>
      </c>
    </row>
    <row r="153" spans="1:5" x14ac:dyDescent="0.3">
      <c r="A153" s="24" t="s">
        <v>5</v>
      </c>
      <c r="B153" s="24" t="s">
        <v>187</v>
      </c>
      <c r="C153" s="25">
        <v>3137</v>
      </c>
      <c r="D153" s="26">
        <v>11</v>
      </c>
      <c r="E153" s="26">
        <v>3.5</v>
      </c>
    </row>
    <row r="154" spans="1:5" x14ac:dyDescent="0.3">
      <c r="A154" s="24" t="s">
        <v>5</v>
      </c>
      <c r="B154" s="24" t="s">
        <v>188</v>
      </c>
      <c r="C154" s="25">
        <v>4226</v>
      </c>
      <c r="D154" s="26">
        <v>17</v>
      </c>
      <c r="E154" s="26">
        <v>4</v>
      </c>
    </row>
    <row r="155" spans="1:5" x14ac:dyDescent="0.3">
      <c r="A155" s="24" t="s">
        <v>5</v>
      </c>
      <c r="B155" s="24" t="s">
        <v>189</v>
      </c>
      <c r="C155" s="25">
        <v>4263</v>
      </c>
      <c r="D155" s="26">
        <v>4</v>
      </c>
      <c r="E155" s="26">
        <v>1</v>
      </c>
    </row>
    <row r="156" spans="1:5" x14ac:dyDescent="0.3">
      <c r="A156" s="24" t="s">
        <v>5</v>
      </c>
      <c r="B156" s="24" t="s">
        <v>190</v>
      </c>
      <c r="C156" s="25">
        <v>7126</v>
      </c>
      <c r="D156" s="26">
        <v>5</v>
      </c>
      <c r="E156" s="26">
        <v>0.7</v>
      </c>
    </row>
    <row r="157" spans="1:5" x14ac:dyDescent="0.3">
      <c r="A157" s="24" t="s">
        <v>5</v>
      </c>
      <c r="B157" s="24" t="s">
        <v>191</v>
      </c>
      <c r="C157" s="25">
        <v>5034</v>
      </c>
      <c r="D157" s="26">
        <v>9</v>
      </c>
      <c r="E157" s="26">
        <v>1.8</v>
      </c>
    </row>
    <row r="158" spans="1:5" x14ac:dyDescent="0.3">
      <c r="A158" s="24" t="s">
        <v>5</v>
      </c>
      <c r="B158" s="24" t="s">
        <v>192</v>
      </c>
      <c r="C158" s="25">
        <v>4083</v>
      </c>
      <c r="D158" s="26">
        <v>5</v>
      </c>
      <c r="E158" s="26">
        <v>1.3</v>
      </c>
    </row>
    <row r="159" spans="1:5" x14ac:dyDescent="0.3">
      <c r="A159" s="24" t="s">
        <v>5</v>
      </c>
      <c r="B159" s="24" t="s">
        <v>194</v>
      </c>
      <c r="C159" s="25">
        <v>19067</v>
      </c>
      <c r="D159" s="26">
        <v>4</v>
      </c>
      <c r="E159" s="26">
        <v>0.2</v>
      </c>
    </row>
    <row r="160" spans="1:5" x14ac:dyDescent="0.3">
      <c r="A160" s="24" t="s">
        <v>5</v>
      </c>
      <c r="B160" s="24" t="s">
        <v>195</v>
      </c>
      <c r="C160" s="25">
        <v>3416</v>
      </c>
      <c r="D160" s="26">
        <v>2</v>
      </c>
      <c r="E160" s="26">
        <v>0.5</v>
      </c>
    </row>
    <row r="161" spans="1:5" x14ac:dyDescent="0.3">
      <c r="A161" s="24" t="s">
        <v>5</v>
      </c>
      <c r="B161" s="24" t="s">
        <v>198</v>
      </c>
      <c r="C161" s="25">
        <v>4138</v>
      </c>
      <c r="D161" s="26">
        <v>11</v>
      </c>
      <c r="E161" s="26">
        <v>2.6</v>
      </c>
    </row>
    <row r="162" spans="1:5" x14ac:dyDescent="0.3">
      <c r="A162" s="24" t="s">
        <v>5</v>
      </c>
      <c r="B162" s="24" t="s">
        <v>200</v>
      </c>
      <c r="C162" s="25">
        <v>7470</v>
      </c>
      <c r="D162" s="26">
        <v>5</v>
      </c>
      <c r="E162" s="26">
        <v>0.6</v>
      </c>
    </row>
    <row r="163" spans="1:5" x14ac:dyDescent="0.3">
      <c r="A163" s="24" t="s">
        <v>5</v>
      </c>
      <c r="B163" s="24" t="s">
        <v>201</v>
      </c>
      <c r="C163" s="25">
        <v>7066</v>
      </c>
      <c r="D163" s="26">
        <v>4</v>
      </c>
      <c r="E163" s="26">
        <v>0.5</v>
      </c>
    </row>
    <row r="164" spans="1:5" x14ac:dyDescent="0.3">
      <c r="A164" s="24" t="s">
        <v>5</v>
      </c>
      <c r="B164" s="24" t="s">
        <v>202</v>
      </c>
      <c r="C164" s="25">
        <v>11040</v>
      </c>
      <c r="D164" s="26">
        <v>10</v>
      </c>
      <c r="E164" s="26">
        <v>0.9</v>
      </c>
    </row>
    <row r="165" spans="1:5" x14ac:dyDescent="0.3">
      <c r="A165" s="24" t="s">
        <v>5</v>
      </c>
      <c r="B165" s="24" t="s">
        <v>203</v>
      </c>
      <c r="C165" s="25">
        <v>3279</v>
      </c>
      <c r="D165" s="26">
        <v>6</v>
      </c>
      <c r="E165" s="26">
        <v>1.7</v>
      </c>
    </row>
    <row r="166" spans="1:5" x14ac:dyDescent="0.3">
      <c r="A166" s="24" t="s">
        <v>5</v>
      </c>
      <c r="B166" s="24" t="s">
        <v>204</v>
      </c>
      <c r="C166" s="25">
        <v>51306</v>
      </c>
      <c r="D166" s="26">
        <v>41</v>
      </c>
      <c r="E166" s="26">
        <v>0.8</v>
      </c>
    </row>
    <row r="167" spans="1:5" x14ac:dyDescent="0.3">
      <c r="A167" s="24" t="s">
        <v>5</v>
      </c>
      <c r="B167" s="24" t="s">
        <v>205</v>
      </c>
      <c r="C167" s="25">
        <v>10291</v>
      </c>
      <c r="D167" s="26">
        <v>4</v>
      </c>
      <c r="E167" s="26">
        <v>0.4</v>
      </c>
    </row>
    <row r="168" spans="1:5" x14ac:dyDescent="0.3">
      <c r="A168" s="24" t="s">
        <v>5</v>
      </c>
      <c r="B168" s="24" t="s">
        <v>206</v>
      </c>
      <c r="C168" s="25">
        <v>13614</v>
      </c>
      <c r="D168" s="26">
        <v>13</v>
      </c>
      <c r="E168" s="26">
        <v>1</v>
      </c>
    </row>
    <row r="169" spans="1:5" x14ac:dyDescent="0.3">
      <c r="A169" s="24" t="s">
        <v>5</v>
      </c>
      <c r="B169" s="24" t="s">
        <v>207</v>
      </c>
      <c r="C169" s="25">
        <v>3094</v>
      </c>
      <c r="D169" s="26">
        <v>0</v>
      </c>
      <c r="E169" s="26">
        <v>0.1</v>
      </c>
    </row>
    <row r="170" spans="1:5" x14ac:dyDescent="0.3">
      <c r="A170" s="24" t="s">
        <v>5</v>
      </c>
      <c r="B170" s="24" t="s">
        <v>208</v>
      </c>
      <c r="C170" s="25">
        <v>2942</v>
      </c>
      <c r="D170" s="26">
        <v>9</v>
      </c>
      <c r="E170" s="26">
        <v>3.1</v>
      </c>
    </row>
    <row r="171" spans="1:5" x14ac:dyDescent="0.3">
      <c r="A171" s="24" t="s">
        <v>5</v>
      </c>
      <c r="B171" s="24" t="s">
        <v>209</v>
      </c>
      <c r="C171" s="25">
        <v>6828</v>
      </c>
      <c r="D171" s="26">
        <v>19</v>
      </c>
      <c r="E171" s="26">
        <v>2.7</v>
      </c>
    </row>
    <row r="172" spans="1:5" x14ac:dyDescent="0.3">
      <c r="A172" s="24" t="s">
        <v>5</v>
      </c>
      <c r="B172" s="24" t="s">
        <v>210</v>
      </c>
      <c r="C172" s="25">
        <v>4885</v>
      </c>
      <c r="D172" s="26">
        <v>6</v>
      </c>
      <c r="E172" s="26">
        <v>1.2</v>
      </c>
    </row>
    <row r="173" spans="1:5" x14ac:dyDescent="0.3">
      <c r="A173" s="24" t="s">
        <v>5</v>
      </c>
      <c r="B173" s="24" t="s">
        <v>211</v>
      </c>
      <c r="C173" s="25">
        <v>5054</v>
      </c>
      <c r="D173" s="26">
        <v>12</v>
      </c>
      <c r="E173" s="26">
        <v>2.4</v>
      </c>
    </row>
    <row r="174" spans="1:5" x14ac:dyDescent="0.3">
      <c r="A174" s="24" t="s">
        <v>5</v>
      </c>
      <c r="B174" s="24" t="s">
        <v>212</v>
      </c>
      <c r="C174" s="25">
        <v>8236</v>
      </c>
      <c r="D174" s="26">
        <v>12</v>
      </c>
      <c r="E174" s="26">
        <v>1.5</v>
      </c>
    </row>
    <row r="175" spans="1:5" x14ac:dyDescent="0.3">
      <c r="A175" s="24" t="s">
        <v>5</v>
      </c>
      <c r="B175" s="24" t="s">
        <v>213</v>
      </c>
      <c r="C175" s="25">
        <v>26774</v>
      </c>
      <c r="D175" s="26">
        <v>13</v>
      </c>
      <c r="E175" s="26">
        <v>0.5</v>
      </c>
    </row>
    <row r="176" spans="1:5" x14ac:dyDescent="0.3">
      <c r="A176" s="24" t="s">
        <v>5</v>
      </c>
      <c r="B176" s="24" t="s">
        <v>214</v>
      </c>
      <c r="C176" s="25">
        <v>13968</v>
      </c>
      <c r="D176" s="26">
        <v>25</v>
      </c>
      <c r="E176" s="26">
        <v>1.8</v>
      </c>
    </row>
    <row r="177" spans="1:5" x14ac:dyDescent="0.3">
      <c r="A177" s="24" t="s">
        <v>5</v>
      </c>
      <c r="B177" s="24" t="s">
        <v>215</v>
      </c>
      <c r="C177" s="25">
        <v>3345</v>
      </c>
      <c r="D177" s="26">
        <v>1</v>
      </c>
      <c r="E177" s="26">
        <v>0.2</v>
      </c>
    </row>
    <row r="178" spans="1:5" x14ac:dyDescent="0.3">
      <c r="A178" s="24" t="s">
        <v>5</v>
      </c>
      <c r="B178" s="24" t="s">
        <v>216</v>
      </c>
      <c r="C178" s="25">
        <v>67259</v>
      </c>
      <c r="D178" s="26">
        <v>107</v>
      </c>
      <c r="E178" s="26">
        <v>1.6</v>
      </c>
    </row>
    <row r="179" spans="1:5" x14ac:dyDescent="0.3">
      <c r="A179" s="24" t="s">
        <v>5</v>
      </c>
      <c r="B179" s="24" t="s">
        <v>217</v>
      </c>
      <c r="C179" s="25">
        <v>17166</v>
      </c>
      <c r="D179" s="26">
        <v>29</v>
      </c>
      <c r="E179" s="26">
        <v>1.7</v>
      </c>
    </row>
    <row r="180" spans="1:5" x14ac:dyDescent="0.3">
      <c r="A180" s="24" t="s">
        <v>5</v>
      </c>
      <c r="B180" s="24" t="s">
        <v>218</v>
      </c>
      <c r="C180" s="25">
        <v>8010</v>
      </c>
      <c r="D180" s="26">
        <v>6</v>
      </c>
      <c r="E180" s="26">
        <v>0.7</v>
      </c>
    </row>
    <row r="181" spans="1:5" x14ac:dyDescent="0.3">
      <c r="A181" s="24" t="s">
        <v>5</v>
      </c>
      <c r="B181" s="24" t="s">
        <v>219</v>
      </c>
      <c r="C181" s="25">
        <v>14068</v>
      </c>
      <c r="D181" s="26">
        <v>19</v>
      </c>
      <c r="E181" s="26">
        <v>1.4</v>
      </c>
    </row>
    <row r="182" spans="1:5" x14ac:dyDescent="0.3">
      <c r="A182" s="24" t="s">
        <v>5</v>
      </c>
      <c r="B182" s="24" t="s">
        <v>221</v>
      </c>
      <c r="C182" s="25">
        <v>14631</v>
      </c>
      <c r="D182" s="26">
        <v>15</v>
      </c>
      <c r="E182" s="26">
        <v>1</v>
      </c>
    </row>
    <row r="183" spans="1:5" x14ac:dyDescent="0.3">
      <c r="A183" s="24" t="s">
        <v>5</v>
      </c>
      <c r="B183" s="24" t="s">
        <v>222</v>
      </c>
      <c r="C183" s="25">
        <v>2966</v>
      </c>
      <c r="D183" s="26">
        <v>9</v>
      </c>
      <c r="E183" s="26">
        <v>3</v>
      </c>
    </row>
    <row r="184" spans="1:5" x14ac:dyDescent="0.3">
      <c r="A184" s="24" t="s">
        <v>5</v>
      </c>
      <c r="B184" s="24" t="s">
        <v>223</v>
      </c>
      <c r="C184" s="25">
        <v>9892</v>
      </c>
      <c r="D184" s="26">
        <v>30</v>
      </c>
      <c r="E184" s="26">
        <v>3.1</v>
      </c>
    </row>
    <row r="185" spans="1:5" x14ac:dyDescent="0.3">
      <c r="A185" s="24" t="s">
        <v>5</v>
      </c>
      <c r="B185" s="24" t="s">
        <v>224</v>
      </c>
      <c r="C185" s="25">
        <v>14930</v>
      </c>
      <c r="D185" s="26">
        <v>41</v>
      </c>
      <c r="E185" s="26">
        <v>2.8</v>
      </c>
    </row>
    <row r="186" spans="1:5" x14ac:dyDescent="0.3">
      <c r="A186" s="24" t="s">
        <v>5</v>
      </c>
      <c r="B186" s="24" t="s">
        <v>225</v>
      </c>
      <c r="C186" s="25">
        <v>9124</v>
      </c>
      <c r="D186" s="26">
        <v>15</v>
      </c>
      <c r="E186" s="26">
        <v>1.6</v>
      </c>
    </row>
    <row r="187" spans="1:5" x14ac:dyDescent="0.3">
      <c r="A187" s="24" t="s">
        <v>5</v>
      </c>
      <c r="B187" s="24" t="s">
        <v>226</v>
      </c>
      <c r="C187" s="25">
        <v>2668</v>
      </c>
      <c r="D187" s="26">
        <v>6</v>
      </c>
      <c r="E187" s="26">
        <v>2.4</v>
      </c>
    </row>
    <row r="188" spans="1:5" x14ac:dyDescent="0.3">
      <c r="A188" s="28" t="str">
        <f>CONCATENATE("Total (",RIGHT(Índice!$A$4,2),")")</f>
        <v>Total (PB)</v>
      </c>
      <c r="B188" s="28"/>
      <c r="C188" s="29">
        <f>SUM(C5:C187)</f>
        <v>3752532</v>
      </c>
      <c r="D188" s="29">
        <f>SUM(D5:D187)</f>
        <v>4759</v>
      </c>
      <c r="E188" s="30">
        <f>D188/(C188/1000)</f>
        <v>1.268210371024151</v>
      </c>
    </row>
    <row r="189" spans="1:5" x14ac:dyDescent="0.3">
      <c r="A189" s="31"/>
      <c r="B189" s="31"/>
      <c r="C189" s="32"/>
      <c r="D189" s="32" t="s">
        <v>275</v>
      </c>
      <c r="E189" s="33">
        <f>MIN($E$5:$E$187)</f>
        <v>0.1</v>
      </c>
    </row>
    <row r="190" spans="1:5" x14ac:dyDescent="0.3">
      <c r="A190" s="31"/>
      <c r="B190" s="31"/>
      <c r="C190" s="32"/>
      <c r="D190" s="32" t="s">
        <v>276</v>
      </c>
      <c r="E190" s="33">
        <f>MAX($E$5:$E$187)</f>
        <v>7.3</v>
      </c>
    </row>
    <row r="191" spans="1:5" x14ac:dyDescent="0.3">
      <c r="A191" s="34" t="s">
        <v>277</v>
      </c>
      <c r="B191" s="34"/>
      <c r="C191" s="35">
        <v>186079258</v>
      </c>
      <c r="D191" s="35">
        <v>211852</v>
      </c>
      <c r="E191" s="36">
        <v>1.1385041098992343</v>
      </c>
    </row>
    <row r="192" spans="1:5" x14ac:dyDescent="0.3">
      <c r="A192" s="34"/>
      <c r="B192" s="34"/>
      <c r="C192" s="35"/>
      <c r="D192" s="35" t="s">
        <v>275</v>
      </c>
      <c r="E192" s="36">
        <v>0</v>
      </c>
    </row>
    <row r="193" spans="1:5" x14ac:dyDescent="0.3">
      <c r="A193" s="37"/>
      <c r="B193" s="37"/>
      <c r="C193" s="38"/>
      <c r="D193" s="38" t="s">
        <v>276</v>
      </c>
      <c r="E193" s="39">
        <v>12.1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DE2AE-FC48-4984-A79B-BE95621862DD}">
  <sheetPr>
    <tabColor rgb="FF70B5B8"/>
    <pageSetUpPr fitToPage="1"/>
  </sheetPr>
  <dimension ref="A1:E26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268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229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230</v>
      </c>
      <c r="C5" s="25">
        <v>1331074</v>
      </c>
      <c r="D5" s="25">
        <v>1466</v>
      </c>
      <c r="E5" s="26">
        <v>1.1000000000000001</v>
      </c>
    </row>
    <row r="6" spans="1:5" x14ac:dyDescent="0.3">
      <c r="A6" s="24" t="s">
        <v>5</v>
      </c>
      <c r="B6" s="24" t="s">
        <v>231</v>
      </c>
      <c r="C6" s="25">
        <v>260762</v>
      </c>
      <c r="D6" s="26">
        <v>350</v>
      </c>
      <c r="E6" s="26">
        <v>1.3</v>
      </c>
    </row>
    <row r="7" spans="1:5" x14ac:dyDescent="0.3">
      <c r="A7" s="24" t="s">
        <v>5</v>
      </c>
      <c r="B7" s="24" t="s">
        <v>232</v>
      </c>
      <c r="C7" s="25">
        <v>182746</v>
      </c>
      <c r="D7" s="26">
        <v>168</v>
      </c>
      <c r="E7" s="26">
        <v>0.9</v>
      </c>
    </row>
    <row r="8" spans="1:5" x14ac:dyDescent="0.3">
      <c r="A8" s="24" t="s">
        <v>5</v>
      </c>
      <c r="B8" s="24" t="s">
        <v>233</v>
      </c>
      <c r="C8" s="25">
        <v>97776</v>
      </c>
      <c r="D8" s="26">
        <v>105</v>
      </c>
      <c r="E8" s="26">
        <v>1.1000000000000001</v>
      </c>
    </row>
    <row r="9" spans="1:5" x14ac:dyDescent="0.3">
      <c r="A9" s="24" t="s">
        <v>5</v>
      </c>
      <c r="B9" s="24" t="s">
        <v>234</v>
      </c>
      <c r="C9" s="25">
        <v>99872</v>
      </c>
      <c r="D9" s="26">
        <v>227</v>
      </c>
      <c r="E9" s="26">
        <v>2.2999999999999998</v>
      </c>
    </row>
    <row r="10" spans="1:5" x14ac:dyDescent="0.3">
      <c r="A10" s="24" t="s">
        <v>5</v>
      </c>
      <c r="B10" s="24" t="s">
        <v>235</v>
      </c>
      <c r="C10" s="25">
        <v>209130</v>
      </c>
      <c r="D10" s="26">
        <v>263</v>
      </c>
      <c r="E10" s="26">
        <v>1.3</v>
      </c>
    </row>
    <row r="11" spans="1:5" x14ac:dyDescent="0.3">
      <c r="A11" s="24" t="s">
        <v>5</v>
      </c>
      <c r="B11" s="24" t="s">
        <v>236</v>
      </c>
      <c r="C11" s="25">
        <v>128213</v>
      </c>
      <c r="D11" s="26">
        <v>257</v>
      </c>
      <c r="E11" s="26">
        <v>2</v>
      </c>
    </row>
    <row r="12" spans="1:5" x14ac:dyDescent="0.3">
      <c r="A12" s="24" t="s">
        <v>5</v>
      </c>
      <c r="B12" s="24" t="s">
        <v>237</v>
      </c>
      <c r="C12" s="25">
        <v>103239</v>
      </c>
      <c r="D12" s="26">
        <v>118</v>
      </c>
      <c r="E12" s="26">
        <v>1.1000000000000001</v>
      </c>
    </row>
    <row r="13" spans="1:5" x14ac:dyDescent="0.3">
      <c r="A13" s="24" t="s">
        <v>5</v>
      </c>
      <c r="B13" s="24" t="s">
        <v>238</v>
      </c>
      <c r="C13" s="25">
        <v>156554</v>
      </c>
      <c r="D13" s="26">
        <v>261</v>
      </c>
      <c r="E13" s="26">
        <v>1.7</v>
      </c>
    </row>
    <row r="14" spans="1:5" x14ac:dyDescent="0.3">
      <c r="A14" s="24" t="s">
        <v>5</v>
      </c>
      <c r="B14" s="24" t="s">
        <v>239</v>
      </c>
      <c r="C14" s="25">
        <v>108499</v>
      </c>
      <c r="D14" s="26">
        <v>155</v>
      </c>
      <c r="E14" s="26">
        <v>1.4</v>
      </c>
    </row>
    <row r="15" spans="1:5" x14ac:dyDescent="0.3">
      <c r="A15" s="24" t="s">
        <v>5</v>
      </c>
      <c r="B15" s="24" t="s">
        <v>240</v>
      </c>
      <c r="C15" s="25">
        <v>54691</v>
      </c>
      <c r="D15" s="26">
        <v>109</v>
      </c>
      <c r="E15" s="26">
        <v>2</v>
      </c>
    </row>
    <row r="16" spans="1:5" x14ac:dyDescent="0.3">
      <c r="A16" s="24" t="s">
        <v>5</v>
      </c>
      <c r="B16" s="24" t="s">
        <v>241</v>
      </c>
      <c r="C16" s="25">
        <v>157390</v>
      </c>
      <c r="D16" s="26">
        <v>248</v>
      </c>
      <c r="E16" s="26">
        <v>1.6</v>
      </c>
    </row>
    <row r="17" spans="1:5" x14ac:dyDescent="0.3">
      <c r="A17" s="24" t="s">
        <v>5</v>
      </c>
      <c r="B17" s="24" t="s">
        <v>242</v>
      </c>
      <c r="C17" s="25">
        <v>58384</v>
      </c>
      <c r="D17" s="26">
        <v>73</v>
      </c>
      <c r="E17" s="26">
        <v>1.3</v>
      </c>
    </row>
    <row r="18" spans="1:5" x14ac:dyDescent="0.3">
      <c r="A18" s="24" t="s">
        <v>5</v>
      </c>
      <c r="B18" s="24" t="s">
        <v>243</v>
      </c>
      <c r="C18" s="25">
        <v>129850</v>
      </c>
      <c r="D18" s="26">
        <v>175</v>
      </c>
      <c r="E18" s="26">
        <v>1.3</v>
      </c>
    </row>
    <row r="19" spans="1:5" x14ac:dyDescent="0.3">
      <c r="A19" s="24" t="s">
        <v>5</v>
      </c>
      <c r="B19" s="24" t="s">
        <v>244</v>
      </c>
      <c r="C19" s="25">
        <v>119594</v>
      </c>
      <c r="D19" s="26">
        <v>208</v>
      </c>
      <c r="E19" s="26">
        <v>1.7</v>
      </c>
    </row>
    <row r="20" spans="1:5" x14ac:dyDescent="0.3">
      <c r="A20" s="24" t="s">
        <v>5</v>
      </c>
      <c r="B20" s="24" t="s">
        <v>245</v>
      </c>
      <c r="C20" s="25">
        <v>554758</v>
      </c>
      <c r="D20" s="26">
        <v>571</v>
      </c>
      <c r="E20" s="26">
        <v>1</v>
      </c>
    </row>
    <row r="21" spans="1:5" x14ac:dyDescent="0.3">
      <c r="A21" s="28" t="str">
        <f>CONCATENATE("Total (",RIGHT(Índice!$A$4,2),")")</f>
        <v>Total (PB)</v>
      </c>
      <c r="B21" s="28"/>
      <c r="C21" s="29">
        <f>SUM(C5:C20)</f>
        <v>3752532</v>
      </c>
      <c r="D21" s="29">
        <f>SUM(D5:D20)</f>
        <v>4754</v>
      </c>
      <c r="E21" s="30">
        <f>D21/(C21/1000)</f>
        <v>1.2668779373500345</v>
      </c>
    </row>
    <row r="22" spans="1:5" x14ac:dyDescent="0.3">
      <c r="A22" s="31"/>
      <c r="B22" s="31"/>
      <c r="C22" s="32"/>
      <c r="D22" s="32" t="s">
        <v>275</v>
      </c>
      <c r="E22" s="33">
        <f>MIN($E$5:$E$20)</f>
        <v>0.9</v>
      </c>
    </row>
    <row r="23" spans="1:5" x14ac:dyDescent="0.3">
      <c r="A23" s="31"/>
      <c r="B23" s="31"/>
      <c r="C23" s="32"/>
      <c r="D23" s="32" t="s">
        <v>276</v>
      </c>
      <c r="E23" s="33">
        <f>MAX($E$5:$E$20)</f>
        <v>2.2999999999999998</v>
      </c>
    </row>
    <row r="24" spans="1:5" x14ac:dyDescent="0.3">
      <c r="A24" s="34" t="s">
        <v>277</v>
      </c>
      <c r="B24" s="34"/>
      <c r="C24" s="35">
        <v>186079258</v>
      </c>
      <c r="D24" s="35">
        <v>211711</v>
      </c>
      <c r="E24" s="36">
        <v>1.1377463682706646</v>
      </c>
    </row>
    <row r="25" spans="1:5" x14ac:dyDescent="0.3">
      <c r="A25" s="34"/>
      <c r="B25" s="34"/>
      <c r="C25" s="35"/>
      <c r="D25" s="35" t="s">
        <v>275</v>
      </c>
      <c r="E25" s="36">
        <v>0</v>
      </c>
    </row>
    <row r="26" spans="1:5" x14ac:dyDescent="0.3">
      <c r="A26" s="37"/>
      <c r="B26" s="37"/>
      <c r="C26" s="38"/>
      <c r="D26" s="38" t="s">
        <v>276</v>
      </c>
      <c r="E26" s="39">
        <v>3.5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3BE76-249B-484E-ADD9-5EE6A57E1BCC}">
  <sheetPr>
    <tabColor rgb="FFA3CFD1"/>
    <pageSetUpPr fitToPage="1"/>
  </sheetPr>
  <dimension ref="A1:E233"/>
  <sheetViews>
    <sheetView zoomScaleNormal="100"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249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9335</v>
      </c>
      <c r="D5" s="26">
        <v>169</v>
      </c>
      <c r="E5" s="26">
        <v>18.100000000000001</v>
      </c>
    </row>
    <row r="6" spans="1:5" x14ac:dyDescent="0.3">
      <c r="A6" s="24" t="s">
        <v>5</v>
      </c>
      <c r="B6" s="24" t="s">
        <v>7</v>
      </c>
      <c r="C6" s="25">
        <v>5003</v>
      </c>
      <c r="D6" s="26">
        <v>82</v>
      </c>
      <c r="E6" s="26">
        <v>16.399999999999999</v>
      </c>
    </row>
    <row r="7" spans="1:5" x14ac:dyDescent="0.3">
      <c r="A7" s="24" t="s">
        <v>5</v>
      </c>
      <c r="B7" s="24" t="s">
        <v>8</v>
      </c>
      <c r="C7" s="25">
        <v>26062</v>
      </c>
      <c r="D7" s="26">
        <v>315</v>
      </c>
      <c r="E7" s="26">
        <v>12.1</v>
      </c>
    </row>
    <row r="8" spans="1:5" x14ac:dyDescent="0.3">
      <c r="A8" s="24" t="s">
        <v>5</v>
      </c>
      <c r="B8" s="24" t="s">
        <v>9</v>
      </c>
      <c r="C8" s="25">
        <v>21013</v>
      </c>
      <c r="D8" s="26">
        <v>249</v>
      </c>
      <c r="E8" s="26">
        <v>11.8</v>
      </c>
    </row>
    <row r="9" spans="1:5" x14ac:dyDescent="0.3">
      <c r="A9" s="24" t="s">
        <v>5</v>
      </c>
      <c r="B9" s="24" t="s">
        <v>10</v>
      </c>
      <c r="C9" s="25">
        <v>13725</v>
      </c>
      <c r="D9" s="26">
        <v>153</v>
      </c>
      <c r="E9" s="26">
        <v>11.1</v>
      </c>
    </row>
    <row r="10" spans="1:5" x14ac:dyDescent="0.3">
      <c r="A10" s="24" t="s">
        <v>5</v>
      </c>
      <c r="B10" s="24" t="s">
        <v>11</v>
      </c>
      <c r="C10" s="25">
        <v>5578</v>
      </c>
      <c r="D10" s="26">
        <v>98</v>
      </c>
      <c r="E10" s="26">
        <v>17.5</v>
      </c>
    </row>
    <row r="11" spans="1:5" x14ac:dyDescent="0.3">
      <c r="A11" s="24" t="s">
        <v>5</v>
      </c>
      <c r="B11" s="24" t="s">
        <v>12</v>
      </c>
      <c r="C11" s="25">
        <v>2953</v>
      </c>
      <c r="D11" s="26">
        <v>34</v>
      </c>
      <c r="E11" s="26">
        <v>11.4</v>
      </c>
    </row>
    <row r="12" spans="1:5" x14ac:dyDescent="0.3">
      <c r="A12" s="24" t="s">
        <v>5</v>
      </c>
      <c r="B12" s="24" t="s">
        <v>13</v>
      </c>
      <c r="C12" s="25">
        <v>21713</v>
      </c>
      <c r="D12" s="26">
        <v>349</v>
      </c>
      <c r="E12" s="26">
        <v>16.100000000000001</v>
      </c>
    </row>
    <row r="13" spans="1:5" x14ac:dyDescent="0.3">
      <c r="A13" s="24" t="s">
        <v>5</v>
      </c>
      <c r="B13" s="24" t="s">
        <v>14</v>
      </c>
      <c r="C13" s="25">
        <v>17964</v>
      </c>
      <c r="D13" s="26">
        <v>261</v>
      </c>
      <c r="E13" s="26">
        <v>14.5</v>
      </c>
    </row>
    <row r="14" spans="1:5" x14ac:dyDescent="0.3">
      <c r="A14" s="24" t="s">
        <v>5</v>
      </c>
      <c r="B14" s="24" t="s">
        <v>15</v>
      </c>
      <c r="C14" s="25">
        <v>2234</v>
      </c>
      <c r="D14" s="26">
        <v>51</v>
      </c>
      <c r="E14" s="26">
        <v>22.8</v>
      </c>
    </row>
    <row r="15" spans="1:5" x14ac:dyDescent="0.3">
      <c r="A15" s="24" t="s">
        <v>5</v>
      </c>
      <c r="B15" s="24" t="s">
        <v>16</v>
      </c>
      <c r="C15" s="25">
        <v>7960</v>
      </c>
      <c r="D15" s="26">
        <v>76</v>
      </c>
      <c r="E15" s="26">
        <v>9.6</v>
      </c>
    </row>
    <row r="16" spans="1:5" x14ac:dyDescent="0.3">
      <c r="A16" s="24" t="s">
        <v>5</v>
      </c>
      <c r="B16" s="24" t="s">
        <v>17</v>
      </c>
      <c r="C16" s="25">
        <v>16646</v>
      </c>
      <c r="D16" s="26">
        <v>205</v>
      </c>
      <c r="E16" s="26">
        <v>12.3</v>
      </c>
    </row>
    <row r="17" spans="1:5" x14ac:dyDescent="0.3">
      <c r="A17" s="24" t="s">
        <v>5</v>
      </c>
      <c r="B17" s="24" t="s">
        <v>18</v>
      </c>
      <c r="C17" s="25">
        <v>12212</v>
      </c>
      <c r="D17" s="26">
        <v>132</v>
      </c>
      <c r="E17" s="26">
        <v>10.8</v>
      </c>
    </row>
    <row r="18" spans="1:5" x14ac:dyDescent="0.3">
      <c r="A18" s="24" t="s">
        <v>5</v>
      </c>
      <c r="B18" s="24" t="s">
        <v>19</v>
      </c>
      <c r="C18" s="25">
        <v>17189</v>
      </c>
      <c r="D18" s="26">
        <v>194</v>
      </c>
      <c r="E18" s="26">
        <v>11.3</v>
      </c>
    </row>
    <row r="19" spans="1:5" x14ac:dyDescent="0.3">
      <c r="A19" s="24" t="s">
        <v>5</v>
      </c>
      <c r="B19" s="24" t="s">
        <v>20</v>
      </c>
      <c r="C19" s="25">
        <v>22633</v>
      </c>
      <c r="D19" s="26">
        <v>286</v>
      </c>
      <c r="E19" s="26">
        <v>12.6</v>
      </c>
    </row>
    <row r="20" spans="1:5" x14ac:dyDescent="0.3">
      <c r="A20" s="24" t="s">
        <v>5</v>
      </c>
      <c r="B20" s="24" t="s">
        <v>21</v>
      </c>
      <c r="C20" s="25">
        <v>2005</v>
      </c>
      <c r="D20" s="26">
        <v>38</v>
      </c>
      <c r="E20" s="26">
        <v>19.2</v>
      </c>
    </row>
    <row r="21" spans="1:5" x14ac:dyDescent="0.3">
      <c r="A21" s="24" t="s">
        <v>5</v>
      </c>
      <c r="B21" s="24" t="s">
        <v>22</v>
      </c>
      <c r="C21" s="25">
        <v>7128</v>
      </c>
      <c r="D21" s="26">
        <v>80</v>
      </c>
      <c r="E21" s="26">
        <v>11.2</v>
      </c>
    </row>
    <row r="22" spans="1:5" x14ac:dyDescent="0.3">
      <c r="A22" s="24" t="s">
        <v>5</v>
      </c>
      <c r="B22" s="24" t="s">
        <v>23</v>
      </c>
      <c r="C22" s="25">
        <v>18705</v>
      </c>
      <c r="D22" s="26">
        <v>231</v>
      </c>
      <c r="E22" s="26">
        <v>12.3</v>
      </c>
    </row>
    <row r="23" spans="1:5" x14ac:dyDescent="0.3">
      <c r="A23" s="24" t="s">
        <v>5</v>
      </c>
      <c r="B23" s="24" t="s">
        <v>24</v>
      </c>
      <c r="C23" s="25">
        <v>4152</v>
      </c>
      <c r="D23" s="26">
        <v>64</v>
      </c>
      <c r="E23" s="26">
        <v>15.4</v>
      </c>
    </row>
    <row r="24" spans="1:5" x14ac:dyDescent="0.3">
      <c r="A24" s="24" t="s">
        <v>5</v>
      </c>
      <c r="B24" s="24" t="s">
        <v>25</v>
      </c>
      <c r="C24" s="25">
        <v>9224</v>
      </c>
      <c r="D24" s="26">
        <v>198</v>
      </c>
      <c r="E24" s="26">
        <v>21.5</v>
      </c>
    </row>
    <row r="25" spans="1:5" x14ac:dyDescent="0.3">
      <c r="A25" s="24" t="s">
        <v>5</v>
      </c>
      <c r="B25" s="24" t="s">
        <v>26</v>
      </c>
      <c r="C25" s="25">
        <v>23134</v>
      </c>
      <c r="D25" s="26">
        <v>210</v>
      </c>
      <c r="E25" s="26">
        <v>9.1</v>
      </c>
    </row>
    <row r="26" spans="1:5" x14ac:dyDescent="0.3">
      <c r="A26" s="24" t="s">
        <v>5</v>
      </c>
      <c r="B26" s="24" t="s">
        <v>27</v>
      </c>
      <c r="C26" s="25">
        <v>4762</v>
      </c>
      <c r="D26" s="26">
        <v>92</v>
      </c>
      <c r="E26" s="26">
        <v>19.399999999999999</v>
      </c>
    </row>
    <row r="27" spans="1:5" x14ac:dyDescent="0.3">
      <c r="A27" s="24" t="s">
        <v>5</v>
      </c>
      <c r="B27" s="24" t="s">
        <v>28</v>
      </c>
      <c r="C27" s="25">
        <v>8059</v>
      </c>
      <c r="D27" s="26">
        <v>147</v>
      </c>
      <c r="E27" s="26">
        <v>18.3</v>
      </c>
    </row>
    <row r="28" spans="1:5" x14ac:dyDescent="0.3">
      <c r="A28" s="24" t="s">
        <v>5</v>
      </c>
      <c r="B28" s="24" t="s">
        <v>29</v>
      </c>
      <c r="C28" s="25">
        <v>12904</v>
      </c>
      <c r="D28" s="26">
        <v>164</v>
      </c>
      <c r="E28" s="26">
        <v>12.7</v>
      </c>
    </row>
    <row r="29" spans="1:5" x14ac:dyDescent="0.3">
      <c r="A29" s="24" t="s">
        <v>5</v>
      </c>
      <c r="B29" s="24" t="s">
        <v>30</v>
      </c>
      <c r="C29" s="25">
        <v>5906</v>
      </c>
      <c r="D29" s="26">
        <v>110</v>
      </c>
      <c r="E29" s="26">
        <v>18.600000000000001</v>
      </c>
    </row>
    <row r="30" spans="1:5" x14ac:dyDescent="0.3">
      <c r="A30" s="24" t="s">
        <v>5</v>
      </c>
      <c r="B30" s="24" t="s">
        <v>31</v>
      </c>
      <c r="C30" s="25">
        <v>82742</v>
      </c>
      <c r="D30" s="26">
        <v>806</v>
      </c>
      <c r="E30" s="26">
        <v>9.6999999999999993</v>
      </c>
    </row>
    <row r="31" spans="1:5" x14ac:dyDescent="0.3">
      <c r="A31" s="24" t="s">
        <v>5</v>
      </c>
      <c r="B31" s="24" t="s">
        <v>32</v>
      </c>
      <c r="C31" s="25">
        <v>16401</v>
      </c>
      <c r="D31" s="26">
        <v>352</v>
      </c>
      <c r="E31" s="26">
        <v>21.5</v>
      </c>
    </row>
    <row r="32" spans="1:5" x14ac:dyDescent="0.3">
      <c r="A32" s="24" t="s">
        <v>5</v>
      </c>
      <c r="B32" s="24" t="s">
        <v>33</v>
      </c>
      <c r="C32" s="25">
        <v>6268</v>
      </c>
      <c r="D32" s="26">
        <v>121</v>
      </c>
      <c r="E32" s="26">
        <v>19.3</v>
      </c>
    </row>
    <row r="33" spans="1:5" x14ac:dyDescent="0.3">
      <c r="A33" s="24" t="s">
        <v>5</v>
      </c>
      <c r="B33" s="24" t="s">
        <v>34</v>
      </c>
      <c r="C33" s="25">
        <v>3504</v>
      </c>
      <c r="D33" s="26">
        <v>63</v>
      </c>
      <c r="E33" s="26">
        <v>18</v>
      </c>
    </row>
    <row r="34" spans="1:5" x14ac:dyDescent="0.3">
      <c r="A34" s="24" t="s">
        <v>5</v>
      </c>
      <c r="B34" s="24" t="s">
        <v>35</v>
      </c>
      <c r="C34" s="25">
        <v>5207</v>
      </c>
      <c r="D34" s="26">
        <v>97</v>
      </c>
      <c r="E34" s="26">
        <v>18.600000000000001</v>
      </c>
    </row>
    <row r="35" spans="1:5" x14ac:dyDescent="0.3">
      <c r="A35" s="24" t="s">
        <v>5</v>
      </c>
      <c r="B35" s="24" t="s">
        <v>36</v>
      </c>
      <c r="C35" s="25">
        <v>6377</v>
      </c>
      <c r="D35" s="26">
        <v>96</v>
      </c>
      <c r="E35" s="26">
        <v>15.1</v>
      </c>
    </row>
    <row r="36" spans="1:5" x14ac:dyDescent="0.3">
      <c r="A36" s="24" t="s">
        <v>5</v>
      </c>
      <c r="B36" s="24" t="s">
        <v>37</v>
      </c>
      <c r="C36" s="25">
        <v>2286</v>
      </c>
      <c r="D36" s="26">
        <v>55</v>
      </c>
      <c r="E36" s="26">
        <v>24.2</v>
      </c>
    </row>
    <row r="37" spans="1:5" x14ac:dyDescent="0.3">
      <c r="A37" s="24" t="s">
        <v>5</v>
      </c>
      <c r="B37" s="24" t="s">
        <v>38</v>
      </c>
      <c r="C37" s="25">
        <v>4661</v>
      </c>
      <c r="D37" s="26">
        <v>76</v>
      </c>
      <c r="E37" s="26">
        <v>16.399999999999999</v>
      </c>
    </row>
    <row r="38" spans="1:5" x14ac:dyDescent="0.3">
      <c r="A38" s="24" t="s">
        <v>5</v>
      </c>
      <c r="B38" s="24" t="s">
        <v>39</v>
      </c>
      <c r="C38" s="25">
        <v>10252</v>
      </c>
      <c r="D38" s="26">
        <v>140</v>
      </c>
      <c r="E38" s="26">
        <v>13.6</v>
      </c>
    </row>
    <row r="39" spans="1:5" x14ac:dyDescent="0.3">
      <c r="A39" s="24" t="s">
        <v>5</v>
      </c>
      <c r="B39" s="24" t="s">
        <v>40</v>
      </c>
      <c r="C39" s="25">
        <v>17598</v>
      </c>
      <c r="D39" s="26">
        <v>323</v>
      </c>
      <c r="E39" s="26">
        <v>18.399999999999999</v>
      </c>
    </row>
    <row r="40" spans="1:5" x14ac:dyDescent="0.3">
      <c r="A40" s="24" t="s">
        <v>5</v>
      </c>
      <c r="B40" s="24" t="s">
        <v>41</v>
      </c>
      <c r="C40" s="25">
        <v>5648</v>
      </c>
      <c r="D40" s="26">
        <v>74</v>
      </c>
      <c r="E40" s="26">
        <v>13.2</v>
      </c>
    </row>
    <row r="41" spans="1:5" x14ac:dyDescent="0.3">
      <c r="A41" s="24" t="s">
        <v>5</v>
      </c>
      <c r="B41" s="24" t="s">
        <v>42</v>
      </c>
      <c r="C41" s="25">
        <v>4214</v>
      </c>
      <c r="D41" s="26">
        <v>51</v>
      </c>
      <c r="E41" s="26">
        <v>12.1</v>
      </c>
    </row>
    <row r="42" spans="1:5" x14ac:dyDescent="0.3">
      <c r="A42" s="24" t="s">
        <v>5</v>
      </c>
      <c r="B42" s="24" t="s">
        <v>43</v>
      </c>
      <c r="C42" s="25">
        <v>13613</v>
      </c>
      <c r="D42" s="26">
        <v>171</v>
      </c>
      <c r="E42" s="26">
        <v>12.6</v>
      </c>
    </row>
    <row r="43" spans="1:5" x14ac:dyDescent="0.3">
      <c r="A43" s="24" t="s">
        <v>5</v>
      </c>
      <c r="B43" s="24" t="s">
        <v>44</v>
      </c>
      <c r="C43" s="25">
        <v>5742</v>
      </c>
      <c r="D43" s="26">
        <v>88</v>
      </c>
      <c r="E43" s="26">
        <v>15.4</v>
      </c>
    </row>
    <row r="44" spans="1:5" x14ac:dyDescent="0.3">
      <c r="A44" s="24" t="s">
        <v>5</v>
      </c>
      <c r="B44" s="24" t="s">
        <v>45</v>
      </c>
      <c r="C44" s="25">
        <v>21193</v>
      </c>
      <c r="D44" s="26">
        <v>295</v>
      </c>
      <c r="E44" s="26">
        <v>13.9</v>
      </c>
    </row>
    <row r="45" spans="1:5" x14ac:dyDescent="0.3">
      <c r="A45" s="24" t="s">
        <v>5</v>
      </c>
      <c r="B45" s="24" t="s">
        <v>46</v>
      </c>
      <c r="C45" s="25">
        <v>5335</v>
      </c>
      <c r="D45" s="26">
        <v>115</v>
      </c>
      <c r="E45" s="26">
        <v>21.5</v>
      </c>
    </row>
    <row r="46" spans="1:5" x14ac:dyDescent="0.3">
      <c r="A46" s="24" t="s">
        <v>5</v>
      </c>
      <c r="B46" s="24" t="s">
        <v>47</v>
      </c>
      <c r="C46" s="25">
        <v>66519</v>
      </c>
      <c r="D46" s="26">
        <v>972</v>
      </c>
      <c r="E46" s="26">
        <v>14.6</v>
      </c>
    </row>
    <row r="47" spans="1:5" x14ac:dyDescent="0.3">
      <c r="A47" s="24" t="s">
        <v>5</v>
      </c>
      <c r="B47" s="24" t="s">
        <v>48</v>
      </c>
      <c r="C47" s="25">
        <v>9151</v>
      </c>
      <c r="D47" s="26">
        <v>134</v>
      </c>
      <c r="E47" s="26">
        <v>14.7</v>
      </c>
    </row>
    <row r="48" spans="1:5" x14ac:dyDescent="0.3">
      <c r="A48" s="24" t="s">
        <v>5</v>
      </c>
      <c r="B48" s="24" t="s">
        <v>49</v>
      </c>
      <c r="C48" s="25">
        <v>3291</v>
      </c>
      <c r="D48" s="26">
        <v>81</v>
      </c>
      <c r="E48" s="26">
        <v>24.6</v>
      </c>
    </row>
    <row r="49" spans="1:5" x14ac:dyDescent="0.3">
      <c r="A49" s="24" t="s">
        <v>5</v>
      </c>
      <c r="B49" s="24" t="s">
        <v>50</v>
      </c>
      <c r="C49" s="25">
        <v>16064</v>
      </c>
      <c r="D49" s="26">
        <v>145</v>
      </c>
      <c r="E49" s="26">
        <v>9</v>
      </c>
    </row>
    <row r="50" spans="1:5" x14ac:dyDescent="0.3">
      <c r="A50" s="24" t="s">
        <v>5</v>
      </c>
      <c r="B50" s="24" t="s">
        <v>51</v>
      </c>
      <c r="C50" s="25">
        <v>7223</v>
      </c>
      <c r="D50" s="26">
        <v>113</v>
      </c>
      <c r="E50" s="26">
        <v>15.7</v>
      </c>
    </row>
    <row r="51" spans="1:5" x14ac:dyDescent="0.3">
      <c r="A51" s="24" t="s">
        <v>5</v>
      </c>
      <c r="B51" s="24" t="s">
        <v>52</v>
      </c>
      <c r="C51" s="25">
        <v>6602</v>
      </c>
      <c r="D51" s="26">
        <v>94</v>
      </c>
      <c r="E51" s="26">
        <v>14.3</v>
      </c>
    </row>
    <row r="52" spans="1:5" x14ac:dyDescent="0.3">
      <c r="A52" s="24" t="s">
        <v>5</v>
      </c>
      <c r="B52" s="24" t="s">
        <v>53</v>
      </c>
      <c r="C52" s="25">
        <v>63239</v>
      </c>
      <c r="D52" s="25">
        <v>1441</v>
      </c>
      <c r="E52" s="26">
        <v>22.8</v>
      </c>
    </row>
    <row r="53" spans="1:5" x14ac:dyDescent="0.3">
      <c r="A53" s="24" t="s">
        <v>5</v>
      </c>
      <c r="B53" s="24" t="s">
        <v>54</v>
      </c>
      <c r="C53" s="25">
        <v>2740</v>
      </c>
      <c r="D53" s="26">
        <v>100</v>
      </c>
      <c r="E53" s="26">
        <v>36.5</v>
      </c>
    </row>
    <row r="54" spans="1:5" x14ac:dyDescent="0.3">
      <c r="A54" s="24" t="s">
        <v>5</v>
      </c>
      <c r="B54" s="24" t="s">
        <v>55</v>
      </c>
      <c r="C54" s="25">
        <v>5753</v>
      </c>
      <c r="D54" s="26">
        <v>75</v>
      </c>
      <c r="E54" s="26">
        <v>13.1</v>
      </c>
    </row>
    <row r="55" spans="1:5" x14ac:dyDescent="0.3">
      <c r="A55" s="24" t="s">
        <v>5</v>
      </c>
      <c r="B55" s="24" t="s">
        <v>56</v>
      </c>
      <c r="C55" s="25">
        <v>6085</v>
      </c>
      <c r="D55" s="26">
        <v>83</v>
      </c>
      <c r="E55" s="26">
        <v>13.6</v>
      </c>
    </row>
    <row r="56" spans="1:5" x14ac:dyDescent="0.3">
      <c r="A56" s="24" t="s">
        <v>5</v>
      </c>
      <c r="B56" s="24" t="s">
        <v>57</v>
      </c>
      <c r="C56" s="25">
        <v>419379</v>
      </c>
      <c r="D56" s="25">
        <v>8957</v>
      </c>
      <c r="E56" s="26">
        <v>21.4</v>
      </c>
    </row>
    <row r="57" spans="1:5" x14ac:dyDescent="0.3">
      <c r="A57" s="24" t="s">
        <v>5</v>
      </c>
      <c r="B57" s="24" t="s">
        <v>58</v>
      </c>
      <c r="C57" s="25">
        <v>6970</v>
      </c>
      <c r="D57" s="26">
        <v>102</v>
      </c>
      <c r="E57" s="26">
        <v>14.6</v>
      </c>
    </row>
    <row r="58" spans="1:5" x14ac:dyDescent="0.3">
      <c r="A58" s="24" t="s">
        <v>5</v>
      </c>
      <c r="B58" s="24" t="s">
        <v>59</v>
      </c>
      <c r="C58" s="25">
        <v>3944</v>
      </c>
      <c r="D58" s="26">
        <v>53</v>
      </c>
      <c r="E58" s="26">
        <v>13.3</v>
      </c>
    </row>
    <row r="59" spans="1:5" x14ac:dyDescent="0.3">
      <c r="A59" s="24" t="s">
        <v>5</v>
      </c>
      <c r="B59" s="24" t="s">
        <v>60</v>
      </c>
      <c r="C59" s="25">
        <v>2312</v>
      </c>
      <c r="D59" s="26">
        <v>49</v>
      </c>
      <c r="E59" s="26">
        <v>21.3</v>
      </c>
    </row>
    <row r="60" spans="1:5" x14ac:dyDescent="0.3">
      <c r="A60" s="24" t="s">
        <v>5</v>
      </c>
      <c r="B60" s="24" t="s">
        <v>61</v>
      </c>
      <c r="C60" s="25">
        <v>6889</v>
      </c>
      <c r="D60" s="26">
        <v>79</v>
      </c>
      <c r="E60" s="26">
        <v>11.5</v>
      </c>
    </row>
    <row r="61" spans="1:5" x14ac:dyDescent="0.3">
      <c r="A61" s="24" t="s">
        <v>5</v>
      </c>
      <c r="B61" s="24" t="s">
        <v>62</v>
      </c>
      <c r="C61" s="25">
        <v>4491</v>
      </c>
      <c r="D61" s="26">
        <v>90</v>
      </c>
      <c r="E61" s="26">
        <v>20.100000000000001</v>
      </c>
    </row>
    <row r="62" spans="1:5" x14ac:dyDescent="0.3">
      <c r="A62" s="24" t="s">
        <v>5</v>
      </c>
      <c r="B62" s="24" t="s">
        <v>63</v>
      </c>
      <c r="C62" s="25">
        <v>30661</v>
      </c>
      <c r="D62" s="26">
        <v>364</v>
      </c>
      <c r="E62" s="26">
        <v>11.9</v>
      </c>
    </row>
    <row r="63" spans="1:5" x14ac:dyDescent="0.3">
      <c r="A63" s="24" t="s">
        <v>5</v>
      </c>
      <c r="B63" s="24" t="s">
        <v>64</v>
      </c>
      <c r="C63" s="25">
        <v>5254</v>
      </c>
      <c r="D63" s="26">
        <v>82</v>
      </c>
      <c r="E63" s="26">
        <v>15.5</v>
      </c>
    </row>
    <row r="64" spans="1:5" x14ac:dyDescent="0.3">
      <c r="A64" s="24" t="s">
        <v>5</v>
      </c>
      <c r="B64" s="24" t="s">
        <v>65</v>
      </c>
      <c r="C64" s="25">
        <v>18260</v>
      </c>
      <c r="D64" s="26">
        <v>257</v>
      </c>
      <c r="E64" s="26">
        <v>14.1</v>
      </c>
    </row>
    <row r="65" spans="1:5" x14ac:dyDescent="0.3">
      <c r="A65" s="24" t="s">
        <v>5</v>
      </c>
      <c r="B65" s="24" t="s">
        <v>66</v>
      </c>
      <c r="C65" s="25">
        <v>6451</v>
      </c>
      <c r="D65" s="26">
        <v>105</v>
      </c>
      <c r="E65" s="26">
        <v>16.3</v>
      </c>
    </row>
    <row r="66" spans="1:5" x14ac:dyDescent="0.3">
      <c r="A66" s="24" t="s">
        <v>5</v>
      </c>
      <c r="B66" s="24" t="s">
        <v>67</v>
      </c>
      <c r="C66" s="25">
        <v>27605</v>
      </c>
      <c r="D66" s="26">
        <v>387</v>
      </c>
      <c r="E66" s="26">
        <v>14</v>
      </c>
    </row>
    <row r="67" spans="1:5" x14ac:dyDescent="0.3">
      <c r="A67" s="24" t="s">
        <v>5</v>
      </c>
      <c r="B67" s="24" t="s">
        <v>68</v>
      </c>
      <c r="C67" s="25">
        <v>4933</v>
      </c>
      <c r="D67" s="26">
        <v>99</v>
      </c>
      <c r="E67" s="26">
        <v>20.100000000000001</v>
      </c>
    </row>
    <row r="68" spans="1:5" x14ac:dyDescent="0.3">
      <c r="A68" s="24" t="s">
        <v>5</v>
      </c>
      <c r="B68" s="24" t="s">
        <v>69</v>
      </c>
      <c r="C68" s="25">
        <v>14683</v>
      </c>
      <c r="D68" s="26">
        <v>248</v>
      </c>
      <c r="E68" s="26">
        <v>16.899999999999999</v>
      </c>
    </row>
    <row r="69" spans="1:5" x14ac:dyDescent="0.3">
      <c r="A69" s="24" t="s">
        <v>5</v>
      </c>
      <c r="B69" s="24" t="s">
        <v>70</v>
      </c>
      <c r="C69" s="25">
        <v>1824</v>
      </c>
      <c r="D69" s="26">
        <v>31</v>
      </c>
      <c r="E69" s="26">
        <v>17.100000000000001</v>
      </c>
    </row>
    <row r="70" spans="1:5" x14ac:dyDescent="0.3">
      <c r="A70" s="24" t="s">
        <v>5</v>
      </c>
      <c r="B70" s="24" t="s">
        <v>71</v>
      </c>
      <c r="C70" s="25">
        <v>17095</v>
      </c>
      <c r="D70" s="26">
        <v>134</v>
      </c>
      <c r="E70" s="26">
        <v>7.9</v>
      </c>
    </row>
    <row r="71" spans="1:5" x14ac:dyDescent="0.3">
      <c r="A71" s="24" t="s">
        <v>5</v>
      </c>
      <c r="B71" s="24" t="s">
        <v>72</v>
      </c>
      <c r="C71" s="25">
        <v>7580</v>
      </c>
      <c r="D71" s="26">
        <v>118</v>
      </c>
      <c r="E71" s="26">
        <v>15.5</v>
      </c>
    </row>
    <row r="72" spans="1:5" x14ac:dyDescent="0.3">
      <c r="A72" s="24" t="s">
        <v>5</v>
      </c>
      <c r="B72" s="24" t="s">
        <v>73</v>
      </c>
      <c r="C72" s="25">
        <v>19719</v>
      </c>
      <c r="D72" s="26">
        <v>353</v>
      </c>
      <c r="E72" s="26">
        <v>17.899999999999999</v>
      </c>
    </row>
    <row r="73" spans="1:5" x14ac:dyDescent="0.3">
      <c r="A73" s="24" t="s">
        <v>5</v>
      </c>
      <c r="B73" s="24" t="s">
        <v>74</v>
      </c>
      <c r="C73" s="25">
        <v>6730</v>
      </c>
      <c r="D73" s="26">
        <v>68</v>
      </c>
      <c r="E73" s="26">
        <v>10.1</v>
      </c>
    </row>
    <row r="74" spans="1:5" x14ac:dyDescent="0.3">
      <c r="A74" s="24" t="s">
        <v>5</v>
      </c>
      <c r="B74" s="24" t="s">
        <v>75</v>
      </c>
      <c r="C74" s="25">
        <v>6251</v>
      </c>
      <c r="D74" s="26">
        <v>77</v>
      </c>
      <c r="E74" s="26">
        <v>12.4</v>
      </c>
    </row>
    <row r="75" spans="1:5" x14ac:dyDescent="0.3">
      <c r="A75" s="24" t="s">
        <v>5</v>
      </c>
      <c r="B75" s="24" t="s">
        <v>76</v>
      </c>
      <c r="C75" s="25">
        <v>5254</v>
      </c>
      <c r="D75" s="26">
        <v>120</v>
      </c>
      <c r="E75" s="26">
        <v>22.7</v>
      </c>
    </row>
    <row r="76" spans="1:5" x14ac:dyDescent="0.3">
      <c r="A76" s="24" t="s">
        <v>5</v>
      </c>
      <c r="B76" s="24" t="s">
        <v>77</v>
      </c>
      <c r="C76" s="25">
        <v>2292</v>
      </c>
      <c r="D76" s="26">
        <v>33</v>
      </c>
      <c r="E76" s="26">
        <v>14.2</v>
      </c>
    </row>
    <row r="77" spans="1:5" x14ac:dyDescent="0.3">
      <c r="A77" s="24" t="s">
        <v>5</v>
      </c>
      <c r="B77" s="24" t="s">
        <v>78</v>
      </c>
      <c r="C77" s="25">
        <v>4982</v>
      </c>
      <c r="D77" s="26">
        <v>81</v>
      </c>
      <c r="E77" s="26">
        <v>16.3</v>
      </c>
    </row>
    <row r="78" spans="1:5" x14ac:dyDescent="0.3">
      <c r="A78" s="24" t="s">
        <v>5</v>
      </c>
      <c r="B78" s="24" t="s">
        <v>79</v>
      </c>
      <c r="C78" s="25">
        <v>8067</v>
      </c>
      <c r="D78" s="26">
        <v>88</v>
      </c>
      <c r="E78" s="26">
        <v>10.8</v>
      </c>
    </row>
    <row r="79" spans="1:5" x14ac:dyDescent="0.3">
      <c r="A79" s="24" t="s">
        <v>5</v>
      </c>
      <c r="B79" s="24" t="s">
        <v>80</v>
      </c>
      <c r="C79" s="25">
        <v>3641</v>
      </c>
      <c r="D79" s="26">
        <v>58</v>
      </c>
      <c r="E79" s="26">
        <v>16.100000000000001</v>
      </c>
    </row>
    <row r="80" spans="1:5" x14ac:dyDescent="0.3">
      <c r="A80" s="24" t="s">
        <v>5</v>
      </c>
      <c r="B80" s="24" t="s">
        <v>81</v>
      </c>
      <c r="C80" s="25">
        <v>6299</v>
      </c>
      <c r="D80" s="26">
        <v>90</v>
      </c>
      <c r="E80" s="26">
        <v>14.3</v>
      </c>
    </row>
    <row r="81" spans="1:5" x14ac:dyDescent="0.3">
      <c r="A81" s="24" t="s">
        <v>5</v>
      </c>
      <c r="B81" s="24" t="s">
        <v>82</v>
      </c>
      <c r="C81" s="25">
        <v>10380</v>
      </c>
      <c r="D81" s="26">
        <v>166</v>
      </c>
      <c r="E81" s="26">
        <v>16</v>
      </c>
    </row>
    <row r="82" spans="1:5" x14ac:dyDescent="0.3">
      <c r="A82" s="24" t="s">
        <v>5</v>
      </c>
      <c r="B82" s="24" t="s">
        <v>83</v>
      </c>
      <c r="C82" s="25">
        <v>3327</v>
      </c>
      <c r="D82" s="26">
        <v>57</v>
      </c>
      <c r="E82" s="26">
        <v>17.2</v>
      </c>
    </row>
    <row r="83" spans="1:5" x14ac:dyDescent="0.3">
      <c r="A83" s="24" t="s">
        <v>5</v>
      </c>
      <c r="B83" s="24" t="s">
        <v>84</v>
      </c>
      <c r="C83" s="25">
        <v>3011</v>
      </c>
      <c r="D83" s="26">
        <v>41</v>
      </c>
      <c r="E83" s="26">
        <v>13.7</v>
      </c>
    </row>
    <row r="84" spans="1:5" x14ac:dyDescent="0.3">
      <c r="A84" s="24" t="s">
        <v>5</v>
      </c>
      <c r="B84" s="24" t="s">
        <v>85</v>
      </c>
      <c r="C84" s="25">
        <v>31231</v>
      </c>
      <c r="D84" s="26">
        <v>487</v>
      </c>
      <c r="E84" s="26">
        <v>15.6</v>
      </c>
    </row>
    <row r="85" spans="1:5" x14ac:dyDescent="0.3">
      <c r="A85" s="24" t="s">
        <v>5</v>
      </c>
      <c r="B85" s="24" t="s">
        <v>86</v>
      </c>
      <c r="C85" s="25">
        <v>11049</v>
      </c>
      <c r="D85" s="26">
        <v>127</v>
      </c>
      <c r="E85" s="26">
        <v>11.5</v>
      </c>
    </row>
    <row r="86" spans="1:5" x14ac:dyDescent="0.3">
      <c r="A86" s="24" t="s">
        <v>5</v>
      </c>
      <c r="B86" s="24" t="s">
        <v>87</v>
      </c>
      <c r="C86" s="25">
        <v>2846</v>
      </c>
      <c r="D86" s="26">
        <v>86</v>
      </c>
      <c r="E86" s="26">
        <v>30.1</v>
      </c>
    </row>
    <row r="87" spans="1:5" x14ac:dyDescent="0.3">
      <c r="A87" s="24" t="s">
        <v>5</v>
      </c>
      <c r="B87" s="24" t="s">
        <v>88</v>
      </c>
      <c r="C87" s="25">
        <v>8179</v>
      </c>
      <c r="D87" s="26">
        <v>88</v>
      </c>
      <c r="E87" s="26">
        <v>10.7</v>
      </c>
    </row>
    <row r="88" spans="1:5" x14ac:dyDescent="0.3">
      <c r="A88" s="24" t="s">
        <v>5</v>
      </c>
      <c r="B88" s="24" t="s">
        <v>89</v>
      </c>
      <c r="C88" s="25">
        <v>57484</v>
      </c>
      <c r="D88" s="25">
        <v>1050</v>
      </c>
      <c r="E88" s="26">
        <v>18.3</v>
      </c>
    </row>
    <row r="89" spans="1:5" x14ac:dyDescent="0.3">
      <c r="A89" s="24" t="s">
        <v>5</v>
      </c>
      <c r="B89" s="24" t="s">
        <v>90</v>
      </c>
      <c r="C89" s="25">
        <v>13766</v>
      </c>
      <c r="D89" s="26">
        <v>193</v>
      </c>
      <c r="E89" s="26">
        <v>14</v>
      </c>
    </row>
    <row r="90" spans="1:5" x14ac:dyDescent="0.3">
      <c r="A90" s="24" t="s">
        <v>5</v>
      </c>
      <c r="B90" s="24" t="s">
        <v>91</v>
      </c>
      <c r="C90" s="25">
        <v>3242</v>
      </c>
      <c r="D90" s="26">
        <v>53</v>
      </c>
      <c r="E90" s="26">
        <v>16.399999999999999</v>
      </c>
    </row>
    <row r="91" spans="1:5" x14ac:dyDescent="0.3">
      <c r="A91" s="24" t="s">
        <v>5</v>
      </c>
      <c r="B91" s="24" t="s">
        <v>92</v>
      </c>
      <c r="C91" s="25">
        <v>5631</v>
      </c>
      <c r="D91" s="26">
        <v>87</v>
      </c>
      <c r="E91" s="26">
        <v>15.5</v>
      </c>
    </row>
    <row r="92" spans="1:5" x14ac:dyDescent="0.3">
      <c r="A92" s="24" t="s">
        <v>5</v>
      </c>
      <c r="B92" s="24" t="s">
        <v>93</v>
      </c>
      <c r="C92" s="25">
        <v>10392</v>
      </c>
      <c r="D92" s="26">
        <v>134</v>
      </c>
      <c r="E92" s="26">
        <v>12.9</v>
      </c>
    </row>
    <row r="93" spans="1:5" x14ac:dyDescent="0.3">
      <c r="A93" s="24" t="s">
        <v>5</v>
      </c>
      <c r="B93" s="24" t="s">
        <v>94</v>
      </c>
      <c r="C93" s="25">
        <v>17692</v>
      </c>
      <c r="D93" s="26">
        <v>249</v>
      </c>
      <c r="E93" s="26">
        <v>14.1</v>
      </c>
    </row>
    <row r="94" spans="1:5" x14ac:dyDescent="0.3">
      <c r="A94" s="24" t="s">
        <v>5</v>
      </c>
      <c r="B94" s="24" t="s">
        <v>95</v>
      </c>
      <c r="C94" s="25">
        <v>23182</v>
      </c>
      <c r="D94" s="26">
        <v>599</v>
      </c>
      <c r="E94" s="26">
        <v>25.8</v>
      </c>
    </row>
    <row r="95" spans="1:5" x14ac:dyDescent="0.3">
      <c r="A95" s="24" t="s">
        <v>5</v>
      </c>
      <c r="B95" s="24" t="s">
        <v>96</v>
      </c>
      <c r="C95" s="25">
        <v>23940</v>
      </c>
      <c r="D95" s="26">
        <v>385</v>
      </c>
      <c r="E95" s="26">
        <v>16.100000000000001</v>
      </c>
    </row>
    <row r="96" spans="1:5" x14ac:dyDescent="0.3">
      <c r="A96" s="24" t="s">
        <v>5</v>
      </c>
      <c r="B96" s="24" t="s">
        <v>97</v>
      </c>
      <c r="C96" s="25">
        <v>18382</v>
      </c>
      <c r="D96" s="26">
        <v>215</v>
      </c>
      <c r="E96" s="26">
        <v>11.7</v>
      </c>
    </row>
    <row r="97" spans="1:5" x14ac:dyDescent="0.3">
      <c r="A97" s="24" t="s">
        <v>5</v>
      </c>
      <c r="B97" s="24" t="s">
        <v>98</v>
      </c>
      <c r="C97" s="25">
        <v>10499</v>
      </c>
      <c r="D97" s="26">
        <v>117</v>
      </c>
      <c r="E97" s="26">
        <v>11.2</v>
      </c>
    </row>
    <row r="98" spans="1:5" x14ac:dyDescent="0.3">
      <c r="A98" s="24" t="s">
        <v>5</v>
      </c>
      <c r="B98" s="24" t="s">
        <v>99</v>
      </c>
      <c r="C98" s="25">
        <v>14302</v>
      </c>
      <c r="D98" s="26">
        <v>217</v>
      </c>
      <c r="E98" s="26">
        <v>15.2</v>
      </c>
    </row>
    <row r="99" spans="1:5" x14ac:dyDescent="0.3">
      <c r="A99" s="24" t="s">
        <v>5</v>
      </c>
      <c r="B99" s="24" t="s">
        <v>100</v>
      </c>
      <c r="C99" s="25">
        <v>7516</v>
      </c>
      <c r="D99" s="26">
        <v>99</v>
      </c>
      <c r="E99" s="26">
        <v>13.2</v>
      </c>
    </row>
    <row r="100" spans="1:5" x14ac:dyDescent="0.3">
      <c r="A100" s="24" t="s">
        <v>5</v>
      </c>
      <c r="B100" s="24" t="s">
        <v>101</v>
      </c>
      <c r="C100" s="25">
        <v>833932</v>
      </c>
      <c r="D100" s="25">
        <v>16986</v>
      </c>
      <c r="E100" s="26">
        <v>20.399999999999999</v>
      </c>
    </row>
    <row r="101" spans="1:5" x14ac:dyDescent="0.3">
      <c r="A101" s="24" t="s">
        <v>5</v>
      </c>
      <c r="B101" s="24" t="s">
        <v>102</v>
      </c>
      <c r="C101" s="25">
        <v>7796</v>
      </c>
      <c r="D101" s="26">
        <v>89</v>
      </c>
      <c r="E101" s="26">
        <v>11.4</v>
      </c>
    </row>
    <row r="102" spans="1:5" x14ac:dyDescent="0.3">
      <c r="A102" s="24" t="s">
        <v>5</v>
      </c>
      <c r="B102" s="24" t="s">
        <v>103</v>
      </c>
      <c r="C102" s="25">
        <v>17007</v>
      </c>
      <c r="D102" s="26">
        <v>216</v>
      </c>
      <c r="E102" s="26">
        <v>12.7</v>
      </c>
    </row>
    <row r="103" spans="1:5" x14ac:dyDescent="0.3">
      <c r="A103" s="24" t="s">
        <v>5</v>
      </c>
      <c r="B103" s="24" t="s">
        <v>104</v>
      </c>
      <c r="C103" s="25">
        <v>6793</v>
      </c>
      <c r="D103" s="26">
        <v>100</v>
      </c>
      <c r="E103" s="26">
        <v>14.7</v>
      </c>
    </row>
    <row r="104" spans="1:5" x14ac:dyDescent="0.3">
      <c r="A104" s="24" t="s">
        <v>5</v>
      </c>
      <c r="B104" s="24" t="s">
        <v>105</v>
      </c>
      <c r="C104" s="25">
        <v>10012</v>
      </c>
      <c r="D104" s="26">
        <v>163</v>
      </c>
      <c r="E104" s="26">
        <v>16.3</v>
      </c>
    </row>
    <row r="105" spans="1:5" x14ac:dyDescent="0.3">
      <c r="A105" s="24" t="s">
        <v>5</v>
      </c>
      <c r="B105" s="24" t="s">
        <v>106</v>
      </c>
      <c r="C105" s="25">
        <v>9234</v>
      </c>
      <c r="D105" s="26">
        <v>122</v>
      </c>
      <c r="E105" s="26">
        <v>13.2</v>
      </c>
    </row>
    <row r="106" spans="1:5" x14ac:dyDescent="0.3">
      <c r="A106" s="24" t="s">
        <v>5</v>
      </c>
      <c r="B106" s="24" t="s">
        <v>107</v>
      </c>
      <c r="C106" s="25">
        <v>4415</v>
      </c>
      <c r="D106" s="26">
        <v>53</v>
      </c>
      <c r="E106" s="26">
        <v>11.9</v>
      </c>
    </row>
    <row r="107" spans="1:5" x14ac:dyDescent="0.3">
      <c r="A107" s="24" t="s">
        <v>5</v>
      </c>
      <c r="B107" s="24" t="s">
        <v>108</v>
      </c>
      <c r="C107" s="25">
        <v>7819</v>
      </c>
      <c r="D107" s="26">
        <v>110</v>
      </c>
      <c r="E107" s="26">
        <v>14.1</v>
      </c>
    </row>
    <row r="108" spans="1:5" x14ac:dyDescent="0.3">
      <c r="A108" s="24" t="s">
        <v>5</v>
      </c>
      <c r="B108" s="24" t="s">
        <v>109</v>
      </c>
      <c r="C108" s="25">
        <v>27730</v>
      </c>
      <c r="D108" s="26">
        <v>263</v>
      </c>
      <c r="E108" s="26">
        <v>9.5</v>
      </c>
    </row>
    <row r="109" spans="1:5" x14ac:dyDescent="0.3">
      <c r="A109" s="24" t="s">
        <v>5</v>
      </c>
      <c r="B109" s="24" t="s">
        <v>110</v>
      </c>
      <c r="C109" s="25">
        <v>3162</v>
      </c>
      <c r="D109" s="26">
        <v>47</v>
      </c>
      <c r="E109" s="26">
        <v>15</v>
      </c>
    </row>
    <row r="110" spans="1:5" x14ac:dyDescent="0.3">
      <c r="A110" s="24" t="s">
        <v>5</v>
      </c>
      <c r="B110" s="24" t="s">
        <v>111</v>
      </c>
      <c r="C110" s="25">
        <v>6877</v>
      </c>
      <c r="D110" s="26">
        <v>93</v>
      </c>
      <c r="E110" s="26">
        <v>13.6</v>
      </c>
    </row>
    <row r="111" spans="1:5" x14ac:dyDescent="0.3">
      <c r="A111" s="24" t="s">
        <v>5</v>
      </c>
      <c r="B111" s="24" t="s">
        <v>112</v>
      </c>
      <c r="C111" s="25">
        <v>4797</v>
      </c>
      <c r="D111" s="26">
        <v>80</v>
      </c>
      <c r="E111" s="26">
        <v>16.600000000000001</v>
      </c>
    </row>
    <row r="112" spans="1:5" x14ac:dyDescent="0.3">
      <c r="A112" s="24" t="s">
        <v>5</v>
      </c>
      <c r="B112" s="24" t="s">
        <v>113</v>
      </c>
      <c r="C112" s="25">
        <v>12560</v>
      </c>
      <c r="D112" s="26">
        <v>183</v>
      </c>
      <c r="E112" s="26">
        <v>14.5</v>
      </c>
    </row>
    <row r="113" spans="1:5" x14ac:dyDescent="0.3">
      <c r="A113" s="24" t="s">
        <v>5</v>
      </c>
      <c r="B113" s="24" t="s">
        <v>114</v>
      </c>
      <c r="C113" s="25">
        <v>3583</v>
      </c>
      <c r="D113" s="26">
        <v>59</v>
      </c>
      <c r="E113" s="26">
        <v>16.399999999999999</v>
      </c>
    </row>
    <row r="114" spans="1:5" x14ac:dyDescent="0.3">
      <c r="A114" s="24" t="s">
        <v>5</v>
      </c>
      <c r="B114" s="24" t="s">
        <v>115</v>
      </c>
      <c r="C114" s="25">
        <v>6046</v>
      </c>
      <c r="D114" s="26">
        <v>59</v>
      </c>
      <c r="E114" s="26">
        <v>9.6999999999999993</v>
      </c>
    </row>
    <row r="115" spans="1:5" x14ac:dyDescent="0.3">
      <c r="A115" s="24" t="s">
        <v>5</v>
      </c>
      <c r="B115" s="24" t="s">
        <v>116</v>
      </c>
      <c r="C115" s="25">
        <v>44599</v>
      </c>
      <c r="D115" s="25">
        <v>1025</v>
      </c>
      <c r="E115" s="26">
        <v>23</v>
      </c>
    </row>
    <row r="116" spans="1:5" x14ac:dyDescent="0.3">
      <c r="A116" s="24" t="s">
        <v>5</v>
      </c>
      <c r="B116" s="24" t="s">
        <v>117</v>
      </c>
      <c r="C116" s="25">
        <v>10434</v>
      </c>
      <c r="D116" s="26">
        <v>108</v>
      </c>
      <c r="E116" s="26">
        <v>10.3</v>
      </c>
    </row>
    <row r="117" spans="1:5" x14ac:dyDescent="0.3">
      <c r="A117" s="24" t="s">
        <v>5</v>
      </c>
      <c r="B117" s="24" t="s">
        <v>118</v>
      </c>
      <c r="C117" s="25">
        <v>8999</v>
      </c>
      <c r="D117" s="26">
        <v>143</v>
      </c>
      <c r="E117" s="26">
        <v>15.9</v>
      </c>
    </row>
    <row r="118" spans="1:5" x14ac:dyDescent="0.3">
      <c r="A118" s="24" t="s">
        <v>5</v>
      </c>
      <c r="B118" s="24" t="s">
        <v>119</v>
      </c>
      <c r="C118" s="25">
        <v>21512</v>
      </c>
      <c r="D118" s="26">
        <v>259</v>
      </c>
      <c r="E118" s="26">
        <v>12</v>
      </c>
    </row>
    <row r="119" spans="1:5" x14ac:dyDescent="0.3">
      <c r="A119" s="24" t="s">
        <v>5</v>
      </c>
      <c r="B119" s="24" t="s">
        <v>120</v>
      </c>
      <c r="C119" s="25">
        <v>6705</v>
      </c>
      <c r="D119" s="26">
        <v>57</v>
      </c>
      <c r="E119" s="26">
        <v>8.5</v>
      </c>
    </row>
    <row r="120" spans="1:5" x14ac:dyDescent="0.3">
      <c r="A120" s="24" t="s">
        <v>5</v>
      </c>
      <c r="B120" s="24" t="s">
        <v>121</v>
      </c>
      <c r="C120" s="25">
        <v>14139</v>
      </c>
      <c r="D120" s="26">
        <v>166</v>
      </c>
      <c r="E120" s="26">
        <v>11.8</v>
      </c>
    </row>
    <row r="121" spans="1:5" x14ac:dyDescent="0.3">
      <c r="A121" s="24" t="s">
        <v>5</v>
      </c>
      <c r="B121" s="24" t="s">
        <v>122</v>
      </c>
      <c r="C121" s="25">
        <v>8244</v>
      </c>
      <c r="D121" s="26">
        <v>148</v>
      </c>
      <c r="E121" s="26">
        <v>18</v>
      </c>
    </row>
    <row r="122" spans="1:5" x14ac:dyDescent="0.3">
      <c r="A122" s="24" t="s">
        <v>5</v>
      </c>
      <c r="B122" s="24" t="s">
        <v>123</v>
      </c>
      <c r="C122" s="25">
        <v>4571</v>
      </c>
      <c r="D122" s="26">
        <v>46</v>
      </c>
      <c r="E122" s="26">
        <v>10</v>
      </c>
    </row>
    <row r="123" spans="1:5" x14ac:dyDescent="0.3">
      <c r="A123" s="24" t="s">
        <v>5</v>
      </c>
      <c r="B123" s="24" t="s">
        <v>124</v>
      </c>
      <c r="C123" s="25">
        <v>2543</v>
      </c>
      <c r="D123" s="26">
        <v>37</v>
      </c>
      <c r="E123" s="26">
        <v>14.6</v>
      </c>
    </row>
    <row r="124" spans="1:5" x14ac:dyDescent="0.3">
      <c r="A124" s="24" t="s">
        <v>5</v>
      </c>
      <c r="B124" s="24" t="s">
        <v>125</v>
      </c>
      <c r="C124" s="25">
        <v>6433</v>
      </c>
      <c r="D124" s="26">
        <v>99</v>
      </c>
      <c r="E124" s="26">
        <v>15.4</v>
      </c>
    </row>
    <row r="125" spans="1:5" x14ac:dyDescent="0.3">
      <c r="A125" s="24" t="s">
        <v>5</v>
      </c>
      <c r="B125" s="24" t="s">
        <v>126</v>
      </c>
      <c r="C125" s="25">
        <v>13899</v>
      </c>
      <c r="D125" s="26">
        <v>173</v>
      </c>
      <c r="E125" s="26">
        <v>12.5</v>
      </c>
    </row>
    <row r="126" spans="1:5" x14ac:dyDescent="0.3">
      <c r="A126" s="24" t="s">
        <v>5</v>
      </c>
      <c r="B126" s="24" t="s">
        <v>127</v>
      </c>
      <c r="C126" s="25">
        <v>5812</v>
      </c>
      <c r="D126" s="26">
        <v>64</v>
      </c>
      <c r="E126" s="26">
        <v>11.1</v>
      </c>
    </row>
    <row r="127" spans="1:5" x14ac:dyDescent="0.3">
      <c r="A127" s="24" t="s">
        <v>5</v>
      </c>
      <c r="B127" s="24" t="s">
        <v>128</v>
      </c>
      <c r="C127" s="25">
        <v>4338</v>
      </c>
      <c r="D127" s="26">
        <v>63</v>
      </c>
      <c r="E127" s="26">
        <v>14.6</v>
      </c>
    </row>
    <row r="128" spans="1:5" x14ac:dyDescent="0.3">
      <c r="A128" s="24" t="s">
        <v>5</v>
      </c>
      <c r="B128" s="24" t="s">
        <v>129</v>
      </c>
      <c r="C128" s="25">
        <v>32277</v>
      </c>
      <c r="D128" s="26">
        <v>821</v>
      </c>
      <c r="E128" s="26">
        <v>25.4</v>
      </c>
    </row>
    <row r="129" spans="1:5" x14ac:dyDescent="0.3">
      <c r="A129" s="24" t="s">
        <v>5</v>
      </c>
      <c r="B129" s="24" t="s">
        <v>130</v>
      </c>
      <c r="C129" s="25">
        <v>8791</v>
      </c>
      <c r="D129" s="26">
        <v>102</v>
      </c>
      <c r="E129" s="26">
        <v>11.6</v>
      </c>
    </row>
    <row r="130" spans="1:5" x14ac:dyDescent="0.3">
      <c r="A130" s="24" t="s">
        <v>5</v>
      </c>
      <c r="B130" s="24" t="s">
        <v>131</v>
      </c>
      <c r="C130" s="25">
        <v>8945</v>
      </c>
      <c r="D130" s="26">
        <v>112</v>
      </c>
      <c r="E130" s="26">
        <v>12.5</v>
      </c>
    </row>
    <row r="131" spans="1:5" x14ac:dyDescent="0.3">
      <c r="A131" s="24" t="s">
        <v>5</v>
      </c>
      <c r="B131" s="24" t="s">
        <v>132</v>
      </c>
      <c r="C131" s="25">
        <v>7203</v>
      </c>
      <c r="D131" s="26">
        <v>73</v>
      </c>
      <c r="E131" s="26">
        <v>10.199999999999999</v>
      </c>
    </row>
    <row r="132" spans="1:5" x14ac:dyDescent="0.3">
      <c r="A132" s="24" t="s">
        <v>5</v>
      </c>
      <c r="B132" s="24" t="s">
        <v>133</v>
      </c>
      <c r="C132" s="25">
        <v>9724</v>
      </c>
      <c r="D132" s="26">
        <v>149</v>
      </c>
      <c r="E132" s="26">
        <v>15.3</v>
      </c>
    </row>
    <row r="133" spans="1:5" x14ac:dyDescent="0.3">
      <c r="A133" s="24" t="s">
        <v>5</v>
      </c>
      <c r="B133" s="24" t="s">
        <v>134</v>
      </c>
      <c r="C133" s="25">
        <v>5787</v>
      </c>
      <c r="D133" s="26">
        <v>83</v>
      </c>
      <c r="E133" s="26">
        <v>14.4</v>
      </c>
    </row>
    <row r="134" spans="1:5" x14ac:dyDescent="0.3">
      <c r="A134" s="24" t="s">
        <v>5</v>
      </c>
      <c r="B134" s="24" t="s">
        <v>135</v>
      </c>
      <c r="C134" s="25">
        <v>4259</v>
      </c>
      <c r="D134" s="26">
        <v>82</v>
      </c>
      <c r="E134" s="26">
        <v>19.2</v>
      </c>
    </row>
    <row r="135" spans="1:5" x14ac:dyDescent="0.3">
      <c r="A135" s="24" t="s">
        <v>5</v>
      </c>
      <c r="B135" s="24" t="s">
        <v>136</v>
      </c>
      <c r="C135" s="25">
        <v>6060</v>
      </c>
      <c r="D135" s="26">
        <v>82</v>
      </c>
      <c r="E135" s="26">
        <v>13.5</v>
      </c>
    </row>
    <row r="136" spans="1:5" x14ac:dyDescent="0.3">
      <c r="A136" s="24" t="s">
        <v>5</v>
      </c>
      <c r="B136" s="24" t="s">
        <v>137</v>
      </c>
      <c r="C136" s="25">
        <v>3580</v>
      </c>
      <c r="D136" s="26">
        <v>47</v>
      </c>
      <c r="E136" s="26">
        <v>13</v>
      </c>
    </row>
    <row r="137" spans="1:5" x14ac:dyDescent="0.3">
      <c r="A137" s="24" t="s">
        <v>5</v>
      </c>
      <c r="B137" s="24" t="s">
        <v>138</v>
      </c>
      <c r="C137" s="25">
        <v>2918</v>
      </c>
      <c r="D137" s="26">
        <v>43</v>
      </c>
      <c r="E137" s="26">
        <v>14.9</v>
      </c>
    </row>
    <row r="138" spans="1:5" x14ac:dyDescent="0.3">
      <c r="A138" s="24" t="s">
        <v>5</v>
      </c>
      <c r="B138" s="24" t="s">
        <v>139</v>
      </c>
      <c r="C138" s="25">
        <v>1720</v>
      </c>
      <c r="D138" s="26">
        <v>40</v>
      </c>
      <c r="E138" s="26">
        <v>23.3</v>
      </c>
    </row>
    <row r="139" spans="1:5" x14ac:dyDescent="0.3">
      <c r="A139" s="24" t="s">
        <v>5</v>
      </c>
      <c r="B139" s="24" t="s">
        <v>140</v>
      </c>
      <c r="C139" s="25">
        <v>2463</v>
      </c>
      <c r="D139" s="26">
        <v>52</v>
      </c>
      <c r="E139" s="26">
        <v>21.2</v>
      </c>
    </row>
    <row r="140" spans="1:5" x14ac:dyDescent="0.3">
      <c r="A140" s="24" t="s">
        <v>5</v>
      </c>
      <c r="B140" s="24" t="s">
        <v>141</v>
      </c>
      <c r="C140" s="25">
        <v>103165</v>
      </c>
      <c r="D140" s="25">
        <v>3283</v>
      </c>
      <c r="E140" s="26">
        <v>31.8</v>
      </c>
    </row>
    <row r="141" spans="1:5" x14ac:dyDescent="0.3">
      <c r="A141" s="24" t="s">
        <v>5</v>
      </c>
      <c r="B141" s="24" t="s">
        <v>142</v>
      </c>
      <c r="C141" s="25">
        <v>11834</v>
      </c>
      <c r="D141" s="26">
        <v>167</v>
      </c>
      <c r="E141" s="26">
        <v>14.1</v>
      </c>
    </row>
    <row r="142" spans="1:5" x14ac:dyDescent="0.3">
      <c r="A142" s="24" t="s">
        <v>5</v>
      </c>
      <c r="B142" s="24" t="s">
        <v>143</v>
      </c>
      <c r="C142" s="25">
        <v>3739</v>
      </c>
      <c r="D142" s="26">
        <v>59</v>
      </c>
      <c r="E142" s="26">
        <v>15.8</v>
      </c>
    </row>
    <row r="143" spans="1:5" x14ac:dyDescent="0.3">
      <c r="A143" s="24" t="s">
        <v>5</v>
      </c>
      <c r="B143" s="24" t="s">
        <v>144</v>
      </c>
      <c r="C143" s="25">
        <v>6859</v>
      </c>
      <c r="D143" s="26">
        <v>125</v>
      </c>
      <c r="E143" s="26">
        <v>18.3</v>
      </c>
    </row>
    <row r="144" spans="1:5" x14ac:dyDescent="0.3">
      <c r="A144" s="24" t="s">
        <v>5</v>
      </c>
      <c r="B144" s="24" t="s">
        <v>145</v>
      </c>
      <c r="C144" s="25">
        <v>29662</v>
      </c>
      <c r="D144" s="26">
        <v>370</v>
      </c>
      <c r="E144" s="26">
        <v>12.5</v>
      </c>
    </row>
    <row r="145" spans="1:5" x14ac:dyDescent="0.3">
      <c r="A145" s="24" t="s">
        <v>5</v>
      </c>
      <c r="B145" s="24" t="s">
        <v>146</v>
      </c>
      <c r="C145" s="25">
        <v>16441</v>
      </c>
      <c r="D145" s="26">
        <v>543</v>
      </c>
      <c r="E145" s="26">
        <v>33</v>
      </c>
    </row>
    <row r="146" spans="1:5" x14ac:dyDescent="0.3">
      <c r="A146" s="24" t="s">
        <v>5</v>
      </c>
      <c r="B146" s="24" t="s">
        <v>147</v>
      </c>
      <c r="C146" s="25">
        <v>18333</v>
      </c>
      <c r="D146" s="26">
        <v>376</v>
      </c>
      <c r="E146" s="26">
        <v>20.5</v>
      </c>
    </row>
    <row r="147" spans="1:5" x14ac:dyDescent="0.3">
      <c r="A147" s="24" t="s">
        <v>5</v>
      </c>
      <c r="B147" s="24" t="s">
        <v>148</v>
      </c>
      <c r="C147" s="25">
        <v>12311</v>
      </c>
      <c r="D147" s="26">
        <v>170</v>
      </c>
      <c r="E147" s="26">
        <v>13.8</v>
      </c>
    </row>
    <row r="148" spans="1:5" x14ac:dyDescent="0.3">
      <c r="A148" s="24" t="s">
        <v>5</v>
      </c>
      <c r="B148" s="24" t="s">
        <v>149</v>
      </c>
      <c r="C148" s="25">
        <v>6815</v>
      </c>
      <c r="D148" s="26">
        <v>65</v>
      </c>
      <c r="E148" s="26">
        <v>9.6</v>
      </c>
    </row>
    <row r="149" spans="1:5" x14ac:dyDescent="0.3">
      <c r="A149" s="24" t="s">
        <v>5</v>
      </c>
      <c r="B149" s="24" t="s">
        <v>150</v>
      </c>
      <c r="C149" s="25">
        <v>5329</v>
      </c>
      <c r="D149" s="26">
        <v>57</v>
      </c>
      <c r="E149" s="26">
        <v>10.7</v>
      </c>
    </row>
    <row r="150" spans="1:5" x14ac:dyDescent="0.3">
      <c r="A150" s="24" t="s">
        <v>5</v>
      </c>
      <c r="B150" s="24" t="s">
        <v>151</v>
      </c>
      <c r="C150" s="25">
        <v>9340</v>
      </c>
      <c r="D150" s="26">
        <v>94</v>
      </c>
      <c r="E150" s="26">
        <v>10</v>
      </c>
    </row>
    <row r="151" spans="1:5" x14ac:dyDescent="0.3">
      <c r="A151" s="24" t="s">
        <v>5</v>
      </c>
      <c r="B151" s="24" t="s">
        <v>152</v>
      </c>
      <c r="C151" s="25">
        <v>16751</v>
      </c>
      <c r="D151" s="26">
        <v>229</v>
      </c>
      <c r="E151" s="26">
        <v>13.6</v>
      </c>
    </row>
    <row r="152" spans="1:5" x14ac:dyDescent="0.3">
      <c r="A152" s="24" t="s">
        <v>5</v>
      </c>
      <c r="B152" s="24" t="s">
        <v>153</v>
      </c>
      <c r="C152" s="25">
        <v>17469</v>
      </c>
      <c r="D152" s="26">
        <v>270</v>
      </c>
      <c r="E152" s="26">
        <v>15.5</v>
      </c>
    </row>
    <row r="153" spans="1:5" x14ac:dyDescent="0.3">
      <c r="A153" s="24" t="s">
        <v>5</v>
      </c>
      <c r="B153" s="24" t="s">
        <v>154</v>
      </c>
      <c r="C153" s="25">
        <v>3830</v>
      </c>
      <c r="D153" s="26">
        <v>61</v>
      </c>
      <c r="E153" s="26">
        <v>16</v>
      </c>
    </row>
    <row r="154" spans="1:5" x14ac:dyDescent="0.3">
      <c r="A154" s="24" t="s">
        <v>5</v>
      </c>
      <c r="B154" s="24" t="s">
        <v>155</v>
      </c>
      <c r="C154" s="25">
        <v>4006</v>
      </c>
      <c r="D154" s="26">
        <v>82</v>
      </c>
      <c r="E154" s="26">
        <v>20.6</v>
      </c>
    </row>
    <row r="155" spans="1:5" x14ac:dyDescent="0.3">
      <c r="A155" s="24" t="s">
        <v>5</v>
      </c>
      <c r="B155" s="24" t="s">
        <v>156</v>
      </c>
      <c r="C155" s="25">
        <v>32473</v>
      </c>
      <c r="D155" s="26">
        <v>591</v>
      </c>
      <c r="E155" s="26">
        <v>18.2</v>
      </c>
    </row>
    <row r="156" spans="1:5" x14ac:dyDescent="0.3">
      <c r="A156" s="24" t="s">
        <v>5</v>
      </c>
      <c r="B156" s="24" t="s">
        <v>157</v>
      </c>
      <c r="C156" s="25">
        <v>3915</v>
      </c>
      <c r="D156" s="26">
        <v>88</v>
      </c>
      <c r="E156" s="26">
        <v>22.5</v>
      </c>
    </row>
    <row r="157" spans="1:5" x14ac:dyDescent="0.3">
      <c r="A157" s="24" t="s">
        <v>5</v>
      </c>
      <c r="B157" s="24" t="s">
        <v>158</v>
      </c>
      <c r="C157" s="25">
        <v>21114</v>
      </c>
      <c r="D157" s="26">
        <v>607</v>
      </c>
      <c r="E157" s="26">
        <v>28.7</v>
      </c>
    </row>
    <row r="158" spans="1:5" x14ac:dyDescent="0.3">
      <c r="A158" s="24" t="s">
        <v>5</v>
      </c>
      <c r="B158" s="24" t="s">
        <v>159</v>
      </c>
      <c r="C158" s="25">
        <v>14277</v>
      </c>
      <c r="D158" s="26">
        <v>118</v>
      </c>
      <c r="E158" s="26">
        <v>8.3000000000000007</v>
      </c>
    </row>
    <row r="159" spans="1:5" x14ac:dyDescent="0.3">
      <c r="A159" s="24" t="s">
        <v>5</v>
      </c>
      <c r="B159" s="24" t="s">
        <v>160</v>
      </c>
      <c r="C159" s="25">
        <v>47658</v>
      </c>
      <c r="D159" s="26">
        <v>633</v>
      </c>
      <c r="E159" s="26">
        <v>13.3</v>
      </c>
    </row>
    <row r="160" spans="1:5" x14ac:dyDescent="0.3">
      <c r="A160" s="24" t="s">
        <v>5</v>
      </c>
      <c r="B160" s="24" t="s">
        <v>161</v>
      </c>
      <c r="C160" s="25">
        <v>1743</v>
      </c>
      <c r="D160" s="26">
        <v>57</v>
      </c>
      <c r="E160" s="26">
        <v>32.799999999999997</v>
      </c>
    </row>
    <row r="161" spans="1:5" x14ac:dyDescent="0.3">
      <c r="A161" s="24" t="s">
        <v>5</v>
      </c>
      <c r="B161" s="24" t="s">
        <v>162</v>
      </c>
      <c r="C161" s="25">
        <v>17885</v>
      </c>
      <c r="D161" s="26">
        <v>193</v>
      </c>
      <c r="E161" s="26">
        <v>10.8</v>
      </c>
    </row>
    <row r="162" spans="1:5" x14ac:dyDescent="0.3">
      <c r="A162" s="24" t="s">
        <v>5</v>
      </c>
      <c r="B162" s="24" t="s">
        <v>163</v>
      </c>
      <c r="C162" s="25">
        <v>5766</v>
      </c>
      <c r="D162" s="26">
        <v>70</v>
      </c>
      <c r="E162" s="26">
        <v>12.1</v>
      </c>
    </row>
    <row r="163" spans="1:5" x14ac:dyDescent="0.3">
      <c r="A163" s="24" t="s">
        <v>5</v>
      </c>
      <c r="B163" s="24" t="s">
        <v>164</v>
      </c>
      <c r="C163" s="25">
        <v>2927</v>
      </c>
      <c r="D163" s="26">
        <v>64</v>
      </c>
      <c r="E163" s="26">
        <v>21.7</v>
      </c>
    </row>
    <row r="164" spans="1:5" x14ac:dyDescent="0.3">
      <c r="A164" s="24" t="s">
        <v>5</v>
      </c>
      <c r="B164" s="24" t="s">
        <v>165</v>
      </c>
      <c r="C164" s="25">
        <v>4690</v>
      </c>
      <c r="D164" s="26">
        <v>55</v>
      </c>
      <c r="E164" s="26">
        <v>11.8</v>
      </c>
    </row>
    <row r="165" spans="1:5" x14ac:dyDescent="0.3">
      <c r="A165" s="24" t="s">
        <v>5</v>
      </c>
      <c r="B165" s="24" t="s">
        <v>166</v>
      </c>
      <c r="C165" s="25">
        <v>4738</v>
      </c>
      <c r="D165" s="26">
        <v>64</v>
      </c>
      <c r="E165" s="26">
        <v>13.6</v>
      </c>
    </row>
    <row r="166" spans="1:5" x14ac:dyDescent="0.3">
      <c r="A166" s="24" t="s">
        <v>5</v>
      </c>
      <c r="B166" s="24" t="s">
        <v>167</v>
      </c>
      <c r="C166" s="25">
        <v>1955</v>
      </c>
      <c r="D166" s="26">
        <v>69</v>
      </c>
      <c r="E166" s="26">
        <v>35.4</v>
      </c>
    </row>
    <row r="167" spans="1:5" x14ac:dyDescent="0.3">
      <c r="A167" s="24" t="s">
        <v>5</v>
      </c>
      <c r="B167" s="24" t="s">
        <v>168</v>
      </c>
      <c r="C167" s="25">
        <v>8493</v>
      </c>
      <c r="D167" s="26">
        <v>78</v>
      </c>
      <c r="E167" s="26">
        <v>9.1999999999999993</v>
      </c>
    </row>
    <row r="168" spans="1:5" x14ac:dyDescent="0.3">
      <c r="A168" s="24" t="s">
        <v>5</v>
      </c>
      <c r="B168" s="24" t="s">
        <v>169</v>
      </c>
      <c r="C168" s="25">
        <v>24581</v>
      </c>
      <c r="D168" s="26">
        <v>276</v>
      </c>
      <c r="E168" s="26">
        <v>11.2</v>
      </c>
    </row>
    <row r="169" spans="1:5" x14ac:dyDescent="0.3">
      <c r="A169" s="24" t="s">
        <v>5</v>
      </c>
      <c r="B169" s="24" t="s">
        <v>170</v>
      </c>
      <c r="C169" s="25">
        <v>3355</v>
      </c>
      <c r="D169" s="26">
        <v>55</v>
      </c>
      <c r="E169" s="26">
        <v>16.399999999999999</v>
      </c>
    </row>
    <row r="170" spans="1:5" x14ac:dyDescent="0.3">
      <c r="A170" s="24" t="s">
        <v>5</v>
      </c>
      <c r="B170" s="24" t="s">
        <v>171</v>
      </c>
      <c r="C170" s="25">
        <v>11505</v>
      </c>
      <c r="D170" s="26">
        <v>163</v>
      </c>
      <c r="E170" s="26">
        <v>14.1</v>
      </c>
    </row>
    <row r="171" spans="1:5" x14ac:dyDescent="0.3">
      <c r="A171" s="24" t="s">
        <v>5</v>
      </c>
      <c r="B171" s="24" t="s">
        <v>172</v>
      </c>
      <c r="C171" s="25">
        <v>7670</v>
      </c>
      <c r="D171" s="26">
        <v>79</v>
      </c>
      <c r="E171" s="26">
        <v>10.3</v>
      </c>
    </row>
    <row r="172" spans="1:5" x14ac:dyDescent="0.3">
      <c r="A172" s="24" t="s">
        <v>5</v>
      </c>
      <c r="B172" s="24" t="s">
        <v>173</v>
      </c>
      <c r="C172" s="25">
        <v>5947</v>
      </c>
      <c r="D172" s="26">
        <v>93</v>
      </c>
      <c r="E172" s="26">
        <v>15.6</v>
      </c>
    </row>
    <row r="173" spans="1:5" x14ac:dyDescent="0.3">
      <c r="A173" s="24" t="s">
        <v>5</v>
      </c>
      <c r="B173" s="24" t="s">
        <v>174</v>
      </c>
      <c r="C173" s="25">
        <v>5865</v>
      </c>
      <c r="D173" s="26">
        <v>80</v>
      </c>
      <c r="E173" s="26">
        <v>13.6</v>
      </c>
    </row>
    <row r="174" spans="1:5" x14ac:dyDescent="0.3">
      <c r="A174" s="24" t="s">
        <v>5</v>
      </c>
      <c r="B174" s="24" t="s">
        <v>175</v>
      </c>
      <c r="C174" s="25">
        <v>3227</v>
      </c>
      <c r="D174" s="26">
        <v>65</v>
      </c>
      <c r="E174" s="26">
        <v>20.3</v>
      </c>
    </row>
    <row r="175" spans="1:5" x14ac:dyDescent="0.3">
      <c r="A175" s="24" t="s">
        <v>5</v>
      </c>
      <c r="B175" s="24" t="s">
        <v>176</v>
      </c>
      <c r="C175" s="25">
        <v>14959</v>
      </c>
      <c r="D175" s="26">
        <v>287</v>
      </c>
      <c r="E175" s="26">
        <v>19.2</v>
      </c>
    </row>
    <row r="176" spans="1:5" x14ac:dyDescent="0.3">
      <c r="A176" s="24" t="s">
        <v>5</v>
      </c>
      <c r="B176" s="24" t="s">
        <v>177</v>
      </c>
      <c r="C176" s="25">
        <v>5010</v>
      </c>
      <c r="D176" s="26">
        <v>74</v>
      </c>
      <c r="E176" s="26">
        <v>14.8</v>
      </c>
    </row>
    <row r="177" spans="1:5" x14ac:dyDescent="0.3">
      <c r="A177" s="24" t="s">
        <v>5</v>
      </c>
      <c r="B177" s="24" t="s">
        <v>178</v>
      </c>
      <c r="C177" s="25">
        <v>6569</v>
      </c>
      <c r="D177" s="26">
        <v>136</v>
      </c>
      <c r="E177" s="26">
        <v>20.7</v>
      </c>
    </row>
    <row r="178" spans="1:5" x14ac:dyDescent="0.3">
      <c r="A178" s="24" t="s">
        <v>5</v>
      </c>
      <c r="B178" s="24" t="s">
        <v>179</v>
      </c>
      <c r="C178" s="25">
        <v>2539</v>
      </c>
      <c r="D178" s="26">
        <v>39</v>
      </c>
      <c r="E178" s="26">
        <v>15.5</v>
      </c>
    </row>
    <row r="179" spans="1:5" x14ac:dyDescent="0.3">
      <c r="A179" s="24" t="s">
        <v>5</v>
      </c>
      <c r="B179" s="24" t="s">
        <v>180</v>
      </c>
      <c r="C179" s="25">
        <v>149910</v>
      </c>
      <c r="D179" s="25">
        <v>1678</v>
      </c>
      <c r="E179" s="26">
        <v>11.2</v>
      </c>
    </row>
    <row r="180" spans="1:5" x14ac:dyDescent="0.3">
      <c r="A180" s="24" t="s">
        <v>5</v>
      </c>
      <c r="B180" s="24" t="s">
        <v>181</v>
      </c>
      <c r="C180" s="25">
        <v>4402</v>
      </c>
      <c r="D180" s="26">
        <v>88</v>
      </c>
      <c r="E180" s="26">
        <v>20</v>
      </c>
    </row>
    <row r="181" spans="1:5" x14ac:dyDescent="0.3">
      <c r="A181" s="24" t="s">
        <v>5</v>
      </c>
      <c r="B181" s="24" t="s">
        <v>182</v>
      </c>
      <c r="C181" s="25">
        <v>2622</v>
      </c>
      <c r="D181" s="26">
        <v>60</v>
      </c>
      <c r="E181" s="26">
        <v>22.9</v>
      </c>
    </row>
    <row r="182" spans="1:5" x14ac:dyDescent="0.3">
      <c r="A182" s="24" t="s">
        <v>5</v>
      </c>
      <c r="B182" s="24" t="s">
        <v>183</v>
      </c>
      <c r="C182" s="25">
        <v>32235</v>
      </c>
      <c r="D182" s="26">
        <v>510</v>
      </c>
      <c r="E182" s="26">
        <v>15.8</v>
      </c>
    </row>
    <row r="183" spans="1:5" x14ac:dyDescent="0.3">
      <c r="A183" s="24" t="s">
        <v>5</v>
      </c>
      <c r="B183" s="24" t="s">
        <v>184</v>
      </c>
      <c r="C183" s="25">
        <v>4327</v>
      </c>
      <c r="D183" s="26">
        <v>87</v>
      </c>
      <c r="E183" s="26">
        <v>20</v>
      </c>
    </row>
    <row r="184" spans="1:5" x14ac:dyDescent="0.3">
      <c r="A184" s="24" t="s">
        <v>5</v>
      </c>
      <c r="B184" s="24" t="s">
        <v>185</v>
      </c>
      <c r="C184" s="25">
        <v>2585</v>
      </c>
      <c r="D184" s="26">
        <v>43</v>
      </c>
      <c r="E184" s="26">
        <v>16.600000000000001</v>
      </c>
    </row>
    <row r="185" spans="1:5" x14ac:dyDescent="0.3">
      <c r="A185" s="24" t="s">
        <v>5</v>
      </c>
      <c r="B185" s="24" t="s">
        <v>186</v>
      </c>
      <c r="C185" s="25">
        <v>2595</v>
      </c>
      <c r="D185" s="26">
        <v>42</v>
      </c>
      <c r="E185" s="26">
        <v>16.399999999999999</v>
      </c>
    </row>
    <row r="186" spans="1:5" x14ac:dyDescent="0.3">
      <c r="A186" s="24" t="s">
        <v>5</v>
      </c>
      <c r="B186" s="24" t="s">
        <v>187</v>
      </c>
      <c r="C186" s="25">
        <v>3137</v>
      </c>
      <c r="D186" s="26">
        <v>67</v>
      </c>
      <c r="E186" s="26">
        <v>21.5</v>
      </c>
    </row>
    <row r="187" spans="1:5" x14ac:dyDescent="0.3">
      <c r="A187" s="24" t="s">
        <v>5</v>
      </c>
      <c r="B187" s="24" t="s">
        <v>188</v>
      </c>
      <c r="C187" s="25">
        <v>4226</v>
      </c>
      <c r="D187" s="26">
        <v>81</v>
      </c>
      <c r="E187" s="26">
        <v>19.100000000000001</v>
      </c>
    </row>
    <row r="188" spans="1:5" x14ac:dyDescent="0.3">
      <c r="A188" s="24" t="s">
        <v>5</v>
      </c>
      <c r="B188" s="24" t="s">
        <v>189</v>
      </c>
      <c r="C188" s="25">
        <v>4263</v>
      </c>
      <c r="D188" s="26">
        <v>77</v>
      </c>
      <c r="E188" s="26">
        <v>18</v>
      </c>
    </row>
    <row r="189" spans="1:5" x14ac:dyDescent="0.3">
      <c r="A189" s="24" t="s">
        <v>5</v>
      </c>
      <c r="B189" s="24" t="s">
        <v>190</v>
      </c>
      <c r="C189" s="25">
        <v>7126</v>
      </c>
      <c r="D189" s="26">
        <v>86</v>
      </c>
      <c r="E189" s="26">
        <v>12.1</v>
      </c>
    </row>
    <row r="190" spans="1:5" x14ac:dyDescent="0.3">
      <c r="A190" s="24" t="s">
        <v>5</v>
      </c>
      <c r="B190" s="24" t="s">
        <v>191</v>
      </c>
      <c r="C190" s="25">
        <v>5034</v>
      </c>
      <c r="D190" s="26">
        <v>83</v>
      </c>
      <c r="E190" s="26">
        <v>16.5</v>
      </c>
    </row>
    <row r="191" spans="1:5" x14ac:dyDescent="0.3">
      <c r="A191" s="24" t="s">
        <v>5</v>
      </c>
      <c r="B191" s="24" t="s">
        <v>192</v>
      </c>
      <c r="C191" s="25">
        <v>4083</v>
      </c>
      <c r="D191" s="26">
        <v>88</v>
      </c>
      <c r="E191" s="26">
        <v>21.5</v>
      </c>
    </row>
    <row r="192" spans="1:5" x14ac:dyDescent="0.3">
      <c r="A192" s="24" t="s">
        <v>5</v>
      </c>
      <c r="B192" s="24" t="s">
        <v>193</v>
      </c>
      <c r="C192" s="25">
        <v>5891</v>
      </c>
      <c r="D192" s="26">
        <v>100</v>
      </c>
      <c r="E192" s="26">
        <v>17</v>
      </c>
    </row>
    <row r="193" spans="1:5" x14ac:dyDescent="0.3">
      <c r="A193" s="24" t="s">
        <v>5</v>
      </c>
      <c r="B193" s="24" t="s">
        <v>194</v>
      </c>
      <c r="C193" s="25">
        <v>19067</v>
      </c>
      <c r="D193" s="26">
        <v>243</v>
      </c>
      <c r="E193" s="26">
        <v>12.7</v>
      </c>
    </row>
    <row r="194" spans="1:5" x14ac:dyDescent="0.3">
      <c r="A194" s="24" t="s">
        <v>5</v>
      </c>
      <c r="B194" s="24" t="s">
        <v>195</v>
      </c>
      <c r="C194" s="25">
        <v>3416</v>
      </c>
      <c r="D194" s="26">
        <v>42</v>
      </c>
      <c r="E194" s="26">
        <v>12.3</v>
      </c>
    </row>
    <row r="195" spans="1:5" x14ac:dyDescent="0.3">
      <c r="A195" s="24" t="s">
        <v>5</v>
      </c>
      <c r="B195" s="24" t="s">
        <v>196</v>
      </c>
      <c r="C195" s="25">
        <v>3242</v>
      </c>
      <c r="D195" s="26">
        <v>45</v>
      </c>
      <c r="E195" s="26">
        <v>13.8</v>
      </c>
    </row>
    <row r="196" spans="1:5" x14ac:dyDescent="0.3">
      <c r="A196" s="24" t="s">
        <v>5</v>
      </c>
      <c r="B196" s="24" t="s">
        <v>197</v>
      </c>
      <c r="C196" s="25">
        <v>1699</v>
      </c>
      <c r="D196" s="26">
        <v>25</v>
      </c>
      <c r="E196" s="26">
        <v>14.4</v>
      </c>
    </row>
    <row r="197" spans="1:5" x14ac:dyDescent="0.3">
      <c r="A197" s="24" t="s">
        <v>5</v>
      </c>
      <c r="B197" s="24" t="s">
        <v>198</v>
      </c>
      <c r="C197" s="25">
        <v>4138</v>
      </c>
      <c r="D197" s="26">
        <v>84</v>
      </c>
      <c r="E197" s="26">
        <v>20.2</v>
      </c>
    </row>
    <row r="198" spans="1:5" x14ac:dyDescent="0.3">
      <c r="A198" s="24" t="s">
        <v>5</v>
      </c>
      <c r="B198" s="24" t="s">
        <v>199</v>
      </c>
      <c r="C198" s="25">
        <v>3411</v>
      </c>
      <c r="D198" s="26">
        <v>44</v>
      </c>
      <c r="E198" s="26">
        <v>12.9</v>
      </c>
    </row>
    <row r="199" spans="1:5" x14ac:dyDescent="0.3">
      <c r="A199" s="24" t="s">
        <v>5</v>
      </c>
      <c r="B199" s="24" t="s">
        <v>200</v>
      </c>
      <c r="C199" s="25">
        <v>7470</v>
      </c>
      <c r="D199" s="26">
        <v>118</v>
      </c>
      <c r="E199" s="26">
        <v>15.8</v>
      </c>
    </row>
    <row r="200" spans="1:5" x14ac:dyDescent="0.3">
      <c r="A200" s="24" t="s">
        <v>5</v>
      </c>
      <c r="B200" s="24" t="s">
        <v>201</v>
      </c>
      <c r="C200" s="25">
        <v>7066</v>
      </c>
      <c r="D200" s="26">
        <v>101</v>
      </c>
      <c r="E200" s="26">
        <v>14.3</v>
      </c>
    </row>
    <row r="201" spans="1:5" x14ac:dyDescent="0.3">
      <c r="A201" s="24" t="s">
        <v>5</v>
      </c>
      <c r="B201" s="24" t="s">
        <v>202</v>
      </c>
      <c r="C201" s="25">
        <v>11040</v>
      </c>
      <c r="D201" s="26">
        <v>115</v>
      </c>
      <c r="E201" s="26">
        <v>10.4</v>
      </c>
    </row>
    <row r="202" spans="1:5" x14ac:dyDescent="0.3">
      <c r="A202" s="24" t="s">
        <v>5</v>
      </c>
      <c r="B202" s="24" t="s">
        <v>203</v>
      </c>
      <c r="C202" s="25">
        <v>3279</v>
      </c>
      <c r="D202" s="26">
        <v>44</v>
      </c>
      <c r="E202" s="26">
        <v>13.5</v>
      </c>
    </row>
    <row r="203" spans="1:5" x14ac:dyDescent="0.3">
      <c r="A203" s="24" t="s">
        <v>5</v>
      </c>
      <c r="B203" s="24" t="s">
        <v>204</v>
      </c>
      <c r="C203" s="25">
        <v>51306</v>
      </c>
      <c r="D203" s="26">
        <v>527</v>
      </c>
      <c r="E203" s="26">
        <v>10.3</v>
      </c>
    </row>
    <row r="204" spans="1:5" x14ac:dyDescent="0.3">
      <c r="A204" s="24" t="s">
        <v>5</v>
      </c>
      <c r="B204" s="24" t="s">
        <v>205</v>
      </c>
      <c r="C204" s="25">
        <v>10291</v>
      </c>
      <c r="D204" s="26">
        <v>135</v>
      </c>
      <c r="E204" s="26">
        <v>13.1</v>
      </c>
    </row>
    <row r="205" spans="1:5" x14ac:dyDescent="0.3">
      <c r="A205" s="24" t="s">
        <v>5</v>
      </c>
      <c r="B205" s="24" t="s">
        <v>206</v>
      </c>
      <c r="C205" s="25">
        <v>13614</v>
      </c>
      <c r="D205" s="26">
        <v>204</v>
      </c>
      <c r="E205" s="26">
        <v>15</v>
      </c>
    </row>
    <row r="206" spans="1:5" x14ac:dyDescent="0.3">
      <c r="A206" s="24" t="s">
        <v>5</v>
      </c>
      <c r="B206" s="24" t="s">
        <v>207</v>
      </c>
      <c r="C206" s="25">
        <v>3094</v>
      </c>
      <c r="D206" s="26">
        <v>42</v>
      </c>
      <c r="E206" s="26">
        <v>13.7</v>
      </c>
    </row>
    <row r="207" spans="1:5" x14ac:dyDescent="0.3">
      <c r="A207" s="24" t="s">
        <v>5</v>
      </c>
      <c r="B207" s="24" t="s">
        <v>208</v>
      </c>
      <c r="C207" s="25">
        <v>2942</v>
      </c>
      <c r="D207" s="26">
        <v>70</v>
      </c>
      <c r="E207" s="26">
        <v>23.9</v>
      </c>
    </row>
    <row r="208" spans="1:5" x14ac:dyDescent="0.3">
      <c r="A208" s="24" t="s">
        <v>5</v>
      </c>
      <c r="B208" s="24" t="s">
        <v>209</v>
      </c>
      <c r="C208" s="25">
        <v>6828</v>
      </c>
      <c r="D208" s="26">
        <v>88</v>
      </c>
      <c r="E208" s="26">
        <v>12.9</v>
      </c>
    </row>
    <row r="209" spans="1:5" x14ac:dyDescent="0.3">
      <c r="A209" s="24" t="s">
        <v>5</v>
      </c>
      <c r="B209" s="24" t="s">
        <v>210</v>
      </c>
      <c r="C209" s="25">
        <v>4885</v>
      </c>
      <c r="D209" s="26">
        <v>109</v>
      </c>
      <c r="E209" s="26">
        <v>22.4</v>
      </c>
    </row>
    <row r="210" spans="1:5" x14ac:dyDescent="0.3">
      <c r="A210" s="24" t="s">
        <v>5</v>
      </c>
      <c r="B210" s="24" t="s">
        <v>211</v>
      </c>
      <c r="C210" s="25">
        <v>5054</v>
      </c>
      <c r="D210" s="26">
        <v>72</v>
      </c>
      <c r="E210" s="26">
        <v>14.2</v>
      </c>
    </row>
    <row r="211" spans="1:5" x14ac:dyDescent="0.3">
      <c r="A211" s="24" t="s">
        <v>5</v>
      </c>
      <c r="B211" s="24" t="s">
        <v>212</v>
      </c>
      <c r="C211" s="25">
        <v>8236</v>
      </c>
      <c r="D211" s="26">
        <v>86</v>
      </c>
      <c r="E211" s="26">
        <v>10.4</v>
      </c>
    </row>
    <row r="212" spans="1:5" x14ac:dyDescent="0.3">
      <c r="A212" s="24" t="s">
        <v>5</v>
      </c>
      <c r="B212" s="24" t="s">
        <v>213</v>
      </c>
      <c r="C212" s="25">
        <v>26774</v>
      </c>
      <c r="D212" s="26">
        <v>277</v>
      </c>
      <c r="E212" s="26">
        <v>10.4</v>
      </c>
    </row>
    <row r="213" spans="1:5" x14ac:dyDescent="0.3">
      <c r="A213" s="24" t="s">
        <v>5</v>
      </c>
      <c r="B213" s="24" t="s">
        <v>214</v>
      </c>
      <c r="C213" s="25">
        <v>13968</v>
      </c>
      <c r="D213" s="26">
        <v>235</v>
      </c>
      <c r="E213" s="26">
        <v>16.8</v>
      </c>
    </row>
    <row r="214" spans="1:5" x14ac:dyDescent="0.3">
      <c r="A214" s="24" t="s">
        <v>5</v>
      </c>
      <c r="B214" s="24" t="s">
        <v>215</v>
      </c>
      <c r="C214" s="25">
        <v>3345</v>
      </c>
      <c r="D214" s="26">
        <v>45</v>
      </c>
      <c r="E214" s="26">
        <v>13.6</v>
      </c>
    </row>
    <row r="215" spans="1:5" x14ac:dyDescent="0.3">
      <c r="A215" s="24" t="s">
        <v>5</v>
      </c>
      <c r="B215" s="24" t="s">
        <v>216</v>
      </c>
      <c r="C215" s="25">
        <v>67259</v>
      </c>
      <c r="D215" s="25">
        <v>1123</v>
      </c>
      <c r="E215" s="26">
        <v>16.7</v>
      </c>
    </row>
    <row r="216" spans="1:5" x14ac:dyDescent="0.3">
      <c r="A216" s="24" t="s">
        <v>5</v>
      </c>
      <c r="B216" s="24" t="s">
        <v>217</v>
      </c>
      <c r="C216" s="25">
        <v>17166</v>
      </c>
      <c r="D216" s="26">
        <v>345</v>
      </c>
      <c r="E216" s="26">
        <v>20.100000000000001</v>
      </c>
    </row>
    <row r="217" spans="1:5" x14ac:dyDescent="0.3">
      <c r="A217" s="24" t="s">
        <v>5</v>
      </c>
      <c r="B217" s="24" t="s">
        <v>218</v>
      </c>
      <c r="C217" s="25">
        <v>8010</v>
      </c>
      <c r="D217" s="26">
        <v>141</v>
      </c>
      <c r="E217" s="26">
        <v>17.600000000000001</v>
      </c>
    </row>
    <row r="218" spans="1:5" x14ac:dyDescent="0.3">
      <c r="A218" s="24" t="s">
        <v>5</v>
      </c>
      <c r="B218" s="24" t="s">
        <v>219</v>
      </c>
      <c r="C218" s="25">
        <v>14068</v>
      </c>
      <c r="D218" s="26">
        <v>236</v>
      </c>
      <c r="E218" s="26">
        <v>16.7</v>
      </c>
    </row>
    <row r="219" spans="1:5" x14ac:dyDescent="0.3">
      <c r="A219" s="24" t="s">
        <v>5</v>
      </c>
      <c r="B219" s="24" t="s">
        <v>220</v>
      </c>
      <c r="C219" s="25">
        <v>14101</v>
      </c>
      <c r="D219" s="26">
        <v>162</v>
      </c>
      <c r="E219" s="26">
        <v>11.5</v>
      </c>
    </row>
    <row r="220" spans="1:5" x14ac:dyDescent="0.3">
      <c r="A220" s="24" t="s">
        <v>5</v>
      </c>
      <c r="B220" s="24" t="s">
        <v>221</v>
      </c>
      <c r="C220" s="25">
        <v>14631</v>
      </c>
      <c r="D220" s="26">
        <v>251</v>
      </c>
      <c r="E220" s="26">
        <v>17.100000000000001</v>
      </c>
    </row>
    <row r="221" spans="1:5" x14ac:dyDescent="0.3">
      <c r="A221" s="24" t="s">
        <v>5</v>
      </c>
      <c r="B221" s="24" t="s">
        <v>222</v>
      </c>
      <c r="C221" s="25">
        <v>2966</v>
      </c>
      <c r="D221" s="26">
        <v>61</v>
      </c>
      <c r="E221" s="26">
        <v>20.5</v>
      </c>
    </row>
    <row r="222" spans="1:5" x14ac:dyDescent="0.3">
      <c r="A222" s="24" t="s">
        <v>5</v>
      </c>
      <c r="B222" s="24" t="s">
        <v>223</v>
      </c>
      <c r="C222" s="25">
        <v>9892</v>
      </c>
      <c r="D222" s="26">
        <v>155</v>
      </c>
      <c r="E222" s="26">
        <v>15.7</v>
      </c>
    </row>
    <row r="223" spans="1:5" x14ac:dyDescent="0.3">
      <c r="A223" s="24" t="s">
        <v>5</v>
      </c>
      <c r="B223" s="24" t="s">
        <v>224</v>
      </c>
      <c r="C223" s="25">
        <v>14930</v>
      </c>
      <c r="D223" s="26">
        <v>255</v>
      </c>
      <c r="E223" s="26">
        <v>17.100000000000001</v>
      </c>
    </row>
    <row r="224" spans="1:5" x14ac:dyDescent="0.3">
      <c r="A224" s="24" t="s">
        <v>5</v>
      </c>
      <c r="B224" s="24" t="s">
        <v>225</v>
      </c>
      <c r="C224" s="25">
        <v>9124</v>
      </c>
      <c r="D224" s="26">
        <v>154</v>
      </c>
      <c r="E224" s="26">
        <v>16.8</v>
      </c>
    </row>
    <row r="225" spans="1:5" x14ac:dyDescent="0.3">
      <c r="A225" s="24" t="s">
        <v>5</v>
      </c>
      <c r="B225" s="24" t="s">
        <v>226</v>
      </c>
      <c r="C225" s="25">
        <v>2668</v>
      </c>
      <c r="D225" s="26">
        <v>53</v>
      </c>
      <c r="E225" s="26">
        <v>20</v>
      </c>
    </row>
    <row r="226" spans="1:5" x14ac:dyDescent="0.3">
      <c r="A226" s="24" t="s">
        <v>5</v>
      </c>
      <c r="B226" s="24" t="s">
        <v>227</v>
      </c>
      <c r="C226" s="25">
        <v>4864</v>
      </c>
      <c r="D226" s="26">
        <v>72</v>
      </c>
      <c r="E226" s="26">
        <v>14.7</v>
      </c>
    </row>
    <row r="227" spans="1:5" x14ac:dyDescent="0.3">
      <c r="A227" s="24" t="s">
        <v>5</v>
      </c>
      <c r="B227" s="24" t="s">
        <v>228</v>
      </c>
      <c r="C227" s="25">
        <v>2228</v>
      </c>
      <c r="D227" s="26">
        <v>35</v>
      </c>
      <c r="E227" s="26">
        <v>15.8</v>
      </c>
    </row>
    <row r="228" spans="1:5" x14ac:dyDescent="0.3">
      <c r="A228" s="28" t="str">
        <f>CONCATENATE("Total (",RIGHT(Índice!$A$4,2),")")</f>
        <v>Total (PB)</v>
      </c>
      <c r="B228" s="28"/>
      <c r="C228" s="29">
        <f>SUM(C5:C227)</f>
        <v>3974495</v>
      </c>
      <c r="D228" s="29">
        <f>SUM(D5:D227)</f>
        <v>68288</v>
      </c>
      <c r="E228" s="30">
        <f>D228/(C228/1000)</f>
        <v>17.181553882946137</v>
      </c>
    </row>
    <row r="229" spans="1:5" x14ac:dyDescent="0.3">
      <c r="A229" s="31"/>
      <c r="B229" s="31"/>
      <c r="C229" s="32"/>
      <c r="D229" s="32" t="s">
        <v>275</v>
      </c>
      <c r="E229" s="33">
        <f>MIN($E$5:$E$227)</f>
        <v>7.9</v>
      </c>
    </row>
    <row r="230" spans="1:5" x14ac:dyDescent="0.3">
      <c r="A230" s="31"/>
      <c r="B230" s="31"/>
      <c r="C230" s="32"/>
      <c r="D230" s="32" t="s">
        <v>276</v>
      </c>
      <c r="E230" s="33">
        <f>MAX($E$5:$E$227)</f>
        <v>36.5</v>
      </c>
    </row>
    <row r="231" spans="1:5" x14ac:dyDescent="0.3">
      <c r="A231" s="34" t="s">
        <v>277</v>
      </c>
      <c r="B231" s="34"/>
      <c r="C231" s="35">
        <v>203062512</v>
      </c>
      <c r="D231" s="35">
        <v>3986959</v>
      </c>
      <c r="E231" s="36">
        <v>19.634145961909503</v>
      </c>
    </row>
    <row r="232" spans="1:5" x14ac:dyDescent="0.3">
      <c r="A232" s="34"/>
      <c r="B232" s="34"/>
      <c r="C232" s="35"/>
      <c r="D232" s="35" t="s">
        <v>275</v>
      </c>
      <c r="E232" s="36">
        <v>5.0999999999999996</v>
      </c>
    </row>
    <row r="233" spans="1:5" x14ac:dyDescent="0.3">
      <c r="A233" s="37"/>
      <c r="B233" s="37"/>
      <c r="C233" s="38"/>
      <c r="D233" s="38" t="s">
        <v>276</v>
      </c>
      <c r="E233" s="39">
        <v>73.400000000000006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8DE10-133B-4160-B757-783BFEB02C69}">
  <sheetPr>
    <tabColor rgb="FFA3CFD1"/>
    <pageSetUpPr fitToPage="1"/>
  </sheetPr>
  <dimension ref="A1:E233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269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9335</v>
      </c>
      <c r="D5" s="26">
        <v>74</v>
      </c>
      <c r="E5" s="26">
        <v>7.9</v>
      </c>
    </row>
    <row r="6" spans="1:5" x14ac:dyDescent="0.3">
      <c r="A6" s="24" t="s">
        <v>5</v>
      </c>
      <c r="B6" s="24" t="s">
        <v>7</v>
      </c>
      <c r="C6" s="25">
        <v>5003</v>
      </c>
      <c r="D6" s="26">
        <v>36</v>
      </c>
      <c r="E6" s="26">
        <v>7.2</v>
      </c>
    </row>
    <row r="7" spans="1:5" x14ac:dyDescent="0.3">
      <c r="A7" s="24" t="s">
        <v>5</v>
      </c>
      <c r="B7" s="24" t="s">
        <v>8</v>
      </c>
      <c r="C7" s="25">
        <v>26062</v>
      </c>
      <c r="D7" s="26">
        <v>166</v>
      </c>
      <c r="E7" s="26">
        <v>6.4</v>
      </c>
    </row>
    <row r="8" spans="1:5" x14ac:dyDescent="0.3">
      <c r="A8" s="24" t="s">
        <v>5</v>
      </c>
      <c r="B8" s="24" t="s">
        <v>9</v>
      </c>
      <c r="C8" s="25">
        <v>21013</v>
      </c>
      <c r="D8" s="26">
        <v>121</v>
      </c>
      <c r="E8" s="26">
        <v>5.7</v>
      </c>
    </row>
    <row r="9" spans="1:5" x14ac:dyDescent="0.3">
      <c r="A9" s="24" t="s">
        <v>5</v>
      </c>
      <c r="B9" s="24" t="s">
        <v>10</v>
      </c>
      <c r="C9" s="25">
        <v>13725</v>
      </c>
      <c r="D9" s="26">
        <v>105</v>
      </c>
      <c r="E9" s="26">
        <v>7.7</v>
      </c>
    </row>
    <row r="10" spans="1:5" x14ac:dyDescent="0.3">
      <c r="A10" s="24" t="s">
        <v>5</v>
      </c>
      <c r="B10" s="24" t="s">
        <v>11</v>
      </c>
      <c r="C10" s="25">
        <v>5578</v>
      </c>
      <c r="D10" s="26">
        <v>55</v>
      </c>
      <c r="E10" s="26">
        <v>9.8000000000000007</v>
      </c>
    </row>
    <row r="11" spans="1:5" x14ac:dyDescent="0.3">
      <c r="A11" s="24" t="s">
        <v>5</v>
      </c>
      <c r="B11" s="24" t="s">
        <v>12</v>
      </c>
      <c r="C11" s="25">
        <v>2953</v>
      </c>
      <c r="D11" s="26">
        <v>29</v>
      </c>
      <c r="E11" s="26">
        <v>9.8000000000000007</v>
      </c>
    </row>
    <row r="12" spans="1:5" x14ac:dyDescent="0.3">
      <c r="A12" s="24" t="s">
        <v>5</v>
      </c>
      <c r="B12" s="24" t="s">
        <v>13</v>
      </c>
      <c r="C12" s="25">
        <v>21713</v>
      </c>
      <c r="D12" s="26">
        <v>144</v>
      </c>
      <c r="E12" s="26">
        <v>6.6</v>
      </c>
    </row>
    <row r="13" spans="1:5" x14ac:dyDescent="0.3">
      <c r="A13" s="24" t="s">
        <v>5</v>
      </c>
      <c r="B13" s="24" t="s">
        <v>14</v>
      </c>
      <c r="C13" s="25">
        <v>17964</v>
      </c>
      <c r="D13" s="26">
        <v>152</v>
      </c>
      <c r="E13" s="26">
        <v>8.4</v>
      </c>
    </row>
    <row r="14" spans="1:5" x14ac:dyDescent="0.3">
      <c r="A14" s="24" t="s">
        <v>5</v>
      </c>
      <c r="B14" s="24" t="s">
        <v>15</v>
      </c>
      <c r="C14" s="25">
        <v>2234</v>
      </c>
      <c r="D14" s="26">
        <v>35</v>
      </c>
      <c r="E14" s="26">
        <v>15.7</v>
      </c>
    </row>
    <row r="15" spans="1:5" x14ac:dyDescent="0.3">
      <c r="A15" s="24" t="s">
        <v>5</v>
      </c>
      <c r="B15" s="24" t="s">
        <v>16</v>
      </c>
      <c r="C15" s="25">
        <v>7960</v>
      </c>
      <c r="D15" s="26">
        <v>61</v>
      </c>
      <c r="E15" s="26">
        <v>7.7</v>
      </c>
    </row>
    <row r="16" spans="1:5" x14ac:dyDescent="0.3">
      <c r="A16" s="24" t="s">
        <v>5</v>
      </c>
      <c r="B16" s="24" t="s">
        <v>17</v>
      </c>
      <c r="C16" s="25">
        <v>16646</v>
      </c>
      <c r="D16" s="26">
        <v>142</v>
      </c>
      <c r="E16" s="26">
        <v>8.5</v>
      </c>
    </row>
    <row r="17" spans="1:5" x14ac:dyDescent="0.3">
      <c r="A17" s="24" t="s">
        <v>5</v>
      </c>
      <c r="B17" s="24" t="s">
        <v>18</v>
      </c>
      <c r="C17" s="25">
        <v>12212</v>
      </c>
      <c r="D17" s="26">
        <v>71</v>
      </c>
      <c r="E17" s="26">
        <v>5.8</v>
      </c>
    </row>
    <row r="18" spans="1:5" x14ac:dyDescent="0.3">
      <c r="A18" s="24" t="s">
        <v>5</v>
      </c>
      <c r="B18" s="24" t="s">
        <v>19</v>
      </c>
      <c r="C18" s="25">
        <v>17189</v>
      </c>
      <c r="D18" s="26">
        <v>116</v>
      </c>
      <c r="E18" s="26">
        <v>6.7</v>
      </c>
    </row>
    <row r="19" spans="1:5" x14ac:dyDescent="0.3">
      <c r="A19" s="24" t="s">
        <v>5</v>
      </c>
      <c r="B19" s="24" t="s">
        <v>20</v>
      </c>
      <c r="C19" s="25">
        <v>22633</v>
      </c>
      <c r="D19" s="26">
        <v>161</v>
      </c>
      <c r="E19" s="26">
        <v>7.1</v>
      </c>
    </row>
    <row r="20" spans="1:5" x14ac:dyDescent="0.3">
      <c r="A20" s="24" t="s">
        <v>5</v>
      </c>
      <c r="B20" s="24" t="s">
        <v>21</v>
      </c>
      <c r="C20" s="25">
        <v>2005</v>
      </c>
      <c r="D20" s="26">
        <v>31</v>
      </c>
      <c r="E20" s="26">
        <v>15.7</v>
      </c>
    </row>
    <row r="21" spans="1:5" x14ac:dyDescent="0.3">
      <c r="A21" s="24" t="s">
        <v>5</v>
      </c>
      <c r="B21" s="24" t="s">
        <v>22</v>
      </c>
      <c r="C21" s="25">
        <v>7128</v>
      </c>
      <c r="D21" s="26">
        <v>60</v>
      </c>
      <c r="E21" s="26">
        <v>8.3000000000000007</v>
      </c>
    </row>
    <row r="22" spans="1:5" x14ac:dyDescent="0.3">
      <c r="A22" s="24" t="s">
        <v>5</v>
      </c>
      <c r="B22" s="24" t="s">
        <v>23</v>
      </c>
      <c r="C22" s="25">
        <v>18705</v>
      </c>
      <c r="D22" s="26">
        <v>138</v>
      </c>
      <c r="E22" s="26">
        <v>7.4</v>
      </c>
    </row>
    <row r="23" spans="1:5" x14ac:dyDescent="0.3">
      <c r="A23" s="24" t="s">
        <v>5</v>
      </c>
      <c r="B23" s="24" t="s">
        <v>24</v>
      </c>
      <c r="C23" s="25">
        <v>4152</v>
      </c>
      <c r="D23" s="26">
        <v>53</v>
      </c>
      <c r="E23" s="26">
        <v>12.8</v>
      </c>
    </row>
    <row r="24" spans="1:5" x14ac:dyDescent="0.3">
      <c r="A24" s="24" t="s">
        <v>5</v>
      </c>
      <c r="B24" s="24" t="s">
        <v>25</v>
      </c>
      <c r="C24" s="25">
        <v>9224</v>
      </c>
      <c r="D24" s="26">
        <v>178</v>
      </c>
      <c r="E24" s="26">
        <v>19.3</v>
      </c>
    </row>
    <row r="25" spans="1:5" x14ac:dyDescent="0.3">
      <c r="A25" s="24" t="s">
        <v>5</v>
      </c>
      <c r="B25" s="24" t="s">
        <v>26</v>
      </c>
      <c r="C25" s="25">
        <v>23134</v>
      </c>
      <c r="D25" s="26">
        <v>116</v>
      </c>
      <c r="E25" s="26">
        <v>5</v>
      </c>
    </row>
    <row r="26" spans="1:5" x14ac:dyDescent="0.3">
      <c r="A26" s="24" t="s">
        <v>5</v>
      </c>
      <c r="B26" s="24" t="s">
        <v>27</v>
      </c>
      <c r="C26" s="25">
        <v>4762</v>
      </c>
      <c r="D26" s="26">
        <v>60</v>
      </c>
      <c r="E26" s="26">
        <v>12.6</v>
      </c>
    </row>
    <row r="27" spans="1:5" x14ac:dyDescent="0.3">
      <c r="A27" s="24" t="s">
        <v>5</v>
      </c>
      <c r="B27" s="24" t="s">
        <v>28</v>
      </c>
      <c r="C27" s="25">
        <v>8059</v>
      </c>
      <c r="D27" s="26">
        <v>70</v>
      </c>
      <c r="E27" s="26">
        <v>8.6</v>
      </c>
    </row>
    <row r="28" spans="1:5" x14ac:dyDescent="0.3">
      <c r="A28" s="24" t="s">
        <v>5</v>
      </c>
      <c r="B28" s="24" t="s">
        <v>29</v>
      </c>
      <c r="C28" s="25">
        <v>12904</v>
      </c>
      <c r="D28" s="26">
        <v>99</v>
      </c>
      <c r="E28" s="26">
        <v>7.7</v>
      </c>
    </row>
    <row r="29" spans="1:5" x14ac:dyDescent="0.3">
      <c r="A29" s="24" t="s">
        <v>5</v>
      </c>
      <c r="B29" s="24" t="s">
        <v>30</v>
      </c>
      <c r="C29" s="25">
        <v>5906</v>
      </c>
      <c r="D29" s="26">
        <v>94</v>
      </c>
      <c r="E29" s="26">
        <v>15.8</v>
      </c>
    </row>
    <row r="30" spans="1:5" x14ac:dyDescent="0.3">
      <c r="A30" s="24" t="s">
        <v>5</v>
      </c>
      <c r="B30" s="24" t="s">
        <v>31</v>
      </c>
      <c r="C30" s="25">
        <v>82742</v>
      </c>
      <c r="D30" s="26">
        <v>471</v>
      </c>
      <c r="E30" s="26">
        <v>5.7</v>
      </c>
    </row>
    <row r="31" spans="1:5" x14ac:dyDescent="0.3">
      <c r="A31" s="24" t="s">
        <v>5</v>
      </c>
      <c r="B31" s="24" t="s">
        <v>32</v>
      </c>
      <c r="C31" s="25">
        <v>16401</v>
      </c>
      <c r="D31" s="26">
        <v>171</v>
      </c>
      <c r="E31" s="26">
        <v>10.4</v>
      </c>
    </row>
    <row r="32" spans="1:5" x14ac:dyDescent="0.3">
      <c r="A32" s="24" t="s">
        <v>5</v>
      </c>
      <c r="B32" s="24" t="s">
        <v>33</v>
      </c>
      <c r="C32" s="25">
        <v>6268</v>
      </c>
      <c r="D32" s="26">
        <v>61</v>
      </c>
      <c r="E32" s="26">
        <v>9.6999999999999993</v>
      </c>
    </row>
    <row r="33" spans="1:5" x14ac:dyDescent="0.3">
      <c r="A33" s="24" t="s">
        <v>5</v>
      </c>
      <c r="B33" s="24" t="s">
        <v>34</v>
      </c>
      <c r="C33" s="25">
        <v>3504</v>
      </c>
      <c r="D33" s="26">
        <v>40</v>
      </c>
      <c r="E33" s="26">
        <v>11.5</v>
      </c>
    </row>
    <row r="34" spans="1:5" x14ac:dyDescent="0.3">
      <c r="A34" s="24" t="s">
        <v>5</v>
      </c>
      <c r="B34" s="24" t="s">
        <v>35</v>
      </c>
      <c r="C34" s="25">
        <v>5207</v>
      </c>
      <c r="D34" s="26">
        <v>49</v>
      </c>
      <c r="E34" s="26">
        <v>9.4</v>
      </c>
    </row>
    <row r="35" spans="1:5" x14ac:dyDescent="0.3">
      <c r="A35" s="24" t="s">
        <v>5</v>
      </c>
      <c r="B35" s="24" t="s">
        <v>36</v>
      </c>
      <c r="C35" s="25">
        <v>6377</v>
      </c>
      <c r="D35" s="26">
        <v>44</v>
      </c>
      <c r="E35" s="26">
        <v>6.9</v>
      </c>
    </row>
    <row r="36" spans="1:5" x14ac:dyDescent="0.3">
      <c r="A36" s="24" t="s">
        <v>5</v>
      </c>
      <c r="B36" s="24" t="s">
        <v>37</v>
      </c>
      <c r="C36" s="25">
        <v>2286</v>
      </c>
      <c r="D36" s="26">
        <v>29</v>
      </c>
      <c r="E36" s="26">
        <v>12.7</v>
      </c>
    </row>
    <row r="37" spans="1:5" x14ac:dyDescent="0.3">
      <c r="A37" s="24" t="s">
        <v>5</v>
      </c>
      <c r="B37" s="24" t="s">
        <v>38</v>
      </c>
      <c r="C37" s="25">
        <v>4661</v>
      </c>
      <c r="D37" s="26">
        <v>40</v>
      </c>
      <c r="E37" s="26">
        <v>8.5</v>
      </c>
    </row>
    <row r="38" spans="1:5" x14ac:dyDescent="0.3">
      <c r="A38" s="24" t="s">
        <v>5</v>
      </c>
      <c r="B38" s="24" t="s">
        <v>39</v>
      </c>
      <c r="C38" s="25">
        <v>10252</v>
      </c>
      <c r="D38" s="26">
        <v>80</v>
      </c>
      <c r="E38" s="26">
        <v>7.8</v>
      </c>
    </row>
    <row r="39" spans="1:5" x14ac:dyDescent="0.3">
      <c r="A39" s="24" t="s">
        <v>5</v>
      </c>
      <c r="B39" s="24" t="s">
        <v>40</v>
      </c>
      <c r="C39" s="25">
        <v>17598</v>
      </c>
      <c r="D39" s="26">
        <v>122</v>
      </c>
      <c r="E39" s="26">
        <v>6.9</v>
      </c>
    </row>
    <row r="40" spans="1:5" x14ac:dyDescent="0.3">
      <c r="A40" s="24" t="s">
        <v>5</v>
      </c>
      <c r="B40" s="24" t="s">
        <v>41</v>
      </c>
      <c r="C40" s="25">
        <v>5648</v>
      </c>
      <c r="D40" s="26">
        <v>39</v>
      </c>
      <c r="E40" s="26">
        <v>6.9</v>
      </c>
    </row>
    <row r="41" spans="1:5" x14ac:dyDescent="0.3">
      <c r="A41" s="24" t="s">
        <v>5</v>
      </c>
      <c r="B41" s="24" t="s">
        <v>42</v>
      </c>
      <c r="C41" s="25">
        <v>4214</v>
      </c>
      <c r="D41" s="26">
        <v>45</v>
      </c>
      <c r="E41" s="26">
        <v>10.7</v>
      </c>
    </row>
    <row r="42" spans="1:5" x14ac:dyDescent="0.3">
      <c r="A42" s="24" t="s">
        <v>5</v>
      </c>
      <c r="B42" s="24" t="s">
        <v>43</v>
      </c>
      <c r="C42" s="25">
        <v>13613</v>
      </c>
      <c r="D42" s="26">
        <v>103</v>
      </c>
      <c r="E42" s="26">
        <v>7.5</v>
      </c>
    </row>
    <row r="43" spans="1:5" x14ac:dyDescent="0.3">
      <c r="A43" s="24" t="s">
        <v>5</v>
      </c>
      <c r="B43" s="24" t="s">
        <v>44</v>
      </c>
      <c r="C43" s="25">
        <v>5742</v>
      </c>
      <c r="D43" s="26">
        <v>62</v>
      </c>
      <c r="E43" s="26">
        <v>10.8</v>
      </c>
    </row>
    <row r="44" spans="1:5" x14ac:dyDescent="0.3">
      <c r="A44" s="24" t="s">
        <v>5</v>
      </c>
      <c r="B44" s="24" t="s">
        <v>45</v>
      </c>
      <c r="C44" s="25">
        <v>21193</v>
      </c>
      <c r="D44" s="26">
        <v>162</v>
      </c>
      <c r="E44" s="26">
        <v>7.6</v>
      </c>
    </row>
    <row r="45" spans="1:5" x14ac:dyDescent="0.3">
      <c r="A45" s="24" t="s">
        <v>5</v>
      </c>
      <c r="B45" s="24" t="s">
        <v>46</v>
      </c>
      <c r="C45" s="25">
        <v>5335</v>
      </c>
      <c r="D45" s="26">
        <v>55</v>
      </c>
      <c r="E45" s="26">
        <v>10.199999999999999</v>
      </c>
    </row>
    <row r="46" spans="1:5" x14ac:dyDescent="0.3">
      <c r="A46" s="24" t="s">
        <v>5</v>
      </c>
      <c r="B46" s="24" t="s">
        <v>47</v>
      </c>
      <c r="C46" s="25">
        <v>66519</v>
      </c>
      <c r="D46" s="26">
        <v>375</v>
      </c>
      <c r="E46" s="26">
        <v>5.6</v>
      </c>
    </row>
    <row r="47" spans="1:5" x14ac:dyDescent="0.3">
      <c r="A47" s="24" t="s">
        <v>5</v>
      </c>
      <c r="B47" s="24" t="s">
        <v>48</v>
      </c>
      <c r="C47" s="25">
        <v>9151</v>
      </c>
      <c r="D47" s="26">
        <v>75</v>
      </c>
      <c r="E47" s="26">
        <v>8.1999999999999993</v>
      </c>
    </row>
    <row r="48" spans="1:5" x14ac:dyDescent="0.3">
      <c r="A48" s="24" t="s">
        <v>5</v>
      </c>
      <c r="B48" s="24" t="s">
        <v>49</v>
      </c>
      <c r="C48" s="25">
        <v>3291</v>
      </c>
      <c r="D48" s="26">
        <v>47</v>
      </c>
      <c r="E48" s="26">
        <v>14.4</v>
      </c>
    </row>
    <row r="49" spans="1:5" x14ac:dyDescent="0.3">
      <c r="A49" s="24" t="s">
        <v>5</v>
      </c>
      <c r="B49" s="24" t="s">
        <v>50</v>
      </c>
      <c r="C49" s="25">
        <v>16064</v>
      </c>
      <c r="D49" s="26">
        <v>111</v>
      </c>
      <c r="E49" s="26">
        <v>6.9</v>
      </c>
    </row>
    <row r="50" spans="1:5" x14ac:dyDescent="0.3">
      <c r="A50" s="24" t="s">
        <v>5</v>
      </c>
      <c r="B50" s="24" t="s">
        <v>51</v>
      </c>
      <c r="C50" s="25">
        <v>7223</v>
      </c>
      <c r="D50" s="26">
        <v>94</v>
      </c>
      <c r="E50" s="26">
        <v>13.1</v>
      </c>
    </row>
    <row r="51" spans="1:5" x14ac:dyDescent="0.3">
      <c r="A51" s="24" t="s">
        <v>5</v>
      </c>
      <c r="B51" s="24" t="s">
        <v>52</v>
      </c>
      <c r="C51" s="25">
        <v>6602</v>
      </c>
      <c r="D51" s="26">
        <v>54</v>
      </c>
      <c r="E51" s="26">
        <v>8.1999999999999993</v>
      </c>
    </row>
    <row r="52" spans="1:5" x14ac:dyDescent="0.3">
      <c r="A52" s="24" t="s">
        <v>5</v>
      </c>
      <c r="B52" s="24" t="s">
        <v>53</v>
      </c>
      <c r="C52" s="25">
        <v>63239</v>
      </c>
      <c r="D52" s="26">
        <v>380</v>
      </c>
      <c r="E52" s="26">
        <v>6</v>
      </c>
    </row>
    <row r="53" spans="1:5" x14ac:dyDescent="0.3">
      <c r="A53" s="24" t="s">
        <v>5</v>
      </c>
      <c r="B53" s="24" t="s">
        <v>54</v>
      </c>
      <c r="C53" s="25">
        <v>2740</v>
      </c>
      <c r="D53" s="26">
        <v>53</v>
      </c>
      <c r="E53" s="26">
        <v>19.399999999999999</v>
      </c>
    </row>
    <row r="54" spans="1:5" x14ac:dyDescent="0.3">
      <c r="A54" s="24" t="s">
        <v>5</v>
      </c>
      <c r="B54" s="24" t="s">
        <v>55</v>
      </c>
      <c r="C54" s="25">
        <v>5753</v>
      </c>
      <c r="D54" s="26">
        <v>50</v>
      </c>
      <c r="E54" s="26">
        <v>8.6999999999999993</v>
      </c>
    </row>
    <row r="55" spans="1:5" x14ac:dyDescent="0.3">
      <c r="A55" s="24" t="s">
        <v>5</v>
      </c>
      <c r="B55" s="24" t="s">
        <v>56</v>
      </c>
      <c r="C55" s="25">
        <v>6085</v>
      </c>
      <c r="D55" s="26">
        <v>72</v>
      </c>
      <c r="E55" s="26">
        <v>11.9</v>
      </c>
    </row>
    <row r="56" spans="1:5" x14ac:dyDescent="0.3">
      <c r="A56" s="24" t="s">
        <v>5</v>
      </c>
      <c r="B56" s="24" t="s">
        <v>57</v>
      </c>
      <c r="C56" s="25">
        <v>419379</v>
      </c>
      <c r="D56" s="25">
        <v>1917</v>
      </c>
      <c r="E56" s="26">
        <v>4.5999999999999996</v>
      </c>
    </row>
    <row r="57" spans="1:5" x14ac:dyDescent="0.3">
      <c r="A57" s="24" t="s">
        <v>5</v>
      </c>
      <c r="B57" s="24" t="s">
        <v>58</v>
      </c>
      <c r="C57" s="25">
        <v>6970</v>
      </c>
      <c r="D57" s="26">
        <v>67</v>
      </c>
      <c r="E57" s="26">
        <v>9.6</v>
      </c>
    </row>
    <row r="58" spans="1:5" x14ac:dyDescent="0.3">
      <c r="A58" s="24" t="s">
        <v>5</v>
      </c>
      <c r="B58" s="24" t="s">
        <v>59</v>
      </c>
      <c r="C58" s="25">
        <v>3944</v>
      </c>
      <c r="D58" s="26">
        <v>43</v>
      </c>
      <c r="E58" s="26">
        <v>10.9</v>
      </c>
    </row>
    <row r="59" spans="1:5" x14ac:dyDescent="0.3">
      <c r="A59" s="24" t="s">
        <v>5</v>
      </c>
      <c r="B59" s="24" t="s">
        <v>60</v>
      </c>
      <c r="C59" s="25">
        <v>2312</v>
      </c>
      <c r="D59" s="26">
        <v>22</v>
      </c>
      <c r="E59" s="26">
        <v>9.4</v>
      </c>
    </row>
    <row r="60" spans="1:5" x14ac:dyDescent="0.3">
      <c r="A60" s="24" t="s">
        <v>5</v>
      </c>
      <c r="B60" s="24" t="s">
        <v>61</v>
      </c>
      <c r="C60" s="25">
        <v>6889</v>
      </c>
      <c r="D60" s="26">
        <v>54</v>
      </c>
      <c r="E60" s="26">
        <v>7.8</v>
      </c>
    </row>
    <row r="61" spans="1:5" x14ac:dyDescent="0.3">
      <c r="A61" s="24" t="s">
        <v>5</v>
      </c>
      <c r="B61" s="24" t="s">
        <v>62</v>
      </c>
      <c r="C61" s="25">
        <v>4491</v>
      </c>
      <c r="D61" s="26">
        <v>51</v>
      </c>
      <c r="E61" s="26">
        <v>11.2</v>
      </c>
    </row>
    <row r="62" spans="1:5" x14ac:dyDescent="0.3">
      <c r="A62" s="24" t="s">
        <v>5</v>
      </c>
      <c r="B62" s="24" t="s">
        <v>63</v>
      </c>
      <c r="C62" s="25">
        <v>30661</v>
      </c>
      <c r="D62" s="26">
        <v>163</v>
      </c>
      <c r="E62" s="26">
        <v>5.3</v>
      </c>
    </row>
    <row r="63" spans="1:5" x14ac:dyDescent="0.3">
      <c r="A63" s="24" t="s">
        <v>5</v>
      </c>
      <c r="B63" s="24" t="s">
        <v>64</v>
      </c>
      <c r="C63" s="25">
        <v>5254</v>
      </c>
      <c r="D63" s="26">
        <v>43</v>
      </c>
      <c r="E63" s="26">
        <v>8.1</v>
      </c>
    </row>
    <row r="64" spans="1:5" x14ac:dyDescent="0.3">
      <c r="A64" s="24" t="s">
        <v>5</v>
      </c>
      <c r="B64" s="24" t="s">
        <v>65</v>
      </c>
      <c r="C64" s="25">
        <v>18260</v>
      </c>
      <c r="D64" s="26">
        <v>117</v>
      </c>
      <c r="E64" s="26">
        <v>6.4</v>
      </c>
    </row>
    <row r="65" spans="1:5" x14ac:dyDescent="0.3">
      <c r="A65" s="24" t="s">
        <v>5</v>
      </c>
      <c r="B65" s="24" t="s">
        <v>66</v>
      </c>
      <c r="C65" s="25">
        <v>6451</v>
      </c>
      <c r="D65" s="26">
        <v>65</v>
      </c>
      <c r="E65" s="26">
        <v>10</v>
      </c>
    </row>
    <row r="66" spans="1:5" x14ac:dyDescent="0.3">
      <c r="A66" s="24" t="s">
        <v>5</v>
      </c>
      <c r="B66" s="24" t="s">
        <v>67</v>
      </c>
      <c r="C66" s="25">
        <v>27605</v>
      </c>
      <c r="D66" s="26">
        <v>167</v>
      </c>
      <c r="E66" s="26">
        <v>6.1</v>
      </c>
    </row>
    <row r="67" spans="1:5" x14ac:dyDescent="0.3">
      <c r="A67" s="24" t="s">
        <v>5</v>
      </c>
      <c r="B67" s="24" t="s">
        <v>68</v>
      </c>
      <c r="C67" s="25">
        <v>4933</v>
      </c>
      <c r="D67" s="26">
        <v>37</v>
      </c>
      <c r="E67" s="26">
        <v>7.4</v>
      </c>
    </row>
    <row r="68" spans="1:5" x14ac:dyDescent="0.3">
      <c r="A68" s="24" t="s">
        <v>5</v>
      </c>
      <c r="B68" s="24" t="s">
        <v>69</v>
      </c>
      <c r="C68" s="25">
        <v>14683</v>
      </c>
      <c r="D68" s="26">
        <v>145</v>
      </c>
      <c r="E68" s="26">
        <v>9.9</v>
      </c>
    </row>
    <row r="69" spans="1:5" x14ac:dyDescent="0.3">
      <c r="A69" s="24" t="s">
        <v>5</v>
      </c>
      <c r="B69" s="24" t="s">
        <v>70</v>
      </c>
      <c r="C69" s="25">
        <v>1824</v>
      </c>
      <c r="D69" s="26">
        <v>25</v>
      </c>
      <c r="E69" s="26">
        <v>13.6</v>
      </c>
    </row>
    <row r="70" spans="1:5" x14ac:dyDescent="0.3">
      <c r="A70" s="24" t="s">
        <v>5</v>
      </c>
      <c r="B70" s="24" t="s">
        <v>71</v>
      </c>
      <c r="C70" s="25">
        <v>17095</v>
      </c>
      <c r="D70" s="26">
        <v>111</v>
      </c>
      <c r="E70" s="26">
        <v>6.5</v>
      </c>
    </row>
    <row r="71" spans="1:5" x14ac:dyDescent="0.3">
      <c r="A71" s="24" t="s">
        <v>5</v>
      </c>
      <c r="B71" s="24" t="s">
        <v>72</v>
      </c>
      <c r="C71" s="25">
        <v>7580</v>
      </c>
      <c r="D71" s="26">
        <v>77</v>
      </c>
      <c r="E71" s="26">
        <v>10.1</v>
      </c>
    </row>
    <row r="72" spans="1:5" x14ac:dyDescent="0.3">
      <c r="A72" s="24" t="s">
        <v>5</v>
      </c>
      <c r="B72" s="24" t="s">
        <v>73</v>
      </c>
      <c r="C72" s="25">
        <v>19719</v>
      </c>
      <c r="D72" s="26">
        <v>148</v>
      </c>
      <c r="E72" s="26">
        <v>7.5</v>
      </c>
    </row>
    <row r="73" spans="1:5" x14ac:dyDescent="0.3">
      <c r="A73" s="24" t="s">
        <v>5</v>
      </c>
      <c r="B73" s="24" t="s">
        <v>74</v>
      </c>
      <c r="C73" s="25">
        <v>6730</v>
      </c>
      <c r="D73" s="26">
        <v>55</v>
      </c>
      <c r="E73" s="26">
        <v>8.1999999999999993</v>
      </c>
    </row>
    <row r="74" spans="1:5" x14ac:dyDescent="0.3">
      <c r="A74" s="24" t="s">
        <v>5</v>
      </c>
      <c r="B74" s="24" t="s">
        <v>75</v>
      </c>
      <c r="C74" s="25">
        <v>6251</v>
      </c>
      <c r="D74" s="26">
        <v>46</v>
      </c>
      <c r="E74" s="26">
        <v>7.4</v>
      </c>
    </row>
    <row r="75" spans="1:5" x14ac:dyDescent="0.3">
      <c r="A75" s="24" t="s">
        <v>5</v>
      </c>
      <c r="B75" s="24" t="s">
        <v>76</v>
      </c>
      <c r="C75" s="25">
        <v>5254</v>
      </c>
      <c r="D75" s="26">
        <v>101</v>
      </c>
      <c r="E75" s="26">
        <v>19.2</v>
      </c>
    </row>
    <row r="76" spans="1:5" x14ac:dyDescent="0.3">
      <c r="A76" s="24" t="s">
        <v>5</v>
      </c>
      <c r="B76" s="24" t="s">
        <v>77</v>
      </c>
      <c r="C76" s="25">
        <v>2292</v>
      </c>
      <c r="D76" s="26">
        <v>24</v>
      </c>
      <c r="E76" s="26">
        <v>10.4</v>
      </c>
    </row>
    <row r="77" spans="1:5" x14ac:dyDescent="0.3">
      <c r="A77" s="24" t="s">
        <v>5</v>
      </c>
      <c r="B77" s="24" t="s">
        <v>78</v>
      </c>
      <c r="C77" s="25">
        <v>4982</v>
      </c>
      <c r="D77" s="26">
        <v>65</v>
      </c>
      <c r="E77" s="26">
        <v>13</v>
      </c>
    </row>
    <row r="78" spans="1:5" x14ac:dyDescent="0.3">
      <c r="A78" s="24" t="s">
        <v>5</v>
      </c>
      <c r="B78" s="24" t="s">
        <v>79</v>
      </c>
      <c r="C78" s="25">
        <v>8067</v>
      </c>
      <c r="D78" s="26">
        <v>60</v>
      </c>
      <c r="E78" s="26">
        <v>7.5</v>
      </c>
    </row>
    <row r="79" spans="1:5" x14ac:dyDescent="0.3">
      <c r="A79" s="24" t="s">
        <v>5</v>
      </c>
      <c r="B79" s="24" t="s">
        <v>80</v>
      </c>
      <c r="C79" s="25">
        <v>3641</v>
      </c>
      <c r="D79" s="26">
        <v>40</v>
      </c>
      <c r="E79" s="26">
        <v>10.8</v>
      </c>
    </row>
    <row r="80" spans="1:5" x14ac:dyDescent="0.3">
      <c r="A80" s="24" t="s">
        <v>5</v>
      </c>
      <c r="B80" s="24" t="s">
        <v>81</v>
      </c>
      <c r="C80" s="25">
        <v>6299</v>
      </c>
      <c r="D80" s="26">
        <v>53</v>
      </c>
      <c r="E80" s="26">
        <v>8.4</v>
      </c>
    </row>
    <row r="81" spans="1:5" x14ac:dyDescent="0.3">
      <c r="A81" s="24" t="s">
        <v>5</v>
      </c>
      <c r="B81" s="24" t="s">
        <v>82</v>
      </c>
      <c r="C81" s="25">
        <v>10380</v>
      </c>
      <c r="D81" s="26">
        <v>84</v>
      </c>
      <c r="E81" s="26">
        <v>8.1</v>
      </c>
    </row>
    <row r="82" spans="1:5" x14ac:dyDescent="0.3">
      <c r="A82" s="24" t="s">
        <v>5</v>
      </c>
      <c r="B82" s="24" t="s">
        <v>83</v>
      </c>
      <c r="C82" s="25">
        <v>3327</v>
      </c>
      <c r="D82" s="26">
        <v>45</v>
      </c>
      <c r="E82" s="26">
        <v>13.6</v>
      </c>
    </row>
    <row r="83" spans="1:5" x14ac:dyDescent="0.3">
      <c r="A83" s="24" t="s">
        <v>5</v>
      </c>
      <c r="B83" s="24" t="s">
        <v>84</v>
      </c>
      <c r="C83" s="25">
        <v>3011</v>
      </c>
      <c r="D83" s="26">
        <v>33</v>
      </c>
      <c r="E83" s="26">
        <v>11</v>
      </c>
    </row>
    <row r="84" spans="1:5" x14ac:dyDescent="0.3">
      <c r="A84" s="24" t="s">
        <v>5</v>
      </c>
      <c r="B84" s="24" t="s">
        <v>85</v>
      </c>
      <c r="C84" s="25">
        <v>31231</v>
      </c>
      <c r="D84" s="26">
        <v>241</v>
      </c>
      <c r="E84" s="26">
        <v>7.7</v>
      </c>
    </row>
    <row r="85" spans="1:5" x14ac:dyDescent="0.3">
      <c r="A85" s="24" t="s">
        <v>5</v>
      </c>
      <c r="B85" s="24" t="s">
        <v>86</v>
      </c>
      <c r="C85" s="25">
        <v>11049</v>
      </c>
      <c r="D85" s="26">
        <v>78</v>
      </c>
      <c r="E85" s="26">
        <v>7</v>
      </c>
    </row>
    <row r="86" spans="1:5" x14ac:dyDescent="0.3">
      <c r="A86" s="24" t="s">
        <v>5</v>
      </c>
      <c r="B86" s="24" t="s">
        <v>87</v>
      </c>
      <c r="C86" s="25">
        <v>2846</v>
      </c>
      <c r="D86" s="26">
        <v>33</v>
      </c>
      <c r="E86" s="26">
        <v>11.5</v>
      </c>
    </row>
    <row r="87" spans="1:5" x14ac:dyDescent="0.3">
      <c r="A87" s="24" t="s">
        <v>5</v>
      </c>
      <c r="B87" s="24" t="s">
        <v>88</v>
      </c>
      <c r="C87" s="25">
        <v>8179</v>
      </c>
      <c r="D87" s="26">
        <v>54</v>
      </c>
      <c r="E87" s="26">
        <v>6.6</v>
      </c>
    </row>
    <row r="88" spans="1:5" x14ac:dyDescent="0.3">
      <c r="A88" s="24" t="s">
        <v>5</v>
      </c>
      <c r="B88" s="24" t="s">
        <v>89</v>
      </c>
      <c r="C88" s="25">
        <v>57484</v>
      </c>
      <c r="D88" s="26">
        <v>377</v>
      </c>
      <c r="E88" s="26">
        <v>6.6</v>
      </c>
    </row>
    <row r="89" spans="1:5" x14ac:dyDescent="0.3">
      <c r="A89" s="24" t="s">
        <v>5</v>
      </c>
      <c r="B89" s="24" t="s">
        <v>90</v>
      </c>
      <c r="C89" s="25">
        <v>13766</v>
      </c>
      <c r="D89" s="26">
        <v>119</v>
      </c>
      <c r="E89" s="26">
        <v>8.6999999999999993</v>
      </c>
    </row>
    <row r="90" spans="1:5" x14ac:dyDescent="0.3">
      <c r="A90" s="24" t="s">
        <v>5</v>
      </c>
      <c r="B90" s="24" t="s">
        <v>91</v>
      </c>
      <c r="C90" s="25">
        <v>3242</v>
      </c>
      <c r="D90" s="26">
        <v>23</v>
      </c>
      <c r="E90" s="26">
        <v>7</v>
      </c>
    </row>
    <row r="91" spans="1:5" x14ac:dyDescent="0.3">
      <c r="A91" s="24" t="s">
        <v>5</v>
      </c>
      <c r="B91" s="24" t="s">
        <v>92</v>
      </c>
      <c r="C91" s="25">
        <v>5631</v>
      </c>
      <c r="D91" s="26">
        <v>48</v>
      </c>
      <c r="E91" s="26">
        <v>8.6</v>
      </c>
    </row>
    <row r="92" spans="1:5" x14ac:dyDescent="0.3">
      <c r="A92" s="24" t="s">
        <v>5</v>
      </c>
      <c r="B92" s="24" t="s">
        <v>93</v>
      </c>
      <c r="C92" s="25">
        <v>10392</v>
      </c>
      <c r="D92" s="26">
        <v>84</v>
      </c>
      <c r="E92" s="26">
        <v>8.1</v>
      </c>
    </row>
    <row r="93" spans="1:5" x14ac:dyDescent="0.3">
      <c r="A93" s="24" t="s">
        <v>5</v>
      </c>
      <c r="B93" s="24" t="s">
        <v>94</v>
      </c>
      <c r="C93" s="25">
        <v>17692</v>
      </c>
      <c r="D93" s="26">
        <v>123</v>
      </c>
      <c r="E93" s="26">
        <v>7</v>
      </c>
    </row>
    <row r="94" spans="1:5" x14ac:dyDescent="0.3">
      <c r="A94" s="24" t="s">
        <v>5</v>
      </c>
      <c r="B94" s="24" t="s">
        <v>95</v>
      </c>
      <c r="C94" s="25">
        <v>23182</v>
      </c>
      <c r="D94" s="26">
        <v>190</v>
      </c>
      <c r="E94" s="26">
        <v>8.1999999999999993</v>
      </c>
    </row>
    <row r="95" spans="1:5" x14ac:dyDescent="0.3">
      <c r="A95" s="24" t="s">
        <v>5</v>
      </c>
      <c r="B95" s="24" t="s">
        <v>96</v>
      </c>
      <c r="C95" s="25">
        <v>23940</v>
      </c>
      <c r="D95" s="26">
        <v>158</v>
      </c>
      <c r="E95" s="26">
        <v>6.6</v>
      </c>
    </row>
    <row r="96" spans="1:5" x14ac:dyDescent="0.3">
      <c r="A96" s="24" t="s">
        <v>5</v>
      </c>
      <c r="B96" s="24" t="s">
        <v>97</v>
      </c>
      <c r="C96" s="25">
        <v>18382</v>
      </c>
      <c r="D96" s="26">
        <v>101</v>
      </c>
      <c r="E96" s="26">
        <v>5.5</v>
      </c>
    </row>
    <row r="97" spans="1:5" x14ac:dyDescent="0.3">
      <c r="A97" s="24" t="s">
        <v>5</v>
      </c>
      <c r="B97" s="24" t="s">
        <v>98</v>
      </c>
      <c r="C97" s="25">
        <v>10499</v>
      </c>
      <c r="D97" s="26">
        <v>68</v>
      </c>
      <c r="E97" s="26">
        <v>6.4</v>
      </c>
    </row>
    <row r="98" spans="1:5" x14ac:dyDescent="0.3">
      <c r="A98" s="24" t="s">
        <v>5</v>
      </c>
      <c r="B98" s="24" t="s">
        <v>99</v>
      </c>
      <c r="C98" s="25">
        <v>14302</v>
      </c>
      <c r="D98" s="26">
        <v>130</v>
      </c>
      <c r="E98" s="26">
        <v>9.1</v>
      </c>
    </row>
    <row r="99" spans="1:5" x14ac:dyDescent="0.3">
      <c r="A99" s="24" t="s">
        <v>5</v>
      </c>
      <c r="B99" s="24" t="s">
        <v>100</v>
      </c>
      <c r="C99" s="25">
        <v>7516</v>
      </c>
      <c r="D99" s="26">
        <v>55</v>
      </c>
      <c r="E99" s="26">
        <v>7.3</v>
      </c>
    </row>
    <row r="100" spans="1:5" x14ac:dyDescent="0.3">
      <c r="A100" s="24" t="s">
        <v>5</v>
      </c>
      <c r="B100" s="24" t="s">
        <v>101</v>
      </c>
      <c r="C100" s="25">
        <v>833932</v>
      </c>
      <c r="D100" s="25">
        <v>3239</v>
      </c>
      <c r="E100" s="26">
        <v>3.9</v>
      </c>
    </row>
    <row r="101" spans="1:5" x14ac:dyDescent="0.3">
      <c r="A101" s="24" t="s">
        <v>5</v>
      </c>
      <c r="B101" s="24" t="s">
        <v>102</v>
      </c>
      <c r="C101" s="25">
        <v>7796</v>
      </c>
      <c r="D101" s="26">
        <v>69</v>
      </c>
      <c r="E101" s="26">
        <v>8.8000000000000007</v>
      </c>
    </row>
    <row r="102" spans="1:5" x14ac:dyDescent="0.3">
      <c r="A102" s="24" t="s">
        <v>5</v>
      </c>
      <c r="B102" s="24" t="s">
        <v>103</v>
      </c>
      <c r="C102" s="25">
        <v>17007</v>
      </c>
      <c r="D102" s="26">
        <v>113</v>
      </c>
      <c r="E102" s="26">
        <v>6.6</v>
      </c>
    </row>
    <row r="103" spans="1:5" x14ac:dyDescent="0.3">
      <c r="A103" s="24" t="s">
        <v>5</v>
      </c>
      <c r="B103" s="24" t="s">
        <v>104</v>
      </c>
      <c r="C103" s="25">
        <v>6793</v>
      </c>
      <c r="D103" s="26">
        <v>60</v>
      </c>
      <c r="E103" s="26">
        <v>8.8000000000000007</v>
      </c>
    </row>
    <row r="104" spans="1:5" x14ac:dyDescent="0.3">
      <c r="A104" s="24" t="s">
        <v>5</v>
      </c>
      <c r="B104" s="24" t="s">
        <v>105</v>
      </c>
      <c r="C104" s="25">
        <v>10012</v>
      </c>
      <c r="D104" s="26">
        <v>81</v>
      </c>
      <c r="E104" s="26">
        <v>8.1</v>
      </c>
    </row>
    <row r="105" spans="1:5" x14ac:dyDescent="0.3">
      <c r="A105" s="24" t="s">
        <v>5</v>
      </c>
      <c r="B105" s="24" t="s">
        <v>106</v>
      </c>
      <c r="C105" s="25">
        <v>9234</v>
      </c>
      <c r="D105" s="26">
        <v>74</v>
      </c>
      <c r="E105" s="26">
        <v>8</v>
      </c>
    </row>
    <row r="106" spans="1:5" x14ac:dyDescent="0.3">
      <c r="A106" s="24" t="s">
        <v>5</v>
      </c>
      <c r="B106" s="24" t="s">
        <v>107</v>
      </c>
      <c r="C106" s="25">
        <v>4415</v>
      </c>
      <c r="D106" s="26">
        <v>45</v>
      </c>
      <c r="E106" s="26">
        <v>10.199999999999999</v>
      </c>
    </row>
    <row r="107" spans="1:5" x14ac:dyDescent="0.3">
      <c r="A107" s="24" t="s">
        <v>5</v>
      </c>
      <c r="B107" s="24" t="s">
        <v>108</v>
      </c>
      <c r="C107" s="25">
        <v>7819</v>
      </c>
      <c r="D107" s="26">
        <v>70</v>
      </c>
      <c r="E107" s="26">
        <v>8.9</v>
      </c>
    </row>
    <row r="108" spans="1:5" x14ac:dyDescent="0.3">
      <c r="A108" s="24" t="s">
        <v>5</v>
      </c>
      <c r="B108" s="24" t="s">
        <v>109</v>
      </c>
      <c r="C108" s="25">
        <v>27730</v>
      </c>
      <c r="D108" s="26">
        <v>181</v>
      </c>
      <c r="E108" s="26">
        <v>6.5</v>
      </c>
    </row>
    <row r="109" spans="1:5" x14ac:dyDescent="0.3">
      <c r="A109" s="24" t="s">
        <v>5</v>
      </c>
      <c r="B109" s="24" t="s">
        <v>110</v>
      </c>
      <c r="C109" s="25">
        <v>3162</v>
      </c>
      <c r="D109" s="26">
        <v>22</v>
      </c>
      <c r="E109" s="26">
        <v>6.8</v>
      </c>
    </row>
    <row r="110" spans="1:5" x14ac:dyDescent="0.3">
      <c r="A110" s="24" t="s">
        <v>5</v>
      </c>
      <c r="B110" s="24" t="s">
        <v>111</v>
      </c>
      <c r="C110" s="25">
        <v>6877</v>
      </c>
      <c r="D110" s="26">
        <v>53</v>
      </c>
      <c r="E110" s="26">
        <v>7.7</v>
      </c>
    </row>
    <row r="111" spans="1:5" x14ac:dyDescent="0.3">
      <c r="A111" s="24" t="s">
        <v>5</v>
      </c>
      <c r="B111" s="24" t="s">
        <v>112</v>
      </c>
      <c r="C111" s="25">
        <v>4797</v>
      </c>
      <c r="D111" s="26">
        <v>60</v>
      </c>
      <c r="E111" s="26">
        <v>12.5</v>
      </c>
    </row>
    <row r="112" spans="1:5" x14ac:dyDescent="0.3">
      <c r="A112" s="24" t="s">
        <v>5</v>
      </c>
      <c r="B112" s="24" t="s">
        <v>113</v>
      </c>
      <c r="C112" s="25">
        <v>12560</v>
      </c>
      <c r="D112" s="26">
        <v>114</v>
      </c>
      <c r="E112" s="26">
        <v>9.1</v>
      </c>
    </row>
    <row r="113" spans="1:5" x14ac:dyDescent="0.3">
      <c r="A113" s="24" t="s">
        <v>5</v>
      </c>
      <c r="B113" s="24" t="s">
        <v>114</v>
      </c>
      <c r="C113" s="25">
        <v>3583</v>
      </c>
      <c r="D113" s="26">
        <v>37</v>
      </c>
      <c r="E113" s="26">
        <v>10.3</v>
      </c>
    </row>
    <row r="114" spans="1:5" x14ac:dyDescent="0.3">
      <c r="A114" s="24" t="s">
        <v>5</v>
      </c>
      <c r="B114" s="24" t="s">
        <v>115</v>
      </c>
      <c r="C114" s="25">
        <v>6046</v>
      </c>
      <c r="D114" s="26">
        <v>48</v>
      </c>
      <c r="E114" s="26">
        <v>7.9</v>
      </c>
    </row>
    <row r="115" spans="1:5" x14ac:dyDescent="0.3">
      <c r="A115" s="24" t="s">
        <v>5</v>
      </c>
      <c r="B115" s="24" t="s">
        <v>116</v>
      </c>
      <c r="C115" s="25">
        <v>44599</v>
      </c>
      <c r="D115" s="26">
        <v>294</v>
      </c>
      <c r="E115" s="26">
        <v>6.6</v>
      </c>
    </row>
    <row r="116" spans="1:5" x14ac:dyDescent="0.3">
      <c r="A116" s="24" t="s">
        <v>5</v>
      </c>
      <c r="B116" s="24" t="s">
        <v>117</v>
      </c>
      <c r="C116" s="25">
        <v>10434</v>
      </c>
      <c r="D116" s="26">
        <v>58</v>
      </c>
      <c r="E116" s="26">
        <v>5.6</v>
      </c>
    </row>
    <row r="117" spans="1:5" x14ac:dyDescent="0.3">
      <c r="A117" s="24" t="s">
        <v>5</v>
      </c>
      <c r="B117" s="24" t="s">
        <v>118</v>
      </c>
      <c r="C117" s="25">
        <v>8999</v>
      </c>
      <c r="D117" s="26">
        <v>129</v>
      </c>
      <c r="E117" s="26">
        <v>14.4</v>
      </c>
    </row>
    <row r="118" spans="1:5" x14ac:dyDescent="0.3">
      <c r="A118" s="24" t="s">
        <v>5</v>
      </c>
      <c r="B118" s="24" t="s">
        <v>119</v>
      </c>
      <c r="C118" s="25">
        <v>21512</v>
      </c>
      <c r="D118" s="26">
        <v>170</v>
      </c>
      <c r="E118" s="26">
        <v>7.9</v>
      </c>
    </row>
    <row r="119" spans="1:5" x14ac:dyDescent="0.3">
      <c r="A119" s="24" t="s">
        <v>5</v>
      </c>
      <c r="B119" s="24" t="s">
        <v>120</v>
      </c>
      <c r="C119" s="25">
        <v>6705</v>
      </c>
      <c r="D119" s="26">
        <v>45</v>
      </c>
      <c r="E119" s="26">
        <v>6.7</v>
      </c>
    </row>
    <row r="120" spans="1:5" x14ac:dyDescent="0.3">
      <c r="A120" s="24" t="s">
        <v>5</v>
      </c>
      <c r="B120" s="24" t="s">
        <v>121</v>
      </c>
      <c r="C120" s="25">
        <v>14139</v>
      </c>
      <c r="D120" s="26">
        <v>102</v>
      </c>
      <c r="E120" s="26">
        <v>7.2</v>
      </c>
    </row>
    <row r="121" spans="1:5" x14ac:dyDescent="0.3">
      <c r="A121" s="24" t="s">
        <v>5</v>
      </c>
      <c r="B121" s="24" t="s">
        <v>122</v>
      </c>
      <c r="C121" s="25">
        <v>8244</v>
      </c>
      <c r="D121" s="26">
        <v>115</v>
      </c>
      <c r="E121" s="26">
        <v>14</v>
      </c>
    </row>
    <row r="122" spans="1:5" x14ac:dyDescent="0.3">
      <c r="A122" s="24" t="s">
        <v>5</v>
      </c>
      <c r="B122" s="24" t="s">
        <v>123</v>
      </c>
      <c r="C122" s="25">
        <v>4571</v>
      </c>
      <c r="D122" s="26">
        <v>34</v>
      </c>
      <c r="E122" s="26">
        <v>7.5</v>
      </c>
    </row>
    <row r="123" spans="1:5" x14ac:dyDescent="0.3">
      <c r="A123" s="24" t="s">
        <v>5</v>
      </c>
      <c r="B123" s="24" t="s">
        <v>124</v>
      </c>
      <c r="C123" s="25">
        <v>2543</v>
      </c>
      <c r="D123" s="26">
        <v>31</v>
      </c>
      <c r="E123" s="26">
        <v>12.2</v>
      </c>
    </row>
    <row r="124" spans="1:5" x14ac:dyDescent="0.3">
      <c r="A124" s="24" t="s">
        <v>5</v>
      </c>
      <c r="B124" s="24" t="s">
        <v>125</v>
      </c>
      <c r="C124" s="25">
        <v>6433</v>
      </c>
      <c r="D124" s="26">
        <v>70</v>
      </c>
      <c r="E124" s="26">
        <v>10.8</v>
      </c>
    </row>
    <row r="125" spans="1:5" x14ac:dyDescent="0.3">
      <c r="A125" s="24" t="s">
        <v>5</v>
      </c>
      <c r="B125" s="24" t="s">
        <v>126</v>
      </c>
      <c r="C125" s="25">
        <v>13899</v>
      </c>
      <c r="D125" s="26">
        <v>109</v>
      </c>
      <c r="E125" s="26">
        <v>7.9</v>
      </c>
    </row>
    <row r="126" spans="1:5" x14ac:dyDescent="0.3">
      <c r="A126" s="24" t="s">
        <v>5</v>
      </c>
      <c r="B126" s="24" t="s">
        <v>127</v>
      </c>
      <c r="C126" s="25">
        <v>5812</v>
      </c>
      <c r="D126" s="26">
        <v>40</v>
      </c>
      <c r="E126" s="26">
        <v>6.8</v>
      </c>
    </row>
    <row r="127" spans="1:5" x14ac:dyDescent="0.3">
      <c r="A127" s="24" t="s">
        <v>5</v>
      </c>
      <c r="B127" s="24" t="s">
        <v>128</v>
      </c>
      <c r="C127" s="25">
        <v>4338</v>
      </c>
      <c r="D127" s="26">
        <v>32</v>
      </c>
      <c r="E127" s="26">
        <v>7.3</v>
      </c>
    </row>
    <row r="128" spans="1:5" x14ac:dyDescent="0.3">
      <c r="A128" s="24" t="s">
        <v>5</v>
      </c>
      <c r="B128" s="24" t="s">
        <v>129</v>
      </c>
      <c r="C128" s="25">
        <v>32277</v>
      </c>
      <c r="D128" s="26">
        <v>206</v>
      </c>
      <c r="E128" s="26">
        <v>6.4</v>
      </c>
    </row>
    <row r="129" spans="1:5" x14ac:dyDescent="0.3">
      <c r="A129" s="24" t="s">
        <v>5</v>
      </c>
      <c r="B129" s="24" t="s">
        <v>130</v>
      </c>
      <c r="C129" s="25">
        <v>8791</v>
      </c>
      <c r="D129" s="26">
        <v>68</v>
      </c>
      <c r="E129" s="26">
        <v>7.7</v>
      </c>
    </row>
    <row r="130" spans="1:5" x14ac:dyDescent="0.3">
      <c r="A130" s="24" t="s">
        <v>5</v>
      </c>
      <c r="B130" s="24" t="s">
        <v>131</v>
      </c>
      <c r="C130" s="25">
        <v>8945</v>
      </c>
      <c r="D130" s="26">
        <v>68</v>
      </c>
      <c r="E130" s="26">
        <v>7.6</v>
      </c>
    </row>
    <row r="131" spans="1:5" x14ac:dyDescent="0.3">
      <c r="A131" s="24" t="s">
        <v>5</v>
      </c>
      <c r="B131" s="24" t="s">
        <v>132</v>
      </c>
      <c r="C131" s="25">
        <v>7203</v>
      </c>
      <c r="D131" s="26">
        <v>57</v>
      </c>
      <c r="E131" s="26">
        <v>7.9</v>
      </c>
    </row>
    <row r="132" spans="1:5" x14ac:dyDescent="0.3">
      <c r="A132" s="24" t="s">
        <v>5</v>
      </c>
      <c r="B132" s="24" t="s">
        <v>133</v>
      </c>
      <c r="C132" s="25">
        <v>9724</v>
      </c>
      <c r="D132" s="26">
        <v>72</v>
      </c>
      <c r="E132" s="26">
        <v>7.4</v>
      </c>
    </row>
    <row r="133" spans="1:5" x14ac:dyDescent="0.3">
      <c r="A133" s="24" t="s">
        <v>5</v>
      </c>
      <c r="B133" s="24" t="s">
        <v>134</v>
      </c>
      <c r="C133" s="25">
        <v>5787</v>
      </c>
      <c r="D133" s="26">
        <v>48</v>
      </c>
      <c r="E133" s="26">
        <v>8.3000000000000007</v>
      </c>
    </row>
    <row r="134" spans="1:5" x14ac:dyDescent="0.3">
      <c r="A134" s="24" t="s">
        <v>5</v>
      </c>
      <c r="B134" s="24" t="s">
        <v>135</v>
      </c>
      <c r="C134" s="25">
        <v>4259</v>
      </c>
      <c r="D134" s="26">
        <v>57</v>
      </c>
      <c r="E134" s="26">
        <v>13.3</v>
      </c>
    </row>
    <row r="135" spans="1:5" x14ac:dyDescent="0.3">
      <c r="A135" s="24" t="s">
        <v>5</v>
      </c>
      <c r="B135" s="24" t="s">
        <v>136</v>
      </c>
      <c r="C135" s="25">
        <v>6060</v>
      </c>
      <c r="D135" s="26">
        <v>61</v>
      </c>
      <c r="E135" s="26">
        <v>10</v>
      </c>
    </row>
    <row r="136" spans="1:5" x14ac:dyDescent="0.3">
      <c r="A136" s="24" t="s">
        <v>5</v>
      </c>
      <c r="B136" s="24" t="s">
        <v>137</v>
      </c>
      <c r="C136" s="25">
        <v>3580</v>
      </c>
      <c r="D136" s="26">
        <v>35</v>
      </c>
      <c r="E136" s="26">
        <v>9.6999999999999993</v>
      </c>
    </row>
    <row r="137" spans="1:5" x14ac:dyDescent="0.3">
      <c r="A137" s="24" t="s">
        <v>5</v>
      </c>
      <c r="B137" s="24" t="s">
        <v>138</v>
      </c>
      <c r="C137" s="25">
        <v>2918</v>
      </c>
      <c r="D137" s="26">
        <v>27</v>
      </c>
      <c r="E137" s="26">
        <v>9.4</v>
      </c>
    </row>
    <row r="138" spans="1:5" x14ac:dyDescent="0.3">
      <c r="A138" s="24" t="s">
        <v>5</v>
      </c>
      <c r="B138" s="24" t="s">
        <v>139</v>
      </c>
      <c r="C138" s="25">
        <v>1720</v>
      </c>
      <c r="D138" s="26">
        <v>24</v>
      </c>
      <c r="E138" s="26">
        <v>14.1</v>
      </c>
    </row>
    <row r="139" spans="1:5" x14ac:dyDescent="0.3">
      <c r="A139" s="24" t="s">
        <v>5</v>
      </c>
      <c r="B139" s="24" t="s">
        <v>140</v>
      </c>
      <c r="C139" s="25">
        <v>2463</v>
      </c>
      <c r="D139" s="26">
        <v>36</v>
      </c>
      <c r="E139" s="26">
        <v>14.7</v>
      </c>
    </row>
    <row r="140" spans="1:5" x14ac:dyDescent="0.3">
      <c r="A140" s="24" t="s">
        <v>5</v>
      </c>
      <c r="B140" s="24" t="s">
        <v>141</v>
      </c>
      <c r="C140" s="25">
        <v>103165</v>
      </c>
      <c r="D140" s="26">
        <v>781</v>
      </c>
      <c r="E140" s="26">
        <v>7.6</v>
      </c>
    </row>
    <row r="141" spans="1:5" x14ac:dyDescent="0.3">
      <c r="A141" s="24" t="s">
        <v>5</v>
      </c>
      <c r="B141" s="24" t="s">
        <v>142</v>
      </c>
      <c r="C141" s="25">
        <v>11834</v>
      </c>
      <c r="D141" s="26">
        <v>84</v>
      </c>
      <c r="E141" s="26">
        <v>7.1</v>
      </c>
    </row>
    <row r="142" spans="1:5" x14ac:dyDescent="0.3">
      <c r="A142" s="24" t="s">
        <v>5</v>
      </c>
      <c r="B142" s="24" t="s">
        <v>143</v>
      </c>
      <c r="C142" s="25">
        <v>3739</v>
      </c>
      <c r="D142" s="26">
        <v>44</v>
      </c>
      <c r="E142" s="26">
        <v>11.6</v>
      </c>
    </row>
    <row r="143" spans="1:5" x14ac:dyDescent="0.3">
      <c r="A143" s="24" t="s">
        <v>5</v>
      </c>
      <c r="B143" s="24" t="s">
        <v>144</v>
      </c>
      <c r="C143" s="25">
        <v>6859</v>
      </c>
      <c r="D143" s="26">
        <v>50</v>
      </c>
      <c r="E143" s="26">
        <v>7.2</v>
      </c>
    </row>
    <row r="144" spans="1:5" x14ac:dyDescent="0.3">
      <c r="A144" s="24" t="s">
        <v>5</v>
      </c>
      <c r="B144" s="24" t="s">
        <v>145</v>
      </c>
      <c r="C144" s="25">
        <v>29662</v>
      </c>
      <c r="D144" s="26">
        <v>202</v>
      </c>
      <c r="E144" s="26">
        <v>6.8</v>
      </c>
    </row>
    <row r="145" spans="1:5" x14ac:dyDescent="0.3">
      <c r="A145" s="24" t="s">
        <v>5</v>
      </c>
      <c r="B145" s="24" t="s">
        <v>146</v>
      </c>
      <c r="C145" s="25">
        <v>16441</v>
      </c>
      <c r="D145" s="26">
        <v>158</v>
      </c>
      <c r="E145" s="26">
        <v>9.6</v>
      </c>
    </row>
    <row r="146" spans="1:5" x14ac:dyDescent="0.3">
      <c r="A146" s="24" t="s">
        <v>5</v>
      </c>
      <c r="B146" s="24" t="s">
        <v>147</v>
      </c>
      <c r="C146" s="25">
        <v>18333</v>
      </c>
      <c r="D146" s="26">
        <v>153</v>
      </c>
      <c r="E146" s="26">
        <v>8.3000000000000007</v>
      </c>
    </row>
    <row r="147" spans="1:5" x14ac:dyDescent="0.3">
      <c r="A147" s="24" t="s">
        <v>5</v>
      </c>
      <c r="B147" s="24" t="s">
        <v>148</v>
      </c>
      <c r="C147" s="25">
        <v>12311</v>
      </c>
      <c r="D147" s="26">
        <v>108</v>
      </c>
      <c r="E147" s="26">
        <v>8.6999999999999993</v>
      </c>
    </row>
    <row r="148" spans="1:5" x14ac:dyDescent="0.3">
      <c r="A148" s="24" t="s">
        <v>5</v>
      </c>
      <c r="B148" s="24" t="s">
        <v>149</v>
      </c>
      <c r="C148" s="25">
        <v>6815</v>
      </c>
      <c r="D148" s="26">
        <v>53</v>
      </c>
      <c r="E148" s="26">
        <v>7.8</v>
      </c>
    </row>
    <row r="149" spans="1:5" x14ac:dyDescent="0.3">
      <c r="A149" s="24" t="s">
        <v>5</v>
      </c>
      <c r="B149" s="24" t="s">
        <v>150</v>
      </c>
      <c r="C149" s="25">
        <v>5329</v>
      </c>
      <c r="D149" s="26">
        <v>43</v>
      </c>
      <c r="E149" s="26">
        <v>8.1</v>
      </c>
    </row>
    <row r="150" spans="1:5" x14ac:dyDescent="0.3">
      <c r="A150" s="24" t="s">
        <v>5</v>
      </c>
      <c r="B150" s="24" t="s">
        <v>151</v>
      </c>
      <c r="C150" s="25">
        <v>9340</v>
      </c>
      <c r="D150" s="26">
        <v>77</v>
      </c>
      <c r="E150" s="26">
        <v>8.1999999999999993</v>
      </c>
    </row>
    <row r="151" spans="1:5" x14ac:dyDescent="0.3">
      <c r="A151" s="24" t="s">
        <v>5</v>
      </c>
      <c r="B151" s="24" t="s">
        <v>152</v>
      </c>
      <c r="C151" s="25">
        <v>16751</v>
      </c>
      <c r="D151" s="26">
        <v>136</v>
      </c>
      <c r="E151" s="26">
        <v>8.1</v>
      </c>
    </row>
    <row r="152" spans="1:5" x14ac:dyDescent="0.3">
      <c r="A152" s="24" t="s">
        <v>5</v>
      </c>
      <c r="B152" s="24" t="s">
        <v>153</v>
      </c>
      <c r="C152" s="25">
        <v>17469</v>
      </c>
      <c r="D152" s="26">
        <v>113</v>
      </c>
      <c r="E152" s="26">
        <v>6.4</v>
      </c>
    </row>
    <row r="153" spans="1:5" x14ac:dyDescent="0.3">
      <c r="A153" s="24" t="s">
        <v>5</v>
      </c>
      <c r="B153" s="24" t="s">
        <v>154</v>
      </c>
      <c r="C153" s="25">
        <v>3830</v>
      </c>
      <c r="D153" s="26">
        <v>54</v>
      </c>
      <c r="E153" s="26">
        <v>14</v>
      </c>
    </row>
    <row r="154" spans="1:5" x14ac:dyDescent="0.3">
      <c r="A154" s="24" t="s">
        <v>5</v>
      </c>
      <c r="B154" s="24" t="s">
        <v>155</v>
      </c>
      <c r="C154" s="25">
        <v>4006</v>
      </c>
      <c r="D154" s="26">
        <v>36</v>
      </c>
      <c r="E154" s="26">
        <v>9</v>
      </c>
    </row>
    <row r="155" spans="1:5" x14ac:dyDescent="0.3">
      <c r="A155" s="24" t="s">
        <v>5</v>
      </c>
      <c r="B155" s="24" t="s">
        <v>156</v>
      </c>
      <c r="C155" s="25">
        <v>32473</v>
      </c>
      <c r="D155" s="26">
        <v>187</v>
      </c>
      <c r="E155" s="26">
        <v>5.8</v>
      </c>
    </row>
    <row r="156" spans="1:5" x14ac:dyDescent="0.3">
      <c r="A156" s="24" t="s">
        <v>5</v>
      </c>
      <c r="B156" s="24" t="s">
        <v>157</v>
      </c>
      <c r="C156" s="25">
        <v>3915</v>
      </c>
      <c r="D156" s="26">
        <v>53</v>
      </c>
      <c r="E156" s="26">
        <v>13.6</v>
      </c>
    </row>
    <row r="157" spans="1:5" x14ac:dyDescent="0.3">
      <c r="A157" s="24" t="s">
        <v>5</v>
      </c>
      <c r="B157" s="24" t="s">
        <v>158</v>
      </c>
      <c r="C157" s="25">
        <v>21114</v>
      </c>
      <c r="D157" s="26">
        <v>176</v>
      </c>
      <c r="E157" s="26">
        <v>8.3000000000000007</v>
      </c>
    </row>
    <row r="158" spans="1:5" x14ac:dyDescent="0.3">
      <c r="A158" s="24" t="s">
        <v>5</v>
      </c>
      <c r="B158" s="24" t="s">
        <v>159</v>
      </c>
      <c r="C158" s="25">
        <v>14277</v>
      </c>
      <c r="D158" s="26">
        <v>91</v>
      </c>
      <c r="E158" s="26">
        <v>6.3</v>
      </c>
    </row>
    <row r="159" spans="1:5" x14ac:dyDescent="0.3">
      <c r="A159" s="24" t="s">
        <v>5</v>
      </c>
      <c r="B159" s="24" t="s">
        <v>160</v>
      </c>
      <c r="C159" s="25">
        <v>47658</v>
      </c>
      <c r="D159" s="26">
        <v>289</v>
      </c>
      <c r="E159" s="26">
        <v>6.1</v>
      </c>
    </row>
    <row r="160" spans="1:5" x14ac:dyDescent="0.3">
      <c r="A160" s="24" t="s">
        <v>5</v>
      </c>
      <c r="B160" s="24" t="s">
        <v>161</v>
      </c>
      <c r="C160" s="25">
        <v>1743</v>
      </c>
      <c r="D160" s="26">
        <v>33</v>
      </c>
      <c r="E160" s="26">
        <v>19.100000000000001</v>
      </c>
    </row>
    <row r="161" spans="1:5" x14ac:dyDescent="0.3">
      <c r="A161" s="24" t="s">
        <v>5</v>
      </c>
      <c r="B161" s="24" t="s">
        <v>162</v>
      </c>
      <c r="C161" s="25">
        <v>17885</v>
      </c>
      <c r="D161" s="26">
        <v>110</v>
      </c>
      <c r="E161" s="26">
        <v>6.2</v>
      </c>
    </row>
    <row r="162" spans="1:5" x14ac:dyDescent="0.3">
      <c r="A162" s="24" t="s">
        <v>5</v>
      </c>
      <c r="B162" s="24" t="s">
        <v>163</v>
      </c>
      <c r="C162" s="25">
        <v>5766</v>
      </c>
      <c r="D162" s="26">
        <v>45</v>
      </c>
      <c r="E162" s="26">
        <v>7.8</v>
      </c>
    </row>
    <row r="163" spans="1:5" x14ac:dyDescent="0.3">
      <c r="A163" s="24" t="s">
        <v>5</v>
      </c>
      <c r="B163" s="24" t="s">
        <v>164</v>
      </c>
      <c r="C163" s="25">
        <v>2927</v>
      </c>
      <c r="D163" s="26">
        <v>49</v>
      </c>
      <c r="E163" s="26">
        <v>16.7</v>
      </c>
    </row>
    <row r="164" spans="1:5" x14ac:dyDescent="0.3">
      <c r="A164" s="24" t="s">
        <v>5</v>
      </c>
      <c r="B164" s="24" t="s">
        <v>165</v>
      </c>
      <c r="C164" s="25">
        <v>4690</v>
      </c>
      <c r="D164" s="26">
        <v>50</v>
      </c>
      <c r="E164" s="26">
        <v>10.6</v>
      </c>
    </row>
    <row r="165" spans="1:5" x14ac:dyDescent="0.3">
      <c r="A165" s="24" t="s">
        <v>5</v>
      </c>
      <c r="B165" s="24" t="s">
        <v>166</v>
      </c>
      <c r="C165" s="25">
        <v>4738</v>
      </c>
      <c r="D165" s="26">
        <v>54</v>
      </c>
      <c r="E165" s="26">
        <v>11.3</v>
      </c>
    </row>
    <row r="166" spans="1:5" x14ac:dyDescent="0.3">
      <c r="A166" s="24" t="s">
        <v>5</v>
      </c>
      <c r="B166" s="24" t="s">
        <v>167</v>
      </c>
      <c r="C166" s="25">
        <v>1955</v>
      </c>
      <c r="D166" s="26">
        <v>32</v>
      </c>
      <c r="E166" s="26">
        <v>16.2</v>
      </c>
    </row>
    <row r="167" spans="1:5" x14ac:dyDescent="0.3">
      <c r="A167" s="24" t="s">
        <v>5</v>
      </c>
      <c r="B167" s="24" t="s">
        <v>168</v>
      </c>
      <c r="C167" s="25">
        <v>8493</v>
      </c>
      <c r="D167" s="26">
        <v>45</v>
      </c>
      <c r="E167" s="26">
        <v>5.3</v>
      </c>
    </row>
    <row r="168" spans="1:5" x14ac:dyDescent="0.3">
      <c r="A168" s="24" t="s">
        <v>5</v>
      </c>
      <c r="B168" s="24" t="s">
        <v>169</v>
      </c>
      <c r="C168" s="25">
        <v>24581</v>
      </c>
      <c r="D168" s="26">
        <v>157</v>
      </c>
      <c r="E168" s="26">
        <v>6.4</v>
      </c>
    </row>
    <row r="169" spans="1:5" x14ac:dyDescent="0.3">
      <c r="A169" s="24" t="s">
        <v>5</v>
      </c>
      <c r="B169" s="24" t="s">
        <v>170</v>
      </c>
      <c r="C169" s="25">
        <v>3355</v>
      </c>
      <c r="D169" s="26">
        <v>38</v>
      </c>
      <c r="E169" s="26">
        <v>11.2</v>
      </c>
    </row>
    <row r="170" spans="1:5" x14ac:dyDescent="0.3">
      <c r="A170" s="24" t="s">
        <v>5</v>
      </c>
      <c r="B170" s="24" t="s">
        <v>171</v>
      </c>
      <c r="C170" s="25">
        <v>11505</v>
      </c>
      <c r="D170" s="26">
        <v>96</v>
      </c>
      <c r="E170" s="26">
        <v>8.3000000000000007</v>
      </c>
    </row>
    <row r="171" spans="1:5" x14ac:dyDescent="0.3">
      <c r="A171" s="24" t="s">
        <v>5</v>
      </c>
      <c r="B171" s="24" t="s">
        <v>172</v>
      </c>
      <c r="C171" s="25">
        <v>7670</v>
      </c>
      <c r="D171" s="26">
        <v>64</v>
      </c>
      <c r="E171" s="26">
        <v>8.3000000000000007</v>
      </c>
    </row>
    <row r="172" spans="1:5" x14ac:dyDescent="0.3">
      <c r="A172" s="24" t="s">
        <v>5</v>
      </c>
      <c r="B172" s="24" t="s">
        <v>173</v>
      </c>
      <c r="C172" s="25">
        <v>5947</v>
      </c>
      <c r="D172" s="26">
        <v>50</v>
      </c>
      <c r="E172" s="26">
        <v>8.5</v>
      </c>
    </row>
    <row r="173" spans="1:5" x14ac:dyDescent="0.3">
      <c r="A173" s="24" t="s">
        <v>5</v>
      </c>
      <c r="B173" s="24" t="s">
        <v>174</v>
      </c>
      <c r="C173" s="25">
        <v>5865</v>
      </c>
      <c r="D173" s="26">
        <v>54</v>
      </c>
      <c r="E173" s="26">
        <v>9.1999999999999993</v>
      </c>
    </row>
    <row r="174" spans="1:5" x14ac:dyDescent="0.3">
      <c r="A174" s="24" t="s">
        <v>5</v>
      </c>
      <c r="B174" s="24" t="s">
        <v>175</v>
      </c>
      <c r="C174" s="25">
        <v>3227</v>
      </c>
      <c r="D174" s="26">
        <v>27</v>
      </c>
      <c r="E174" s="26">
        <v>8.4</v>
      </c>
    </row>
    <row r="175" spans="1:5" x14ac:dyDescent="0.3">
      <c r="A175" s="24" t="s">
        <v>5</v>
      </c>
      <c r="B175" s="24" t="s">
        <v>176</v>
      </c>
      <c r="C175" s="25">
        <v>14959</v>
      </c>
      <c r="D175" s="26">
        <v>111</v>
      </c>
      <c r="E175" s="26">
        <v>7.5</v>
      </c>
    </row>
    <row r="176" spans="1:5" x14ac:dyDescent="0.3">
      <c r="A176" s="24" t="s">
        <v>5</v>
      </c>
      <c r="B176" s="24" t="s">
        <v>177</v>
      </c>
      <c r="C176" s="25">
        <v>5010</v>
      </c>
      <c r="D176" s="26">
        <v>37</v>
      </c>
      <c r="E176" s="26">
        <v>7.3</v>
      </c>
    </row>
    <row r="177" spans="1:5" x14ac:dyDescent="0.3">
      <c r="A177" s="24" t="s">
        <v>5</v>
      </c>
      <c r="B177" s="24" t="s">
        <v>178</v>
      </c>
      <c r="C177" s="25">
        <v>6569</v>
      </c>
      <c r="D177" s="26">
        <v>76</v>
      </c>
      <c r="E177" s="26">
        <v>11.6</v>
      </c>
    </row>
    <row r="178" spans="1:5" x14ac:dyDescent="0.3">
      <c r="A178" s="24" t="s">
        <v>5</v>
      </c>
      <c r="B178" s="24" t="s">
        <v>179</v>
      </c>
      <c r="C178" s="25">
        <v>2539</v>
      </c>
      <c r="D178" s="26">
        <v>31</v>
      </c>
      <c r="E178" s="26">
        <v>12.3</v>
      </c>
    </row>
    <row r="179" spans="1:5" x14ac:dyDescent="0.3">
      <c r="A179" s="24" t="s">
        <v>5</v>
      </c>
      <c r="B179" s="24" t="s">
        <v>180</v>
      </c>
      <c r="C179" s="25">
        <v>149910</v>
      </c>
      <c r="D179" s="26">
        <v>631</v>
      </c>
      <c r="E179" s="26">
        <v>4.2</v>
      </c>
    </row>
    <row r="180" spans="1:5" x14ac:dyDescent="0.3">
      <c r="A180" s="24" t="s">
        <v>5</v>
      </c>
      <c r="B180" s="24" t="s">
        <v>181</v>
      </c>
      <c r="C180" s="25">
        <v>4402</v>
      </c>
      <c r="D180" s="26">
        <v>51</v>
      </c>
      <c r="E180" s="26">
        <v>11.5</v>
      </c>
    </row>
    <row r="181" spans="1:5" x14ac:dyDescent="0.3">
      <c r="A181" s="24" t="s">
        <v>5</v>
      </c>
      <c r="B181" s="24" t="s">
        <v>182</v>
      </c>
      <c r="C181" s="25">
        <v>2622</v>
      </c>
      <c r="D181" s="26">
        <v>40</v>
      </c>
      <c r="E181" s="26">
        <v>15.4</v>
      </c>
    </row>
    <row r="182" spans="1:5" x14ac:dyDescent="0.3">
      <c r="A182" s="24" t="s">
        <v>5</v>
      </c>
      <c r="B182" s="24" t="s">
        <v>183</v>
      </c>
      <c r="C182" s="25">
        <v>32235</v>
      </c>
      <c r="D182" s="26">
        <v>236</v>
      </c>
      <c r="E182" s="26">
        <v>7.3</v>
      </c>
    </row>
    <row r="183" spans="1:5" x14ac:dyDescent="0.3">
      <c r="A183" s="24" t="s">
        <v>5</v>
      </c>
      <c r="B183" s="24" t="s">
        <v>184</v>
      </c>
      <c r="C183" s="25">
        <v>4327</v>
      </c>
      <c r="D183" s="26">
        <v>55</v>
      </c>
      <c r="E183" s="26">
        <v>12.8</v>
      </c>
    </row>
    <row r="184" spans="1:5" x14ac:dyDescent="0.3">
      <c r="A184" s="24" t="s">
        <v>5</v>
      </c>
      <c r="B184" s="24" t="s">
        <v>185</v>
      </c>
      <c r="C184" s="25">
        <v>2585</v>
      </c>
      <c r="D184" s="26">
        <v>34</v>
      </c>
      <c r="E184" s="26">
        <v>13.1</v>
      </c>
    </row>
    <row r="185" spans="1:5" x14ac:dyDescent="0.3">
      <c r="A185" s="24" t="s">
        <v>5</v>
      </c>
      <c r="B185" s="24" t="s">
        <v>186</v>
      </c>
      <c r="C185" s="25">
        <v>2595</v>
      </c>
      <c r="D185" s="26">
        <v>35</v>
      </c>
      <c r="E185" s="26">
        <v>13.3</v>
      </c>
    </row>
    <row r="186" spans="1:5" x14ac:dyDescent="0.3">
      <c r="A186" s="24" t="s">
        <v>5</v>
      </c>
      <c r="B186" s="24" t="s">
        <v>187</v>
      </c>
      <c r="C186" s="25">
        <v>3137</v>
      </c>
      <c r="D186" s="26">
        <v>47</v>
      </c>
      <c r="E186" s="26">
        <v>15.1</v>
      </c>
    </row>
    <row r="187" spans="1:5" x14ac:dyDescent="0.3">
      <c r="A187" s="24" t="s">
        <v>5</v>
      </c>
      <c r="B187" s="24" t="s">
        <v>188</v>
      </c>
      <c r="C187" s="25">
        <v>4226</v>
      </c>
      <c r="D187" s="26">
        <v>30</v>
      </c>
      <c r="E187" s="26">
        <v>7.1</v>
      </c>
    </row>
    <row r="188" spans="1:5" x14ac:dyDescent="0.3">
      <c r="A188" s="24" t="s">
        <v>5</v>
      </c>
      <c r="B188" s="24" t="s">
        <v>189</v>
      </c>
      <c r="C188" s="25">
        <v>4263</v>
      </c>
      <c r="D188" s="26">
        <v>46</v>
      </c>
      <c r="E188" s="26">
        <v>10.7</v>
      </c>
    </row>
    <row r="189" spans="1:5" x14ac:dyDescent="0.3">
      <c r="A189" s="24" t="s">
        <v>5</v>
      </c>
      <c r="B189" s="24" t="s">
        <v>190</v>
      </c>
      <c r="C189" s="25">
        <v>7126</v>
      </c>
      <c r="D189" s="26">
        <v>47</v>
      </c>
      <c r="E189" s="26">
        <v>6.5</v>
      </c>
    </row>
    <row r="190" spans="1:5" x14ac:dyDescent="0.3">
      <c r="A190" s="24" t="s">
        <v>5</v>
      </c>
      <c r="B190" s="24" t="s">
        <v>191</v>
      </c>
      <c r="C190" s="25">
        <v>5034</v>
      </c>
      <c r="D190" s="26">
        <v>23</v>
      </c>
      <c r="E190" s="26">
        <v>4.5999999999999996</v>
      </c>
    </row>
    <row r="191" spans="1:5" x14ac:dyDescent="0.3">
      <c r="A191" s="24" t="s">
        <v>5</v>
      </c>
      <c r="B191" s="24" t="s">
        <v>192</v>
      </c>
      <c r="C191" s="25">
        <v>4083</v>
      </c>
      <c r="D191" s="26">
        <v>50</v>
      </c>
      <c r="E191" s="26">
        <v>12.1</v>
      </c>
    </row>
    <row r="192" spans="1:5" x14ac:dyDescent="0.3">
      <c r="A192" s="24" t="s">
        <v>5</v>
      </c>
      <c r="B192" s="24" t="s">
        <v>193</v>
      </c>
      <c r="C192" s="25">
        <v>5891</v>
      </c>
      <c r="D192" s="26">
        <v>82</v>
      </c>
      <c r="E192" s="26">
        <v>13.9</v>
      </c>
    </row>
    <row r="193" spans="1:5" x14ac:dyDescent="0.3">
      <c r="A193" s="24" t="s">
        <v>5</v>
      </c>
      <c r="B193" s="24" t="s">
        <v>194</v>
      </c>
      <c r="C193" s="25">
        <v>19067</v>
      </c>
      <c r="D193" s="26">
        <v>151</v>
      </c>
      <c r="E193" s="26">
        <v>7.9</v>
      </c>
    </row>
    <row r="194" spans="1:5" x14ac:dyDescent="0.3">
      <c r="A194" s="24" t="s">
        <v>5</v>
      </c>
      <c r="B194" s="24" t="s">
        <v>195</v>
      </c>
      <c r="C194" s="25">
        <v>3416</v>
      </c>
      <c r="D194" s="26">
        <v>33</v>
      </c>
      <c r="E194" s="26">
        <v>9.6</v>
      </c>
    </row>
    <row r="195" spans="1:5" x14ac:dyDescent="0.3">
      <c r="A195" s="24" t="s">
        <v>5</v>
      </c>
      <c r="B195" s="24" t="s">
        <v>196</v>
      </c>
      <c r="C195" s="25">
        <v>3242</v>
      </c>
      <c r="D195" s="26">
        <v>30</v>
      </c>
      <c r="E195" s="26">
        <v>9.3000000000000007</v>
      </c>
    </row>
    <row r="196" spans="1:5" x14ac:dyDescent="0.3">
      <c r="A196" s="24" t="s">
        <v>5</v>
      </c>
      <c r="B196" s="24" t="s">
        <v>197</v>
      </c>
      <c r="C196" s="25">
        <v>1699</v>
      </c>
      <c r="D196" s="26">
        <v>18</v>
      </c>
      <c r="E196" s="26">
        <v>10.6</v>
      </c>
    </row>
    <row r="197" spans="1:5" x14ac:dyDescent="0.3">
      <c r="A197" s="24" t="s">
        <v>5</v>
      </c>
      <c r="B197" s="24" t="s">
        <v>198</v>
      </c>
      <c r="C197" s="25">
        <v>4138</v>
      </c>
      <c r="D197" s="26">
        <v>43</v>
      </c>
      <c r="E197" s="26">
        <v>10.4</v>
      </c>
    </row>
    <row r="198" spans="1:5" x14ac:dyDescent="0.3">
      <c r="A198" s="24" t="s">
        <v>5</v>
      </c>
      <c r="B198" s="24" t="s">
        <v>199</v>
      </c>
      <c r="C198" s="25">
        <v>3411</v>
      </c>
      <c r="D198" s="26">
        <v>38</v>
      </c>
      <c r="E198" s="26">
        <v>11</v>
      </c>
    </row>
    <row r="199" spans="1:5" x14ac:dyDescent="0.3">
      <c r="A199" s="24" t="s">
        <v>5</v>
      </c>
      <c r="B199" s="24" t="s">
        <v>200</v>
      </c>
      <c r="C199" s="25">
        <v>7470</v>
      </c>
      <c r="D199" s="26">
        <v>63</v>
      </c>
      <c r="E199" s="26">
        <v>8.4</v>
      </c>
    </row>
    <row r="200" spans="1:5" x14ac:dyDescent="0.3">
      <c r="A200" s="24" t="s">
        <v>5</v>
      </c>
      <c r="B200" s="24" t="s">
        <v>201</v>
      </c>
      <c r="C200" s="25">
        <v>7066</v>
      </c>
      <c r="D200" s="26">
        <v>83</v>
      </c>
      <c r="E200" s="26">
        <v>11.7</v>
      </c>
    </row>
    <row r="201" spans="1:5" x14ac:dyDescent="0.3">
      <c r="A201" s="24" t="s">
        <v>5</v>
      </c>
      <c r="B201" s="24" t="s">
        <v>202</v>
      </c>
      <c r="C201" s="25">
        <v>11040</v>
      </c>
      <c r="D201" s="26">
        <v>70</v>
      </c>
      <c r="E201" s="26">
        <v>6.3</v>
      </c>
    </row>
    <row r="202" spans="1:5" x14ac:dyDescent="0.3">
      <c r="A202" s="24" t="s">
        <v>5</v>
      </c>
      <c r="B202" s="24" t="s">
        <v>203</v>
      </c>
      <c r="C202" s="25">
        <v>3279</v>
      </c>
      <c r="D202" s="26">
        <v>35</v>
      </c>
      <c r="E202" s="26">
        <v>10.7</v>
      </c>
    </row>
    <row r="203" spans="1:5" x14ac:dyDescent="0.3">
      <c r="A203" s="24" t="s">
        <v>5</v>
      </c>
      <c r="B203" s="24" t="s">
        <v>204</v>
      </c>
      <c r="C203" s="25">
        <v>51306</v>
      </c>
      <c r="D203" s="26">
        <v>271</v>
      </c>
      <c r="E203" s="26">
        <v>5.3</v>
      </c>
    </row>
    <row r="204" spans="1:5" x14ac:dyDescent="0.3">
      <c r="A204" s="24" t="s">
        <v>5</v>
      </c>
      <c r="B204" s="24" t="s">
        <v>205</v>
      </c>
      <c r="C204" s="25">
        <v>10291</v>
      </c>
      <c r="D204" s="26">
        <v>69</v>
      </c>
      <c r="E204" s="26">
        <v>6.7</v>
      </c>
    </row>
    <row r="205" spans="1:5" x14ac:dyDescent="0.3">
      <c r="A205" s="24" t="s">
        <v>5</v>
      </c>
      <c r="B205" s="24" t="s">
        <v>206</v>
      </c>
      <c r="C205" s="25">
        <v>13614</v>
      </c>
      <c r="D205" s="26">
        <v>87</v>
      </c>
      <c r="E205" s="26">
        <v>6.4</v>
      </c>
    </row>
    <row r="206" spans="1:5" x14ac:dyDescent="0.3">
      <c r="A206" s="24" t="s">
        <v>5</v>
      </c>
      <c r="B206" s="24" t="s">
        <v>207</v>
      </c>
      <c r="C206" s="25">
        <v>3094</v>
      </c>
      <c r="D206" s="26">
        <v>39</v>
      </c>
      <c r="E206" s="26">
        <v>12.4</v>
      </c>
    </row>
    <row r="207" spans="1:5" x14ac:dyDescent="0.3">
      <c r="A207" s="24" t="s">
        <v>5</v>
      </c>
      <c r="B207" s="24" t="s">
        <v>208</v>
      </c>
      <c r="C207" s="25">
        <v>2942</v>
      </c>
      <c r="D207" s="26">
        <v>27</v>
      </c>
      <c r="E207" s="26">
        <v>9.1</v>
      </c>
    </row>
    <row r="208" spans="1:5" x14ac:dyDescent="0.3">
      <c r="A208" s="24" t="s">
        <v>5</v>
      </c>
      <c r="B208" s="24" t="s">
        <v>209</v>
      </c>
      <c r="C208" s="25">
        <v>6828</v>
      </c>
      <c r="D208" s="26">
        <v>47</v>
      </c>
      <c r="E208" s="26">
        <v>6.9</v>
      </c>
    </row>
    <row r="209" spans="1:5" x14ac:dyDescent="0.3">
      <c r="A209" s="24" t="s">
        <v>5</v>
      </c>
      <c r="B209" s="24" t="s">
        <v>210</v>
      </c>
      <c r="C209" s="25">
        <v>4885</v>
      </c>
      <c r="D209" s="26">
        <v>55</v>
      </c>
      <c r="E209" s="26">
        <v>11.2</v>
      </c>
    </row>
    <row r="210" spans="1:5" x14ac:dyDescent="0.3">
      <c r="A210" s="24" t="s">
        <v>5</v>
      </c>
      <c r="B210" s="24" t="s">
        <v>211</v>
      </c>
      <c r="C210" s="25">
        <v>5054</v>
      </c>
      <c r="D210" s="26">
        <v>50</v>
      </c>
      <c r="E210" s="26">
        <v>9.9</v>
      </c>
    </row>
    <row r="211" spans="1:5" x14ac:dyDescent="0.3">
      <c r="A211" s="24" t="s">
        <v>5</v>
      </c>
      <c r="B211" s="24" t="s">
        <v>212</v>
      </c>
      <c r="C211" s="25">
        <v>8236</v>
      </c>
      <c r="D211" s="26">
        <v>61</v>
      </c>
      <c r="E211" s="26">
        <v>7.3</v>
      </c>
    </row>
    <row r="212" spans="1:5" x14ac:dyDescent="0.3">
      <c r="A212" s="24" t="s">
        <v>5</v>
      </c>
      <c r="B212" s="24" t="s">
        <v>213</v>
      </c>
      <c r="C212" s="25">
        <v>26774</v>
      </c>
      <c r="D212" s="26">
        <v>162</v>
      </c>
      <c r="E212" s="26">
        <v>6.1</v>
      </c>
    </row>
    <row r="213" spans="1:5" x14ac:dyDescent="0.3">
      <c r="A213" s="24" t="s">
        <v>5</v>
      </c>
      <c r="B213" s="24" t="s">
        <v>214</v>
      </c>
      <c r="C213" s="25">
        <v>13968</v>
      </c>
      <c r="D213" s="26">
        <v>102</v>
      </c>
      <c r="E213" s="26">
        <v>7.3</v>
      </c>
    </row>
    <row r="214" spans="1:5" x14ac:dyDescent="0.3">
      <c r="A214" s="24" t="s">
        <v>5</v>
      </c>
      <c r="B214" s="24" t="s">
        <v>215</v>
      </c>
      <c r="C214" s="25">
        <v>3345</v>
      </c>
      <c r="D214" s="26">
        <v>35</v>
      </c>
      <c r="E214" s="26">
        <v>10.5</v>
      </c>
    </row>
    <row r="215" spans="1:5" x14ac:dyDescent="0.3">
      <c r="A215" s="24" t="s">
        <v>5</v>
      </c>
      <c r="B215" s="24" t="s">
        <v>216</v>
      </c>
      <c r="C215" s="25">
        <v>67259</v>
      </c>
      <c r="D215" s="26">
        <v>445</v>
      </c>
      <c r="E215" s="26">
        <v>6.6</v>
      </c>
    </row>
    <row r="216" spans="1:5" x14ac:dyDescent="0.3">
      <c r="A216" s="24" t="s">
        <v>5</v>
      </c>
      <c r="B216" s="24" t="s">
        <v>217</v>
      </c>
      <c r="C216" s="25">
        <v>17166</v>
      </c>
      <c r="D216" s="26">
        <v>119</v>
      </c>
      <c r="E216" s="26">
        <v>7</v>
      </c>
    </row>
    <row r="217" spans="1:5" x14ac:dyDescent="0.3">
      <c r="A217" s="24" t="s">
        <v>5</v>
      </c>
      <c r="B217" s="24" t="s">
        <v>218</v>
      </c>
      <c r="C217" s="25">
        <v>8010</v>
      </c>
      <c r="D217" s="26">
        <v>113</v>
      </c>
      <c r="E217" s="26">
        <v>14.1</v>
      </c>
    </row>
    <row r="218" spans="1:5" x14ac:dyDescent="0.3">
      <c r="A218" s="24" t="s">
        <v>5</v>
      </c>
      <c r="B218" s="24" t="s">
        <v>219</v>
      </c>
      <c r="C218" s="25">
        <v>14068</v>
      </c>
      <c r="D218" s="26">
        <v>108</v>
      </c>
      <c r="E218" s="26">
        <v>7.7</v>
      </c>
    </row>
    <row r="219" spans="1:5" x14ac:dyDescent="0.3">
      <c r="A219" s="24" t="s">
        <v>5</v>
      </c>
      <c r="B219" s="24" t="s">
        <v>220</v>
      </c>
      <c r="C219" s="25">
        <v>14101</v>
      </c>
      <c r="D219" s="26">
        <v>89</v>
      </c>
      <c r="E219" s="26">
        <v>6.3</v>
      </c>
    </row>
    <row r="220" spans="1:5" x14ac:dyDescent="0.3">
      <c r="A220" s="24" t="s">
        <v>5</v>
      </c>
      <c r="B220" s="24" t="s">
        <v>221</v>
      </c>
      <c r="C220" s="25">
        <v>14631</v>
      </c>
      <c r="D220" s="26">
        <v>118</v>
      </c>
      <c r="E220" s="26">
        <v>8.1</v>
      </c>
    </row>
    <row r="221" spans="1:5" x14ac:dyDescent="0.3">
      <c r="A221" s="24" t="s">
        <v>5</v>
      </c>
      <c r="B221" s="24" t="s">
        <v>222</v>
      </c>
      <c r="C221" s="25">
        <v>2966</v>
      </c>
      <c r="D221" s="26">
        <v>43</v>
      </c>
      <c r="E221" s="26">
        <v>14.3</v>
      </c>
    </row>
    <row r="222" spans="1:5" x14ac:dyDescent="0.3">
      <c r="A222" s="24" t="s">
        <v>5</v>
      </c>
      <c r="B222" s="24" t="s">
        <v>223</v>
      </c>
      <c r="C222" s="25">
        <v>9892</v>
      </c>
      <c r="D222" s="26">
        <v>81</v>
      </c>
      <c r="E222" s="26">
        <v>8.1999999999999993</v>
      </c>
    </row>
    <row r="223" spans="1:5" x14ac:dyDescent="0.3">
      <c r="A223" s="24" t="s">
        <v>5</v>
      </c>
      <c r="B223" s="24" t="s">
        <v>224</v>
      </c>
      <c r="C223" s="25">
        <v>14930</v>
      </c>
      <c r="D223" s="26">
        <v>111</v>
      </c>
      <c r="E223" s="26">
        <v>7.5</v>
      </c>
    </row>
    <row r="224" spans="1:5" x14ac:dyDescent="0.3">
      <c r="A224" s="24" t="s">
        <v>5</v>
      </c>
      <c r="B224" s="24" t="s">
        <v>225</v>
      </c>
      <c r="C224" s="25">
        <v>9124</v>
      </c>
      <c r="D224" s="26">
        <v>82</v>
      </c>
      <c r="E224" s="26">
        <v>9</v>
      </c>
    </row>
    <row r="225" spans="1:5" x14ac:dyDescent="0.3">
      <c r="A225" s="24" t="s">
        <v>5</v>
      </c>
      <c r="B225" s="24" t="s">
        <v>226</v>
      </c>
      <c r="C225" s="25">
        <v>2668</v>
      </c>
      <c r="D225" s="26">
        <v>35</v>
      </c>
      <c r="E225" s="26">
        <v>13.1</v>
      </c>
    </row>
    <row r="226" spans="1:5" x14ac:dyDescent="0.3">
      <c r="A226" s="24" t="s">
        <v>5</v>
      </c>
      <c r="B226" s="24" t="s">
        <v>227</v>
      </c>
      <c r="C226" s="25">
        <v>4864</v>
      </c>
      <c r="D226" s="26">
        <v>53</v>
      </c>
      <c r="E226" s="26">
        <v>10.8</v>
      </c>
    </row>
    <row r="227" spans="1:5" x14ac:dyDescent="0.3">
      <c r="A227" s="24" t="s">
        <v>5</v>
      </c>
      <c r="B227" s="24" t="s">
        <v>228</v>
      </c>
      <c r="C227" s="25">
        <v>2228</v>
      </c>
      <c r="D227" s="26">
        <v>29</v>
      </c>
      <c r="E227" s="26">
        <v>12.8</v>
      </c>
    </row>
    <row r="228" spans="1:5" x14ac:dyDescent="0.3">
      <c r="A228" s="28" t="str">
        <f>CONCATENATE("Total (",RIGHT(Índice!$A$4,2),")")</f>
        <v>Total (PB)</v>
      </c>
      <c r="B228" s="28"/>
      <c r="C228" s="29">
        <f>SUM(C5:C227)</f>
        <v>3974495</v>
      </c>
      <c r="D228" s="29">
        <f>SUM(D5:D227)</f>
        <v>25694</v>
      </c>
      <c r="E228" s="30">
        <f>D228/(C228/1000)</f>
        <v>6.4647206752052782</v>
      </c>
    </row>
    <row r="229" spans="1:5" x14ac:dyDescent="0.3">
      <c r="A229" s="31"/>
      <c r="B229" s="31"/>
      <c r="C229" s="32"/>
      <c r="D229" s="32" t="s">
        <v>275</v>
      </c>
      <c r="E229" s="33">
        <f>MIN($E$5:$E$227)</f>
        <v>3.9</v>
      </c>
    </row>
    <row r="230" spans="1:5" x14ac:dyDescent="0.3">
      <c r="A230" s="31"/>
      <c r="B230" s="31"/>
      <c r="C230" s="32"/>
      <c r="D230" s="32" t="s">
        <v>276</v>
      </c>
      <c r="E230" s="33">
        <f>MAX($E$5:$E$227)</f>
        <v>19.399999999999999</v>
      </c>
    </row>
    <row r="231" spans="1:5" x14ac:dyDescent="0.3">
      <c r="A231" s="34" t="s">
        <v>277</v>
      </c>
      <c r="B231" s="34"/>
      <c r="C231" s="35">
        <v>203056536</v>
      </c>
      <c r="D231" s="35">
        <v>960420</v>
      </c>
      <c r="E231" s="36">
        <v>4.7298157395928397</v>
      </c>
    </row>
    <row r="232" spans="1:5" x14ac:dyDescent="0.3">
      <c r="A232" s="34"/>
      <c r="B232" s="34"/>
      <c r="C232" s="35"/>
      <c r="D232" s="35" t="s">
        <v>275</v>
      </c>
      <c r="E232" s="36">
        <v>0.1</v>
      </c>
    </row>
    <row r="233" spans="1:5" x14ac:dyDescent="0.3">
      <c r="A233" s="37"/>
      <c r="B233" s="37"/>
      <c r="C233" s="38"/>
      <c r="D233" s="38" t="s">
        <v>276</v>
      </c>
      <c r="E233" s="39">
        <v>33.799999999999997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82344-7D16-4249-9BCA-B2520F09F80B}">
  <sheetPr>
    <tabColor rgb="FF70B5B8"/>
    <pageSetUpPr fitToPage="1"/>
  </sheetPr>
  <dimension ref="A1:E26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278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229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230</v>
      </c>
      <c r="C5" s="25">
        <v>1335812</v>
      </c>
      <c r="D5" s="25">
        <v>6104</v>
      </c>
      <c r="E5" s="26">
        <v>4.5999999999999996</v>
      </c>
    </row>
    <row r="6" spans="1:5" x14ac:dyDescent="0.3">
      <c r="A6" s="24" t="s">
        <v>5</v>
      </c>
      <c r="B6" s="24" t="s">
        <v>231</v>
      </c>
      <c r="C6" s="25">
        <v>292420</v>
      </c>
      <c r="D6" s="25">
        <v>2311</v>
      </c>
      <c r="E6" s="26">
        <v>7.9</v>
      </c>
    </row>
    <row r="7" spans="1:5" x14ac:dyDescent="0.3">
      <c r="A7" s="24" t="s">
        <v>5</v>
      </c>
      <c r="B7" s="24" t="s">
        <v>232</v>
      </c>
      <c r="C7" s="25">
        <v>190270</v>
      </c>
      <c r="D7" s="25">
        <v>1283</v>
      </c>
      <c r="E7" s="26">
        <v>6.7</v>
      </c>
    </row>
    <row r="8" spans="1:5" x14ac:dyDescent="0.3">
      <c r="A8" s="24" t="s">
        <v>5</v>
      </c>
      <c r="B8" s="24" t="s">
        <v>233</v>
      </c>
      <c r="C8" s="25">
        <v>105604</v>
      </c>
      <c r="D8" s="26">
        <v>917</v>
      </c>
      <c r="E8" s="26">
        <v>8.6999999999999993</v>
      </c>
    </row>
    <row r="9" spans="1:5" x14ac:dyDescent="0.3">
      <c r="A9" s="24" t="s">
        <v>5</v>
      </c>
      <c r="B9" s="24" t="s">
        <v>234</v>
      </c>
      <c r="C9" s="25">
        <v>111279</v>
      </c>
      <c r="D9" s="26">
        <v>928</v>
      </c>
      <c r="E9" s="26">
        <v>8.3000000000000007</v>
      </c>
    </row>
    <row r="10" spans="1:5" x14ac:dyDescent="0.3">
      <c r="A10" s="24" t="s">
        <v>5</v>
      </c>
      <c r="B10" s="24" t="s">
        <v>235</v>
      </c>
      <c r="C10" s="25">
        <v>227354</v>
      </c>
      <c r="D10" s="25">
        <v>2024</v>
      </c>
      <c r="E10" s="26">
        <v>8.9</v>
      </c>
    </row>
    <row r="11" spans="1:5" x14ac:dyDescent="0.3">
      <c r="A11" s="24" t="s">
        <v>5</v>
      </c>
      <c r="B11" s="24" t="s">
        <v>236</v>
      </c>
      <c r="C11" s="25">
        <v>141772</v>
      </c>
      <c r="D11" s="25">
        <v>1168</v>
      </c>
      <c r="E11" s="26">
        <v>8.1999999999999993</v>
      </c>
    </row>
    <row r="12" spans="1:5" x14ac:dyDescent="0.3">
      <c r="A12" s="24" t="s">
        <v>5</v>
      </c>
      <c r="B12" s="24" t="s">
        <v>237</v>
      </c>
      <c r="C12" s="25">
        <v>113431</v>
      </c>
      <c r="D12" s="26">
        <v>812</v>
      </c>
      <c r="E12" s="26">
        <v>7.2</v>
      </c>
    </row>
    <row r="13" spans="1:5" x14ac:dyDescent="0.3">
      <c r="A13" s="24" t="s">
        <v>5</v>
      </c>
      <c r="B13" s="24" t="s">
        <v>238</v>
      </c>
      <c r="C13" s="25">
        <v>173175</v>
      </c>
      <c r="D13" s="25">
        <v>1328</v>
      </c>
      <c r="E13" s="26">
        <v>7.7</v>
      </c>
    </row>
    <row r="14" spans="1:5" x14ac:dyDescent="0.3">
      <c r="A14" s="24" t="s">
        <v>5</v>
      </c>
      <c r="B14" s="24" t="s">
        <v>239</v>
      </c>
      <c r="C14" s="25">
        <v>113363</v>
      </c>
      <c r="D14" s="26">
        <v>826</v>
      </c>
      <c r="E14" s="26">
        <v>7.3</v>
      </c>
    </row>
    <row r="15" spans="1:5" x14ac:dyDescent="0.3">
      <c r="A15" s="24" t="s">
        <v>5</v>
      </c>
      <c r="B15" s="24" t="s">
        <v>240</v>
      </c>
      <c r="C15" s="25">
        <v>78026</v>
      </c>
      <c r="D15" s="26">
        <v>588</v>
      </c>
      <c r="E15" s="26">
        <v>7.5</v>
      </c>
    </row>
    <row r="16" spans="1:5" x14ac:dyDescent="0.3">
      <c r="A16" s="24" t="s">
        <v>5</v>
      </c>
      <c r="B16" s="24" t="s">
        <v>241</v>
      </c>
      <c r="C16" s="25">
        <v>173724</v>
      </c>
      <c r="D16" s="25">
        <v>1429</v>
      </c>
      <c r="E16" s="26">
        <v>8.1999999999999993</v>
      </c>
    </row>
    <row r="17" spans="1:5" x14ac:dyDescent="0.3">
      <c r="A17" s="24" t="s">
        <v>5</v>
      </c>
      <c r="B17" s="24" t="s">
        <v>242</v>
      </c>
      <c r="C17" s="25">
        <v>58384</v>
      </c>
      <c r="D17" s="26">
        <v>458</v>
      </c>
      <c r="E17" s="26">
        <v>7.8</v>
      </c>
    </row>
    <row r="18" spans="1:5" x14ac:dyDescent="0.3">
      <c r="A18" s="24" t="s">
        <v>5</v>
      </c>
      <c r="B18" s="24" t="s">
        <v>243</v>
      </c>
      <c r="C18" s="25">
        <v>152572</v>
      </c>
      <c r="D18" s="25">
        <v>1362</v>
      </c>
      <c r="E18" s="26">
        <v>8.9</v>
      </c>
    </row>
    <row r="19" spans="1:5" x14ac:dyDescent="0.3">
      <c r="A19" s="24" t="s">
        <v>5</v>
      </c>
      <c r="B19" s="24" t="s">
        <v>244</v>
      </c>
      <c r="C19" s="25">
        <v>152551</v>
      </c>
      <c r="D19" s="25">
        <v>1197</v>
      </c>
      <c r="E19" s="26">
        <v>7.8</v>
      </c>
    </row>
    <row r="20" spans="1:5" x14ac:dyDescent="0.3">
      <c r="A20" s="24" t="s">
        <v>5</v>
      </c>
      <c r="B20" s="24" t="s">
        <v>245</v>
      </c>
      <c r="C20" s="25">
        <v>554758</v>
      </c>
      <c r="D20" s="25">
        <v>2937</v>
      </c>
      <c r="E20" s="26">
        <v>5.3</v>
      </c>
    </row>
    <row r="21" spans="1:5" x14ac:dyDescent="0.3">
      <c r="A21" s="28" t="str">
        <f>CONCATENATE("Total (",RIGHT(Índice!$A$4,2),")")</f>
        <v>Total (PB)</v>
      </c>
      <c r="B21" s="28"/>
      <c r="C21" s="29">
        <f>SUM(C5:C20)</f>
        <v>3974495</v>
      </c>
      <c r="D21" s="29">
        <f>SUM(D5:D20)</f>
        <v>25672</v>
      </c>
      <c r="E21" s="30">
        <f>D21/(C21/1000)</f>
        <v>6.4591853807842252</v>
      </c>
    </row>
    <row r="22" spans="1:5" x14ac:dyDescent="0.3">
      <c r="A22" s="31"/>
      <c r="B22" s="31"/>
      <c r="C22" s="32"/>
      <c r="D22" s="32" t="s">
        <v>275</v>
      </c>
      <c r="E22" s="33">
        <f>MIN($E$5:$E$20)</f>
        <v>4.5999999999999996</v>
      </c>
    </row>
    <row r="23" spans="1:5" x14ac:dyDescent="0.3">
      <c r="A23" s="31"/>
      <c r="B23" s="31"/>
      <c r="C23" s="32"/>
      <c r="D23" s="32" t="s">
        <v>276</v>
      </c>
      <c r="E23" s="33">
        <f>MAX($E$5:$E$20)</f>
        <v>8.9</v>
      </c>
    </row>
    <row r="24" spans="1:5" x14ac:dyDescent="0.3">
      <c r="A24" s="34" t="s">
        <v>277</v>
      </c>
      <c r="B24" s="34"/>
      <c r="C24" s="35">
        <v>203056536</v>
      </c>
      <c r="D24" s="35">
        <v>960172</v>
      </c>
      <c r="E24" s="36">
        <v>4.7285944048607229</v>
      </c>
    </row>
    <row r="25" spans="1:5" x14ac:dyDescent="0.3">
      <c r="A25" s="34"/>
      <c r="B25" s="34"/>
      <c r="C25" s="35"/>
      <c r="D25" s="35" t="s">
        <v>275</v>
      </c>
      <c r="E25" s="36">
        <v>2.2000000000000002</v>
      </c>
    </row>
    <row r="26" spans="1:5" x14ac:dyDescent="0.3">
      <c r="A26" s="37"/>
      <c r="B26" s="37"/>
      <c r="C26" s="38"/>
      <c r="D26" s="38" t="s">
        <v>276</v>
      </c>
      <c r="E26" s="39">
        <v>13.5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825C0-8A34-45B0-9397-7741977B21D8}">
  <sheetPr>
    <tabColor rgb="FFA3CFD1"/>
    <pageSetUpPr fitToPage="1"/>
  </sheetPr>
  <dimension ref="A1:E233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270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9335</v>
      </c>
      <c r="D5" s="26">
        <v>51</v>
      </c>
      <c r="E5" s="26">
        <v>5.5</v>
      </c>
    </row>
    <row r="6" spans="1:5" x14ac:dyDescent="0.3">
      <c r="A6" s="24" t="s">
        <v>5</v>
      </c>
      <c r="B6" s="24" t="s">
        <v>7</v>
      </c>
      <c r="C6" s="25">
        <v>5003</v>
      </c>
      <c r="D6" s="26">
        <v>30</v>
      </c>
      <c r="E6" s="26">
        <v>6</v>
      </c>
    </row>
    <row r="7" spans="1:5" x14ac:dyDescent="0.3">
      <c r="A7" s="24" t="s">
        <v>5</v>
      </c>
      <c r="B7" s="24" t="s">
        <v>8</v>
      </c>
      <c r="C7" s="25">
        <v>26062</v>
      </c>
      <c r="D7" s="26">
        <v>96</v>
      </c>
      <c r="E7" s="26">
        <v>3.7</v>
      </c>
    </row>
    <row r="8" spans="1:5" x14ac:dyDescent="0.3">
      <c r="A8" s="24" t="s">
        <v>5</v>
      </c>
      <c r="B8" s="24" t="s">
        <v>9</v>
      </c>
      <c r="C8" s="25">
        <v>21013</v>
      </c>
      <c r="D8" s="26">
        <v>60</v>
      </c>
      <c r="E8" s="26">
        <v>2.9</v>
      </c>
    </row>
    <row r="9" spans="1:5" x14ac:dyDescent="0.3">
      <c r="A9" s="24" t="s">
        <v>5</v>
      </c>
      <c r="B9" s="24" t="s">
        <v>10</v>
      </c>
      <c r="C9" s="25">
        <v>13725</v>
      </c>
      <c r="D9" s="26">
        <v>50</v>
      </c>
      <c r="E9" s="26">
        <v>3.7</v>
      </c>
    </row>
    <row r="10" spans="1:5" x14ac:dyDescent="0.3">
      <c r="A10" s="24" t="s">
        <v>5</v>
      </c>
      <c r="B10" s="24" t="s">
        <v>11</v>
      </c>
      <c r="C10" s="25">
        <v>5578</v>
      </c>
      <c r="D10" s="26">
        <v>31</v>
      </c>
      <c r="E10" s="26">
        <v>5.5</v>
      </c>
    </row>
    <row r="11" spans="1:5" x14ac:dyDescent="0.3">
      <c r="A11" s="24" t="s">
        <v>5</v>
      </c>
      <c r="B11" s="24" t="s">
        <v>12</v>
      </c>
      <c r="C11" s="25">
        <v>2953</v>
      </c>
      <c r="D11" s="26">
        <v>10</v>
      </c>
      <c r="E11" s="26">
        <v>3.3</v>
      </c>
    </row>
    <row r="12" spans="1:5" x14ac:dyDescent="0.3">
      <c r="A12" s="24" t="s">
        <v>5</v>
      </c>
      <c r="B12" s="24" t="s">
        <v>13</v>
      </c>
      <c r="C12" s="25">
        <v>21713</v>
      </c>
      <c r="D12" s="26">
        <v>127</v>
      </c>
      <c r="E12" s="26">
        <v>5.9</v>
      </c>
    </row>
    <row r="13" spans="1:5" x14ac:dyDescent="0.3">
      <c r="A13" s="24" t="s">
        <v>5</v>
      </c>
      <c r="B13" s="24" t="s">
        <v>14</v>
      </c>
      <c r="C13" s="25">
        <v>17964</v>
      </c>
      <c r="D13" s="26">
        <v>89</v>
      </c>
      <c r="E13" s="26">
        <v>5</v>
      </c>
    </row>
    <row r="14" spans="1:5" x14ac:dyDescent="0.3">
      <c r="A14" s="24" t="s">
        <v>5</v>
      </c>
      <c r="B14" s="24" t="s">
        <v>15</v>
      </c>
      <c r="C14" s="25">
        <v>2234</v>
      </c>
      <c r="D14" s="26">
        <v>20</v>
      </c>
      <c r="E14" s="26">
        <v>8.8000000000000007</v>
      </c>
    </row>
    <row r="15" spans="1:5" x14ac:dyDescent="0.3">
      <c r="A15" s="24" t="s">
        <v>5</v>
      </c>
      <c r="B15" s="24" t="s">
        <v>16</v>
      </c>
      <c r="C15" s="25">
        <v>7960</v>
      </c>
      <c r="D15" s="26">
        <v>23</v>
      </c>
      <c r="E15" s="26">
        <v>2.9</v>
      </c>
    </row>
    <row r="16" spans="1:5" x14ac:dyDescent="0.3">
      <c r="A16" s="24" t="s">
        <v>5</v>
      </c>
      <c r="B16" s="24" t="s">
        <v>17</v>
      </c>
      <c r="C16" s="25">
        <v>16646</v>
      </c>
      <c r="D16" s="26">
        <v>71</v>
      </c>
      <c r="E16" s="26">
        <v>4.2</v>
      </c>
    </row>
    <row r="17" spans="1:5" x14ac:dyDescent="0.3">
      <c r="A17" s="24" t="s">
        <v>5</v>
      </c>
      <c r="B17" s="24" t="s">
        <v>18</v>
      </c>
      <c r="C17" s="25">
        <v>12212</v>
      </c>
      <c r="D17" s="26">
        <v>48</v>
      </c>
      <c r="E17" s="26">
        <v>3.9</v>
      </c>
    </row>
    <row r="18" spans="1:5" x14ac:dyDescent="0.3">
      <c r="A18" s="24" t="s">
        <v>5</v>
      </c>
      <c r="B18" s="24" t="s">
        <v>19</v>
      </c>
      <c r="C18" s="25">
        <v>17189</v>
      </c>
      <c r="D18" s="26">
        <v>75</v>
      </c>
      <c r="E18" s="26">
        <v>4.4000000000000004</v>
      </c>
    </row>
    <row r="19" spans="1:5" x14ac:dyDescent="0.3">
      <c r="A19" s="24" t="s">
        <v>5</v>
      </c>
      <c r="B19" s="24" t="s">
        <v>20</v>
      </c>
      <c r="C19" s="25">
        <v>22633</v>
      </c>
      <c r="D19" s="26">
        <v>78</v>
      </c>
      <c r="E19" s="26">
        <v>3.4</v>
      </c>
    </row>
    <row r="20" spans="1:5" x14ac:dyDescent="0.3">
      <c r="A20" s="24" t="s">
        <v>5</v>
      </c>
      <c r="B20" s="24" t="s">
        <v>21</v>
      </c>
      <c r="C20" s="25">
        <v>2005</v>
      </c>
      <c r="D20" s="26">
        <v>14</v>
      </c>
      <c r="E20" s="26">
        <v>7.2</v>
      </c>
    </row>
    <row r="21" spans="1:5" x14ac:dyDescent="0.3">
      <c r="A21" s="24" t="s">
        <v>5</v>
      </c>
      <c r="B21" s="24" t="s">
        <v>22</v>
      </c>
      <c r="C21" s="25">
        <v>7128</v>
      </c>
      <c r="D21" s="26">
        <v>21</v>
      </c>
      <c r="E21" s="26">
        <v>2.9</v>
      </c>
    </row>
    <row r="22" spans="1:5" x14ac:dyDescent="0.3">
      <c r="A22" s="24" t="s">
        <v>5</v>
      </c>
      <c r="B22" s="24" t="s">
        <v>23</v>
      </c>
      <c r="C22" s="25">
        <v>18705</v>
      </c>
      <c r="D22" s="26">
        <v>85</v>
      </c>
      <c r="E22" s="26">
        <v>4.5</v>
      </c>
    </row>
    <row r="23" spans="1:5" x14ac:dyDescent="0.3">
      <c r="A23" s="24" t="s">
        <v>5</v>
      </c>
      <c r="B23" s="24" t="s">
        <v>24</v>
      </c>
      <c r="C23" s="25">
        <v>4152</v>
      </c>
      <c r="D23" s="26">
        <v>23</v>
      </c>
      <c r="E23" s="26">
        <v>5.4</v>
      </c>
    </row>
    <row r="24" spans="1:5" x14ac:dyDescent="0.3">
      <c r="A24" s="24" t="s">
        <v>5</v>
      </c>
      <c r="B24" s="24" t="s">
        <v>25</v>
      </c>
      <c r="C24" s="25">
        <v>9224</v>
      </c>
      <c r="D24" s="26">
        <v>52</v>
      </c>
      <c r="E24" s="26">
        <v>5.6</v>
      </c>
    </row>
    <row r="25" spans="1:5" x14ac:dyDescent="0.3">
      <c r="A25" s="24" t="s">
        <v>5</v>
      </c>
      <c r="B25" s="24" t="s">
        <v>26</v>
      </c>
      <c r="C25" s="25">
        <v>23134</v>
      </c>
      <c r="D25" s="26">
        <v>75</v>
      </c>
      <c r="E25" s="26">
        <v>3.2</v>
      </c>
    </row>
    <row r="26" spans="1:5" x14ac:dyDescent="0.3">
      <c r="A26" s="24" t="s">
        <v>5</v>
      </c>
      <c r="B26" s="24" t="s">
        <v>27</v>
      </c>
      <c r="C26" s="25">
        <v>4762</v>
      </c>
      <c r="D26" s="26">
        <v>15</v>
      </c>
      <c r="E26" s="26">
        <v>3.2</v>
      </c>
    </row>
    <row r="27" spans="1:5" x14ac:dyDescent="0.3">
      <c r="A27" s="24" t="s">
        <v>5</v>
      </c>
      <c r="B27" s="24" t="s">
        <v>28</v>
      </c>
      <c r="C27" s="25">
        <v>8059</v>
      </c>
      <c r="D27" s="26">
        <v>36</v>
      </c>
      <c r="E27" s="26">
        <v>4.4000000000000004</v>
      </c>
    </row>
    <row r="28" spans="1:5" x14ac:dyDescent="0.3">
      <c r="A28" s="24" t="s">
        <v>5</v>
      </c>
      <c r="B28" s="24" t="s">
        <v>29</v>
      </c>
      <c r="C28" s="25">
        <v>12904</v>
      </c>
      <c r="D28" s="26">
        <v>46</v>
      </c>
      <c r="E28" s="26">
        <v>3.6</v>
      </c>
    </row>
    <row r="29" spans="1:5" x14ac:dyDescent="0.3">
      <c r="A29" s="24" t="s">
        <v>5</v>
      </c>
      <c r="B29" s="24" t="s">
        <v>30</v>
      </c>
      <c r="C29" s="25">
        <v>5906</v>
      </c>
      <c r="D29" s="26">
        <v>23</v>
      </c>
      <c r="E29" s="26">
        <v>3.9</v>
      </c>
    </row>
    <row r="30" spans="1:5" x14ac:dyDescent="0.3">
      <c r="A30" s="24" t="s">
        <v>5</v>
      </c>
      <c r="B30" s="24" t="s">
        <v>31</v>
      </c>
      <c r="C30" s="25">
        <v>82742</v>
      </c>
      <c r="D30" s="26">
        <v>286</v>
      </c>
      <c r="E30" s="26">
        <v>3.5</v>
      </c>
    </row>
    <row r="31" spans="1:5" x14ac:dyDescent="0.3">
      <c r="A31" s="24" t="s">
        <v>5</v>
      </c>
      <c r="B31" s="24" t="s">
        <v>32</v>
      </c>
      <c r="C31" s="25">
        <v>16401</v>
      </c>
      <c r="D31" s="26">
        <v>86</v>
      </c>
      <c r="E31" s="26">
        <v>5.2</v>
      </c>
    </row>
    <row r="32" spans="1:5" x14ac:dyDescent="0.3">
      <c r="A32" s="24" t="s">
        <v>5</v>
      </c>
      <c r="B32" s="24" t="s">
        <v>33</v>
      </c>
      <c r="C32" s="25">
        <v>6268</v>
      </c>
      <c r="D32" s="26">
        <v>44</v>
      </c>
      <c r="E32" s="26">
        <v>7.1</v>
      </c>
    </row>
    <row r="33" spans="1:5" x14ac:dyDescent="0.3">
      <c r="A33" s="24" t="s">
        <v>5</v>
      </c>
      <c r="B33" s="24" t="s">
        <v>34</v>
      </c>
      <c r="C33" s="25">
        <v>3504</v>
      </c>
      <c r="D33" s="26">
        <v>23</v>
      </c>
      <c r="E33" s="26">
        <v>6.5</v>
      </c>
    </row>
    <row r="34" spans="1:5" x14ac:dyDescent="0.3">
      <c r="A34" s="24" t="s">
        <v>5</v>
      </c>
      <c r="B34" s="24" t="s">
        <v>35</v>
      </c>
      <c r="C34" s="25">
        <v>5207</v>
      </c>
      <c r="D34" s="26">
        <v>29</v>
      </c>
      <c r="E34" s="26">
        <v>5.6</v>
      </c>
    </row>
    <row r="35" spans="1:5" x14ac:dyDescent="0.3">
      <c r="A35" s="24" t="s">
        <v>5</v>
      </c>
      <c r="B35" s="24" t="s">
        <v>36</v>
      </c>
      <c r="C35" s="25">
        <v>6377</v>
      </c>
      <c r="D35" s="26">
        <v>22</v>
      </c>
      <c r="E35" s="26">
        <v>3.5</v>
      </c>
    </row>
    <row r="36" spans="1:5" x14ac:dyDescent="0.3">
      <c r="A36" s="24" t="s">
        <v>5</v>
      </c>
      <c r="B36" s="24" t="s">
        <v>37</v>
      </c>
      <c r="C36" s="25">
        <v>2286</v>
      </c>
      <c r="D36" s="26">
        <v>19</v>
      </c>
      <c r="E36" s="26">
        <v>8.3000000000000007</v>
      </c>
    </row>
    <row r="37" spans="1:5" x14ac:dyDescent="0.3">
      <c r="A37" s="24" t="s">
        <v>5</v>
      </c>
      <c r="B37" s="24" t="s">
        <v>38</v>
      </c>
      <c r="C37" s="25">
        <v>4661</v>
      </c>
      <c r="D37" s="26">
        <v>28</v>
      </c>
      <c r="E37" s="26">
        <v>5.9</v>
      </c>
    </row>
    <row r="38" spans="1:5" x14ac:dyDescent="0.3">
      <c r="A38" s="24" t="s">
        <v>5</v>
      </c>
      <c r="B38" s="24" t="s">
        <v>39</v>
      </c>
      <c r="C38" s="25">
        <v>10252</v>
      </c>
      <c r="D38" s="26">
        <v>49</v>
      </c>
      <c r="E38" s="26">
        <v>4.7</v>
      </c>
    </row>
    <row r="39" spans="1:5" x14ac:dyDescent="0.3">
      <c r="A39" s="24" t="s">
        <v>5</v>
      </c>
      <c r="B39" s="24" t="s">
        <v>40</v>
      </c>
      <c r="C39" s="25">
        <v>17598</v>
      </c>
      <c r="D39" s="26">
        <v>84</v>
      </c>
      <c r="E39" s="26">
        <v>4.8</v>
      </c>
    </row>
    <row r="40" spans="1:5" x14ac:dyDescent="0.3">
      <c r="A40" s="24" t="s">
        <v>5</v>
      </c>
      <c r="B40" s="24" t="s">
        <v>41</v>
      </c>
      <c r="C40" s="25">
        <v>5648</v>
      </c>
      <c r="D40" s="26">
        <v>22</v>
      </c>
      <c r="E40" s="26">
        <v>4</v>
      </c>
    </row>
    <row r="41" spans="1:5" x14ac:dyDescent="0.3">
      <c r="A41" s="24" t="s">
        <v>5</v>
      </c>
      <c r="B41" s="24" t="s">
        <v>42</v>
      </c>
      <c r="C41" s="25">
        <v>4214</v>
      </c>
      <c r="D41" s="26">
        <v>20</v>
      </c>
      <c r="E41" s="26">
        <v>4.5999999999999996</v>
      </c>
    </row>
    <row r="42" spans="1:5" x14ac:dyDescent="0.3">
      <c r="A42" s="24" t="s">
        <v>5</v>
      </c>
      <c r="B42" s="24" t="s">
        <v>43</v>
      </c>
      <c r="C42" s="25">
        <v>13613</v>
      </c>
      <c r="D42" s="26">
        <v>66</v>
      </c>
      <c r="E42" s="26">
        <v>4.9000000000000004</v>
      </c>
    </row>
    <row r="43" spans="1:5" x14ac:dyDescent="0.3">
      <c r="A43" s="24" t="s">
        <v>5</v>
      </c>
      <c r="B43" s="24" t="s">
        <v>44</v>
      </c>
      <c r="C43" s="25">
        <v>5742</v>
      </c>
      <c r="D43" s="26">
        <v>32</v>
      </c>
      <c r="E43" s="26">
        <v>5.6</v>
      </c>
    </row>
    <row r="44" spans="1:5" x14ac:dyDescent="0.3">
      <c r="A44" s="24" t="s">
        <v>5</v>
      </c>
      <c r="B44" s="24" t="s">
        <v>45</v>
      </c>
      <c r="C44" s="25">
        <v>21193</v>
      </c>
      <c r="D44" s="26">
        <v>95</v>
      </c>
      <c r="E44" s="26">
        <v>4.5</v>
      </c>
    </row>
    <row r="45" spans="1:5" x14ac:dyDescent="0.3">
      <c r="A45" s="24" t="s">
        <v>5</v>
      </c>
      <c r="B45" s="24" t="s">
        <v>46</v>
      </c>
      <c r="C45" s="25">
        <v>5335</v>
      </c>
      <c r="D45" s="26">
        <v>41</v>
      </c>
      <c r="E45" s="26">
        <v>7.7</v>
      </c>
    </row>
    <row r="46" spans="1:5" x14ac:dyDescent="0.3">
      <c r="A46" s="24" t="s">
        <v>5</v>
      </c>
      <c r="B46" s="24" t="s">
        <v>47</v>
      </c>
      <c r="C46" s="25">
        <v>66519</v>
      </c>
      <c r="D46" s="26">
        <v>406</v>
      </c>
      <c r="E46" s="26">
        <v>6.1</v>
      </c>
    </row>
    <row r="47" spans="1:5" x14ac:dyDescent="0.3">
      <c r="A47" s="24" t="s">
        <v>5</v>
      </c>
      <c r="B47" s="24" t="s">
        <v>48</v>
      </c>
      <c r="C47" s="25">
        <v>9151</v>
      </c>
      <c r="D47" s="26">
        <v>39</v>
      </c>
      <c r="E47" s="26">
        <v>4.2</v>
      </c>
    </row>
    <row r="48" spans="1:5" x14ac:dyDescent="0.3">
      <c r="A48" s="24" t="s">
        <v>5</v>
      </c>
      <c r="B48" s="24" t="s">
        <v>49</v>
      </c>
      <c r="C48" s="25">
        <v>3291</v>
      </c>
      <c r="D48" s="26">
        <v>26</v>
      </c>
      <c r="E48" s="26">
        <v>7.8</v>
      </c>
    </row>
    <row r="49" spans="1:5" x14ac:dyDescent="0.3">
      <c r="A49" s="24" t="s">
        <v>5</v>
      </c>
      <c r="B49" s="24" t="s">
        <v>50</v>
      </c>
      <c r="C49" s="25">
        <v>16064</v>
      </c>
      <c r="D49" s="26">
        <v>46</v>
      </c>
      <c r="E49" s="26">
        <v>2.9</v>
      </c>
    </row>
    <row r="50" spans="1:5" x14ac:dyDescent="0.3">
      <c r="A50" s="24" t="s">
        <v>5</v>
      </c>
      <c r="B50" s="24" t="s">
        <v>51</v>
      </c>
      <c r="C50" s="25">
        <v>7223</v>
      </c>
      <c r="D50" s="26">
        <v>27</v>
      </c>
      <c r="E50" s="26">
        <v>3.8</v>
      </c>
    </row>
    <row r="51" spans="1:5" x14ac:dyDescent="0.3">
      <c r="A51" s="24" t="s">
        <v>5</v>
      </c>
      <c r="B51" s="24" t="s">
        <v>52</v>
      </c>
      <c r="C51" s="25">
        <v>6602</v>
      </c>
      <c r="D51" s="26">
        <v>27</v>
      </c>
      <c r="E51" s="26">
        <v>4.0999999999999996</v>
      </c>
    </row>
    <row r="52" spans="1:5" x14ac:dyDescent="0.3">
      <c r="A52" s="24" t="s">
        <v>5</v>
      </c>
      <c r="B52" s="24" t="s">
        <v>53</v>
      </c>
      <c r="C52" s="25">
        <v>63239</v>
      </c>
      <c r="D52" s="26">
        <v>551</v>
      </c>
      <c r="E52" s="26">
        <v>8.6999999999999993</v>
      </c>
    </row>
    <row r="53" spans="1:5" x14ac:dyDescent="0.3">
      <c r="A53" s="24" t="s">
        <v>5</v>
      </c>
      <c r="B53" s="24" t="s">
        <v>54</v>
      </c>
      <c r="C53" s="25">
        <v>2740</v>
      </c>
      <c r="D53" s="26">
        <v>27</v>
      </c>
      <c r="E53" s="26">
        <v>10</v>
      </c>
    </row>
    <row r="54" spans="1:5" x14ac:dyDescent="0.3">
      <c r="A54" s="24" t="s">
        <v>5</v>
      </c>
      <c r="B54" s="24" t="s">
        <v>55</v>
      </c>
      <c r="C54" s="25">
        <v>5753</v>
      </c>
      <c r="D54" s="26">
        <v>22</v>
      </c>
      <c r="E54" s="26">
        <v>3.8</v>
      </c>
    </row>
    <row r="55" spans="1:5" x14ac:dyDescent="0.3">
      <c r="A55" s="24" t="s">
        <v>5</v>
      </c>
      <c r="B55" s="24" t="s">
        <v>56</v>
      </c>
      <c r="C55" s="25">
        <v>6085</v>
      </c>
      <c r="D55" s="26">
        <v>18</v>
      </c>
      <c r="E55" s="26">
        <v>3</v>
      </c>
    </row>
    <row r="56" spans="1:5" x14ac:dyDescent="0.3">
      <c r="A56" s="24" t="s">
        <v>5</v>
      </c>
      <c r="B56" s="24" t="s">
        <v>57</v>
      </c>
      <c r="C56" s="25">
        <v>419379</v>
      </c>
      <c r="D56" s="25">
        <v>3311</v>
      </c>
      <c r="E56" s="26">
        <v>7.9</v>
      </c>
    </row>
    <row r="57" spans="1:5" x14ac:dyDescent="0.3">
      <c r="A57" s="24" t="s">
        <v>5</v>
      </c>
      <c r="B57" s="24" t="s">
        <v>58</v>
      </c>
      <c r="C57" s="25">
        <v>6970</v>
      </c>
      <c r="D57" s="26">
        <v>27</v>
      </c>
      <c r="E57" s="26">
        <v>3.8</v>
      </c>
    </row>
    <row r="58" spans="1:5" x14ac:dyDescent="0.3">
      <c r="A58" s="24" t="s">
        <v>5</v>
      </c>
      <c r="B58" s="24" t="s">
        <v>59</v>
      </c>
      <c r="C58" s="25">
        <v>3944</v>
      </c>
      <c r="D58" s="26">
        <v>15</v>
      </c>
      <c r="E58" s="26">
        <v>3.9</v>
      </c>
    </row>
    <row r="59" spans="1:5" x14ac:dyDescent="0.3">
      <c r="A59" s="24" t="s">
        <v>5</v>
      </c>
      <c r="B59" s="24" t="s">
        <v>60</v>
      </c>
      <c r="C59" s="25">
        <v>2312</v>
      </c>
      <c r="D59" s="26">
        <v>14</v>
      </c>
      <c r="E59" s="26">
        <v>5.9</v>
      </c>
    </row>
    <row r="60" spans="1:5" x14ac:dyDescent="0.3">
      <c r="A60" s="24" t="s">
        <v>5</v>
      </c>
      <c r="B60" s="24" t="s">
        <v>61</v>
      </c>
      <c r="C60" s="25">
        <v>6889</v>
      </c>
      <c r="D60" s="26">
        <v>27</v>
      </c>
      <c r="E60" s="26">
        <v>3.9</v>
      </c>
    </row>
    <row r="61" spans="1:5" x14ac:dyDescent="0.3">
      <c r="A61" s="24" t="s">
        <v>5</v>
      </c>
      <c r="B61" s="24" t="s">
        <v>62</v>
      </c>
      <c r="C61" s="25">
        <v>4491</v>
      </c>
      <c r="D61" s="26">
        <v>22</v>
      </c>
      <c r="E61" s="26">
        <v>4.9000000000000004</v>
      </c>
    </row>
    <row r="62" spans="1:5" x14ac:dyDescent="0.3">
      <c r="A62" s="24" t="s">
        <v>5</v>
      </c>
      <c r="B62" s="24" t="s">
        <v>63</v>
      </c>
      <c r="C62" s="25">
        <v>30661</v>
      </c>
      <c r="D62" s="26">
        <v>146</v>
      </c>
      <c r="E62" s="26">
        <v>4.8</v>
      </c>
    </row>
    <row r="63" spans="1:5" x14ac:dyDescent="0.3">
      <c r="A63" s="24" t="s">
        <v>5</v>
      </c>
      <c r="B63" s="24" t="s">
        <v>64</v>
      </c>
      <c r="C63" s="25">
        <v>5254</v>
      </c>
      <c r="D63" s="26">
        <v>25</v>
      </c>
      <c r="E63" s="26">
        <v>4.7</v>
      </c>
    </row>
    <row r="64" spans="1:5" x14ac:dyDescent="0.3">
      <c r="A64" s="24" t="s">
        <v>5</v>
      </c>
      <c r="B64" s="24" t="s">
        <v>65</v>
      </c>
      <c r="C64" s="25">
        <v>18260</v>
      </c>
      <c r="D64" s="26">
        <v>105</v>
      </c>
      <c r="E64" s="26">
        <v>5.7</v>
      </c>
    </row>
    <row r="65" spans="1:5" x14ac:dyDescent="0.3">
      <c r="A65" s="24" t="s">
        <v>5</v>
      </c>
      <c r="B65" s="24" t="s">
        <v>66</v>
      </c>
      <c r="C65" s="25">
        <v>6451</v>
      </c>
      <c r="D65" s="26">
        <v>30</v>
      </c>
      <c r="E65" s="26">
        <v>4.5999999999999996</v>
      </c>
    </row>
    <row r="66" spans="1:5" x14ac:dyDescent="0.3">
      <c r="A66" s="24" t="s">
        <v>5</v>
      </c>
      <c r="B66" s="24" t="s">
        <v>67</v>
      </c>
      <c r="C66" s="25">
        <v>27605</v>
      </c>
      <c r="D66" s="26">
        <v>117</v>
      </c>
      <c r="E66" s="26">
        <v>4.2</v>
      </c>
    </row>
    <row r="67" spans="1:5" x14ac:dyDescent="0.3">
      <c r="A67" s="24" t="s">
        <v>5</v>
      </c>
      <c r="B67" s="24" t="s">
        <v>68</v>
      </c>
      <c r="C67" s="25">
        <v>4933</v>
      </c>
      <c r="D67" s="26">
        <v>29</v>
      </c>
      <c r="E67" s="26">
        <v>5.8</v>
      </c>
    </row>
    <row r="68" spans="1:5" x14ac:dyDescent="0.3">
      <c r="A68" s="24" t="s">
        <v>5</v>
      </c>
      <c r="B68" s="24" t="s">
        <v>69</v>
      </c>
      <c r="C68" s="25">
        <v>14683</v>
      </c>
      <c r="D68" s="26">
        <v>92</v>
      </c>
      <c r="E68" s="26">
        <v>6.2</v>
      </c>
    </row>
    <row r="69" spans="1:5" x14ac:dyDescent="0.3">
      <c r="A69" s="24" t="s">
        <v>5</v>
      </c>
      <c r="B69" s="24" t="s">
        <v>70</v>
      </c>
      <c r="C69" s="25">
        <v>1824</v>
      </c>
      <c r="D69" s="26">
        <v>13</v>
      </c>
      <c r="E69" s="26">
        <v>7.1</v>
      </c>
    </row>
    <row r="70" spans="1:5" x14ac:dyDescent="0.3">
      <c r="A70" s="24" t="s">
        <v>5</v>
      </c>
      <c r="B70" s="24" t="s">
        <v>71</v>
      </c>
      <c r="C70" s="25">
        <v>17095</v>
      </c>
      <c r="D70" s="26">
        <v>46</v>
      </c>
      <c r="E70" s="26">
        <v>2.7</v>
      </c>
    </row>
    <row r="71" spans="1:5" x14ac:dyDescent="0.3">
      <c r="A71" s="24" t="s">
        <v>5</v>
      </c>
      <c r="B71" s="24" t="s">
        <v>72</v>
      </c>
      <c r="C71" s="25">
        <v>7580</v>
      </c>
      <c r="D71" s="26">
        <v>32</v>
      </c>
      <c r="E71" s="26">
        <v>4.2</v>
      </c>
    </row>
    <row r="72" spans="1:5" x14ac:dyDescent="0.3">
      <c r="A72" s="24" t="s">
        <v>5</v>
      </c>
      <c r="B72" s="24" t="s">
        <v>73</v>
      </c>
      <c r="C72" s="25">
        <v>19719</v>
      </c>
      <c r="D72" s="26">
        <v>104</v>
      </c>
      <c r="E72" s="26">
        <v>5.3</v>
      </c>
    </row>
    <row r="73" spans="1:5" x14ac:dyDescent="0.3">
      <c r="A73" s="24" t="s">
        <v>5</v>
      </c>
      <c r="B73" s="24" t="s">
        <v>74</v>
      </c>
      <c r="C73" s="25">
        <v>6730</v>
      </c>
      <c r="D73" s="26">
        <v>18</v>
      </c>
      <c r="E73" s="26">
        <v>2.6</v>
      </c>
    </row>
    <row r="74" spans="1:5" x14ac:dyDescent="0.3">
      <c r="A74" s="24" t="s">
        <v>5</v>
      </c>
      <c r="B74" s="24" t="s">
        <v>75</v>
      </c>
      <c r="C74" s="25">
        <v>6251</v>
      </c>
      <c r="D74" s="26">
        <v>25</v>
      </c>
      <c r="E74" s="26">
        <v>4</v>
      </c>
    </row>
    <row r="75" spans="1:5" x14ac:dyDescent="0.3">
      <c r="A75" s="24" t="s">
        <v>5</v>
      </c>
      <c r="B75" s="24" t="s">
        <v>76</v>
      </c>
      <c r="C75" s="25">
        <v>5254</v>
      </c>
      <c r="D75" s="26">
        <v>23</v>
      </c>
      <c r="E75" s="26">
        <v>4.3</v>
      </c>
    </row>
    <row r="76" spans="1:5" x14ac:dyDescent="0.3">
      <c r="A76" s="24" t="s">
        <v>5</v>
      </c>
      <c r="B76" s="24" t="s">
        <v>77</v>
      </c>
      <c r="C76" s="25">
        <v>2292</v>
      </c>
      <c r="D76" s="26">
        <v>9</v>
      </c>
      <c r="E76" s="26">
        <v>3.7</v>
      </c>
    </row>
    <row r="77" spans="1:5" x14ac:dyDescent="0.3">
      <c r="A77" s="24" t="s">
        <v>5</v>
      </c>
      <c r="B77" s="24" t="s">
        <v>78</v>
      </c>
      <c r="C77" s="25">
        <v>4982</v>
      </c>
      <c r="D77" s="26">
        <v>15</v>
      </c>
      <c r="E77" s="26">
        <v>3.1</v>
      </c>
    </row>
    <row r="78" spans="1:5" x14ac:dyDescent="0.3">
      <c r="A78" s="24" t="s">
        <v>5</v>
      </c>
      <c r="B78" s="24" t="s">
        <v>79</v>
      </c>
      <c r="C78" s="25">
        <v>8067</v>
      </c>
      <c r="D78" s="26">
        <v>26</v>
      </c>
      <c r="E78" s="26">
        <v>3.2</v>
      </c>
    </row>
    <row r="79" spans="1:5" x14ac:dyDescent="0.3">
      <c r="A79" s="24" t="s">
        <v>5</v>
      </c>
      <c r="B79" s="24" t="s">
        <v>80</v>
      </c>
      <c r="C79" s="25">
        <v>3641</v>
      </c>
      <c r="D79" s="26">
        <v>16</v>
      </c>
      <c r="E79" s="26">
        <v>4.5</v>
      </c>
    </row>
    <row r="80" spans="1:5" x14ac:dyDescent="0.3">
      <c r="A80" s="24" t="s">
        <v>5</v>
      </c>
      <c r="B80" s="24" t="s">
        <v>81</v>
      </c>
      <c r="C80" s="25">
        <v>6299</v>
      </c>
      <c r="D80" s="26">
        <v>32</v>
      </c>
      <c r="E80" s="26">
        <v>5.0999999999999996</v>
      </c>
    </row>
    <row r="81" spans="1:5" x14ac:dyDescent="0.3">
      <c r="A81" s="24" t="s">
        <v>5</v>
      </c>
      <c r="B81" s="24" t="s">
        <v>82</v>
      </c>
      <c r="C81" s="25">
        <v>10380</v>
      </c>
      <c r="D81" s="26">
        <v>41</v>
      </c>
      <c r="E81" s="26">
        <v>4</v>
      </c>
    </row>
    <row r="82" spans="1:5" x14ac:dyDescent="0.3">
      <c r="A82" s="24" t="s">
        <v>5</v>
      </c>
      <c r="B82" s="24" t="s">
        <v>83</v>
      </c>
      <c r="C82" s="25">
        <v>3327</v>
      </c>
      <c r="D82" s="26">
        <v>15</v>
      </c>
      <c r="E82" s="26">
        <v>4.5999999999999996</v>
      </c>
    </row>
    <row r="83" spans="1:5" x14ac:dyDescent="0.3">
      <c r="A83" s="24" t="s">
        <v>5</v>
      </c>
      <c r="B83" s="24" t="s">
        <v>84</v>
      </c>
      <c r="C83" s="25">
        <v>3011</v>
      </c>
      <c r="D83" s="26">
        <v>12</v>
      </c>
      <c r="E83" s="26">
        <v>3.8</v>
      </c>
    </row>
    <row r="84" spans="1:5" x14ac:dyDescent="0.3">
      <c r="A84" s="24" t="s">
        <v>5</v>
      </c>
      <c r="B84" s="24" t="s">
        <v>85</v>
      </c>
      <c r="C84" s="25">
        <v>31231</v>
      </c>
      <c r="D84" s="26">
        <v>133</v>
      </c>
      <c r="E84" s="26">
        <v>4.3</v>
      </c>
    </row>
    <row r="85" spans="1:5" x14ac:dyDescent="0.3">
      <c r="A85" s="24" t="s">
        <v>5</v>
      </c>
      <c r="B85" s="24" t="s">
        <v>86</v>
      </c>
      <c r="C85" s="25">
        <v>11049</v>
      </c>
      <c r="D85" s="26">
        <v>39</v>
      </c>
      <c r="E85" s="26">
        <v>3.5</v>
      </c>
    </row>
    <row r="86" spans="1:5" x14ac:dyDescent="0.3">
      <c r="A86" s="24" t="s">
        <v>5</v>
      </c>
      <c r="B86" s="24" t="s">
        <v>87</v>
      </c>
      <c r="C86" s="25">
        <v>2846</v>
      </c>
      <c r="D86" s="26">
        <v>16</v>
      </c>
      <c r="E86" s="26">
        <v>5.8</v>
      </c>
    </row>
    <row r="87" spans="1:5" x14ac:dyDescent="0.3">
      <c r="A87" s="24" t="s">
        <v>5</v>
      </c>
      <c r="B87" s="24" t="s">
        <v>88</v>
      </c>
      <c r="C87" s="25">
        <v>8179</v>
      </c>
      <c r="D87" s="26">
        <v>29</v>
      </c>
      <c r="E87" s="26">
        <v>3.5</v>
      </c>
    </row>
    <row r="88" spans="1:5" x14ac:dyDescent="0.3">
      <c r="A88" s="24" t="s">
        <v>5</v>
      </c>
      <c r="B88" s="24" t="s">
        <v>89</v>
      </c>
      <c r="C88" s="25">
        <v>57484</v>
      </c>
      <c r="D88" s="26">
        <v>368</v>
      </c>
      <c r="E88" s="26">
        <v>6.4</v>
      </c>
    </row>
    <row r="89" spans="1:5" x14ac:dyDescent="0.3">
      <c r="A89" s="24" t="s">
        <v>5</v>
      </c>
      <c r="B89" s="24" t="s">
        <v>90</v>
      </c>
      <c r="C89" s="25">
        <v>13766</v>
      </c>
      <c r="D89" s="26">
        <v>56</v>
      </c>
      <c r="E89" s="26">
        <v>4.0999999999999996</v>
      </c>
    </row>
    <row r="90" spans="1:5" x14ac:dyDescent="0.3">
      <c r="A90" s="24" t="s">
        <v>5</v>
      </c>
      <c r="B90" s="24" t="s">
        <v>91</v>
      </c>
      <c r="C90" s="25">
        <v>3242</v>
      </c>
      <c r="D90" s="26">
        <v>21</v>
      </c>
      <c r="E90" s="26">
        <v>6.5</v>
      </c>
    </row>
    <row r="91" spans="1:5" x14ac:dyDescent="0.3">
      <c r="A91" s="24" t="s">
        <v>5</v>
      </c>
      <c r="B91" s="24" t="s">
        <v>92</v>
      </c>
      <c r="C91" s="25">
        <v>5631</v>
      </c>
      <c r="D91" s="26">
        <v>31</v>
      </c>
      <c r="E91" s="26">
        <v>5.5</v>
      </c>
    </row>
    <row r="92" spans="1:5" x14ac:dyDescent="0.3">
      <c r="A92" s="24" t="s">
        <v>5</v>
      </c>
      <c r="B92" s="24" t="s">
        <v>93</v>
      </c>
      <c r="C92" s="25">
        <v>10392</v>
      </c>
      <c r="D92" s="26">
        <v>43</v>
      </c>
      <c r="E92" s="26">
        <v>4.0999999999999996</v>
      </c>
    </row>
    <row r="93" spans="1:5" x14ac:dyDescent="0.3">
      <c r="A93" s="24" t="s">
        <v>5</v>
      </c>
      <c r="B93" s="24" t="s">
        <v>94</v>
      </c>
      <c r="C93" s="25">
        <v>17692</v>
      </c>
      <c r="D93" s="26">
        <v>100</v>
      </c>
      <c r="E93" s="26">
        <v>5.7</v>
      </c>
    </row>
    <row r="94" spans="1:5" x14ac:dyDescent="0.3">
      <c r="A94" s="24" t="s">
        <v>5</v>
      </c>
      <c r="B94" s="24" t="s">
        <v>95</v>
      </c>
      <c r="C94" s="25">
        <v>23182</v>
      </c>
      <c r="D94" s="26">
        <v>153</v>
      </c>
      <c r="E94" s="26">
        <v>6.6</v>
      </c>
    </row>
    <row r="95" spans="1:5" x14ac:dyDescent="0.3">
      <c r="A95" s="24" t="s">
        <v>5</v>
      </c>
      <c r="B95" s="24" t="s">
        <v>96</v>
      </c>
      <c r="C95" s="25">
        <v>23940</v>
      </c>
      <c r="D95" s="26">
        <v>137</v>
      </c>
      <c r="E95" s="26">
        <v>5.7</v>
      </c>
    </row>
    <row r="96" spans="1:5" x14ac:dyDescent="0.3">
      <c r="A96" s="24" t="s">
        <v>5</v>
      </c>
      <c r="B96" s="24" t="s">
        <v>97</v>
      </c>
      <c r="C96" s="25">
        <v>18382</v>
      </c>
      <c r="D96" s="26">
        <v>63</v>
      </c>
      <c r="E96" s="26">
        <v>3.4</v>
      </c>
    </row>
    <row r="97" spans="1:5" x14ac:dyDescent="0.3">
      <c r="A97" s="24" t="s">
        <v>5</v>
      </c>
      <c r="B97" s="24" t="s">
        <v>98</v>
      </c>
      <c r="C97" s="25">
        <v>10499</v>
      </c>
      <c r="D97" s="26">
        <v>37</v>
      </c>
      <c r="E97" s="26">
        <v>3.6</v>
      </c>
    </row>
    <row r="98" spans="1:5" x14ac:dyDescent="0.3">
      <c r="A98" s="24" t="s">
        <v>5</v>
      </c>
      <c r="B98" s="24" t="s">
        <v>99</v>
      </c>
      <c r="C98" s="25">
        <v>14302</v>
      </c>
      <c r="D98" s="26">
        <v>45</v>
      </c>
      <c r="E98" s="26">
        <v>3.1</v>
      </c>
    </row>
    <row r="99" spans="1:5" x14ac:dyDescent="0.3">
      <c r="A99" s="24" t="s">
        <v>5</v>
      </c>
      <c r="B99" s="24" t="s">
        <v>100</v>
      </c>
      <c r="C99" s="25">
        <v>7516</v>
      </c>
      <c r="D99" s="26">
        <v>39</v>
      </c>
      <c r="E99" s="26">
        <v>5.2</v>
      </c>
    </row>
    <row r="100" spans="1:5" x14ac:dyDescent="0.3">
      <c r="A100" s="24" t="s">
        <v>5</v>
      </c>
      <c r="B100" s="24" t="s">
        <v>101</v>
      </c>
      <c r="C100" s="25">
        <v>833932</v>
      </c>
      <c r="D100" s="25">
        <v>7705</v>
      </c>
      <c r="E100" s="26">
        <v>9.1999999999999993</v>
      </c>
    </row>
    <row r="101" spans="1:5" x14ac:dyDescent="0.3">
      <c r="A101" s="24" t="s">
        <v>5</v>
      </c>
      <c r="B101" s="24" t="s">
        <v>102</v>
      </c>
      <c r="C101" s="25">
        <v>7796</v>
      </c>
      <c r="D101" s="26">
        <v>24</v>
      </c>
      <c r="E101" s="26">
        <v>3.1</v>
      </c>
    </row>
    <row r="102" spans="1:5" x14ac:dyDescent="0.3">
      <c r="A102" s="24" t="s">
        <v>5</v>
      </c>
      <c r="B102" s="24" t="s">
        <v>103</v>
      </c>
      <c r="C102" s="25">
        <v>17007</v>
      </c>
      <c r="D102" s="26">
        <v>68</v>
      </c>
      <c r="E102" s="26">
        <v>4</v>
      </c>
    </row>
    <row r="103" spans="1:5" x14ac:dyDescent="0.3">
      <c r="A103" s="24" t="s">
        <v>5</v>
      </c>
      <c r="B103" s="24" t="s">
        <v>104</v>
      </c>
      <c r="C103" s="25">
        <v>6793</v>
      </c>
      <c r="D103" s="26">
        <v>35</v>
      </c>
      <c r="E103" s="26">
        <v>5.0999999999999996</v>
      </c>
    </row>
    <row r="104" spans="1:5" x14ac:dyDescent="0.3">
      <c r="A104" s="24" t="s">
        <v>5</v>
      </c>
      <c r="B104" s="24" t="s">
        <v>105</v>
      </c>
      <c r="C104" s="25">
        <v>10012</v>
      </c>
      <c r="D104" s="26">
        <v>54</v>
      </c>
      <c r="E104" s="26">
        <v>5.3</v>
      </c>
    </row>
    <row r="105" spans="1:5" x14ac:dyDescent="0.3">
      <c r="A105" s="24" t="s">
        <v>5</v>
      </c>
      <c r="B105" s="24" t="s">
        <v>106</v>
      </c>
      <c r="C105" s="25">
        <v>9234</v>
      </c>
      <c r="D105" s="26">
        <v>43</v>
      </c>
      <c r="E105" s="26">
        <v>4.5999999999999996</v>
      </c>
    </row>
    <row r="106" spans="1:5" x14ac:dyDescent="0.3">
      <c r="A106" s="24" t="s">
        <v>5</v>
      </c>
      <c r="B106" s="24" t="s">
        <v>107</v>
      </c>
      <c r="C106" s="25">
        <v>4415</v>
      </c>
      <c r="D106" s="26">
        <v>15</v>
      </c>
      <c r="E106" s="26">
        <v>3.3</v>
      </c>
    </row>
    <row r="107" spans="1:5" x14ac:dyDescent="0.3">
      <c r="A107" s="24" t="s">
        <v>5</v>
      </c>
      <c r="B107" s="24" t="s">
        <v>108</v>
      </c>
      <c r="C107" s="25">
        <v>7819</v>
      </c>
      <c r="D107" s="26">
        <v>30</v>
      </c>
      <c r="E107" s="26">
        <v>3.9</v>
      </c>
    </row>
    <row r="108" spans="1:5" x14ac:dyDescent="0.3">
      <c r="A108" s="24" t="s">
        <v>5</v>
      </c>
      <c r="B108" s="24" t="s">
        <v>109</v>
      </c>
      <c r="C108" s="25">
        <v>27730</v>
      </c>
      <c r="D108" s="26">
        <v>77</v>
      </c>
      <c r="E108" s="26">
        <v>2.8</v>
      </c>
    </row>
    <row r="109" spans="1:5" x14ac:dyDescent="0.3">
      <c r="A109" s="24" t="s">
        <v>5</v>
      </c>
      <c r="B109" s="24" t="s">
        <v>110</v>
      </c>
      <c r="C109" s="25">
        <v>3162</v>
      </c>
      <c r="D109" s="26">
        <v>20</v>
      </c>
      <c r="E109" s="26">
        <v>6.3</v>
      </c>
    </row>
    <row r="110" spans="1:5" x14ac:dyDescent="0.3">
      <c r="A110" s="24" t="s">
        <v>5</v>
      </c>
      <c r="B110" s="24" t="s">
        <v>111</v>
      </c>
      <c r="C110" s="25">
        <v>6877</v>
      </c>
      <c r="D110" s="26">
        <v>26</v>
      </c>
      <c r="E110" s="26">
        <v>3.8</v>
      </c>
    </row>
    <row r="111" spans="1:5" x14ac:dyDescent="0.3">
      <c r="A111" s="24" t="s">
        <v>5</v>
      </c>
      <c r="B111" s="24" t="s">
        <v>112</v>
      </c>
      <c r="C111" s="25">
        <v>4797</v>
      </c>
      <c r="D111" s="26">
        <v>22</v>
      </c>
      <c r="E111" s="26">
        <v>4.5999999999999996</v>
      </c>
    </row>
    <row r="112" spans="1:5" x14ac:dyDescent="0.3">
      <c r="A112" s="24" t="s">
        <v>5</v>
      </c>
      <c r="B112" s="24" t="s">
        <v>113</v>
      </c>
      <c r="C112" s="25">
        <v>12560</v>
      </c>
      <c r="D112" s="26">
        <v>50</v>
      </c>
      <c r="E112" s="26">
        <v>4</v>
      </c>
    </row>
    <row r="113" spans="1:5" x14ac:dyDescent="0.3">
      <c r="A113" s="24" t="s">
        <v>5</v>
      </c>
      <c r="B113" s="24" t="s">
        <v>114</v>
      </c>
      <c r="C113" s="25">
        <v>3583</v>
      </c>
      <c r="D113" s="26">
        <v>15</v>
      </c>
      <c r="E113" s="26">
        <v>4.3</v>
      </c>
    </row>
    <row r="114" spans="1:5" x14ac:dyDescent="0.3">
      <c r="A114" s="24" t="s">
        <v>5</v>
      </c>
      <c r="B114" s="24" t="s">
        <v>115</v>
      </c>
      <c r="C114" s="25">
        <v>6046</v>
      </c>
      <c r="D114" s="26">
        <v>17</v>
      </c>
      <c r="E114" s="26">
        <v>2.8</v>
      </c>
    </row>
    <row r="115" spans="1:5" x14ac:dyDescent="0.3">
      <c r="A115" s="24" t="s">
        <v>5</v>
      </c>
      <c r="B115" s="24" t="s">
        <v>116</v>
      </c>
      <c r="C115" s="25">
        <v>44599</v>
      </c>
      <c r="D115" s="26">
        <v>294</v>
      </c>
      <c r="E115" s="26">
        <v>6.6</v>
      </c>
    </row>
    <row r="116" spans="1:5" x14ac:dyDescent="0.3">
      <c r="A116" s="24" t="s">
        <v>5</v>
      </c>
      <c r="B116" s="24" t="s">
        <v>117</v>
      </c>
      <c r="C116" s="25">
        <v>10434</v>
      </c>
      <c r="D116" s="26">
        <v>39</v>
      </c>
      <c r="E116" s="26">
        <v>3.7</v>
      </c>
    </row>
    <row r="117" spans="1:5" x14ac:dyDescent="0.3">
      <c r="A117" s="24" t="s">
        <v>5</v>
      </c>
      <c r="B117" s="24" t="s">
        <v>118</v>
      </c>
      <c r="C117" s="25">
        <v>8999</v>
      </c>
      <c r="D117" s="26">
        <v>44</v>
      </c>
      <c r="E117" s="26">
        <v>4.9000000000000004</v>
      </c>
    </row>
    <row r="118" spans="1:5" x14ac:dyDescent="0.3">
      <c r="A118" s="24" t="s">
        <v>5</v>
      </c>
      <c r="B118" s="24" t="s">
        <v>119</v>
      </c>
      <c r="C118" s="25">
        <v>21512</v>
      </c>
      <c r="D118" s="26">
        <v>91</v>
      </c>
      <c r="E118" s="26">
        <v>4.2</v>
      </c>
    </row>
    <row r="119" spans="1:5" x14ac:dyDescent="0.3">
      <c r="A119" s="24" t="s">
        <v>5</v>
      </c>
      <c r="B119" s="24" t="s">
        <v>120</v>
      </c>
      <c r="C119" s="25">
        <v>6705</v>
      </c>
      <c r="D119" s="26">
        <v>17</v>
      </c>
      <c r="E119" s="26">
        <v>2.5</v>
      </c>
    </row>
    <row r="120" spans="1:5" x14ac:dyDescent="0.3">
      <c r="A120" s="24" t="s">
        <v>5</v>
      </c>
      <c r="B120" s="24" t="s">
        <v>121</v>
      </c>
      <c r="C120" s="25">
        <v>14139</v>
      </c>
      <c r="D120" s="26">
        <v>51</v>
      </c>
      <c r="E120" s="26">
        <v>3.6</v>
      </c>
    </row>
    <row r="121" spans="1:5" x14ac:dyDescent="0.3">
      <c r="A121" s="24" t="s">
        <v>5</v>
      </c>
      <c r="B121" s="24" t="s">
        <v>122</v>
      </c>
      <c r="C121" s="25">
        <v>8244</v>
      </c>
      <c r="D121" s="26">
        <v>37</v>
      </c>
      <c r="E121" s="26">
        <v>4.5</v>
      </c>
    </row>
    <row r="122" spans="1:5" x14ac:dyDescent="0.3">
      <c r="A122" s="24" t="s">
        <v>5</v>
      </c>
      <c r="B122" s="24" t="s">
        <v>123</v>
      </c>
      <c r="C122" s="25">
        <v>4571</v>
      </c>
      <c r="D122" s="26">
        <v>13</v>
      </c>
      <c r="E122" s="26">
        <v>2.9</v>
      </c>
    </row>
    <row r="123" spans="1:5" x14ac:dyDescent="0.3">
      <c r="A123" s="24" t="s">
        <v>5</v>
      </c>
      <c r="B123" s="24" t="s">
        <v>124</v>
      </c>
      <c r="C123" s="25">
        <v>2543</v>
      </c>
      <c r="D123" s="26">
        <v>11</v>
      </c>
      <c r="E123" s="26">
        <v>4.2</v>
      </c>
    </row>
    <row r="124" spans="1:5" x14ac:dyDescent="0.3">
      <c r="A124" s="24" t="s">
        <v>5</v>
      </c>
      <c r="B124" s="24" t="s">
        <v>125</v>
      </c>
      <c r="C124" s="25">
        <v>6433</v>
      </c>
      <c r="D124" s="26">
        <v>20</v>
      </c>
      <c r="E124" s="26">
        <v>3.1</v>
      </c>
    </row>
    <row r="125" spans="1:5" x14ac:dyDescent="0.3">
      <c r="A125" s="24" t="s">
        <v>5</v>
      </c>
      <c r="B125" s="24" t="s">
        <v>126</v>
      </c>
      <c r="C125" s="25">
        <v>13899</v>
      </c>
      <c r="D125" s="26">
        <v>55</v>
      </c>
      <c r="E125" s="26">
        <v>3.9</v>
      </c>
    </row>
    <row r="126" spans="1:5" x14ac:dyDescent="0.3">
      <c r="A126" s="24" t="s">
        <v>5</v>
      </c>
      <c r="B126" s="24" t="s">
        <v>127</v>
      </c>
      <c r="C126" s="25">
        <v>5812</v>
      </c>
      <c r="D126" s="26">
        <v>21</v>
      </c>
      <c r="E126" s="26">
        <v>3.7</v>
      </c>
    </row>
    <row r="127" spans="1:5" x14ac:dyDescent="0.3">
      <c r="A127" s="24" t="s">
        <v>5</v>
      </c>
      <c r="B127" s="24" t="s">
        <v>128</v>
      </c>
      <c r="C127" s="25">
        <v>4338</v>
      </c>
      <c r="D127" s="26">
        <v>23</v>
      </c>
      <c r="E127" s="26">
        <v>5.3</v>
      </c>
    </row>
    <row r="128" spans="1:5" x14ac:dyDescent="0.3">
      <c r="A128" s="24" t="s">
        <v>5</v>
      </c>
      <c r="B128" s="24" t="s">
        <v>129</v>
      </c>
      <c r="C128" s="25">
        <v>32277</v>
      </c>
      <c r="D128" s="26">
        <v>224</v>
      </c>
      <c r="E128" s="26">
        <v>6.9</v>
      </c>
    </row>
    <row r="129" spans="1:5" x14ac:dyDescent="0.3">
      <c r="A129" s="24" t="s">
        <v>5</v>
      </c>
      <c r="B129" s="24" t="s">
        <v>130</v>
      </c>
      <c r="C129" s="25">
        <v>8791</v>
      </c>
      <c r="D129" s="26">
        <v>35</v>
      </c>
      <c r="E129" s="26">
        <v>4</v>
      </c>
    </row>
    <row r="130" spans="1:5" x14ac:dyDescent="0.3">
      <c r="A130" s="24" t="s">
        <v>5</v>
      </c>
      <c r="B130" s="24" t="s">
        <v>131</v>
      </c>
      <c r="C130" s="25">
        <v>8945</v>
      </c>
      <c r="D130" s="26">
        <v>30</v>
      </c>
      <c r="E130" s="26">
        <v>3.4</v>
      </c>
    </row>
    <row r="131" spans="1:5" x14ac:dyDescent="0.3">
      <c r="A131" s="24" t="s">
        <v>5</v>
      </c>
      <c r="B131" s="24" t="s">
        <v>132</v>
      </c>
      <c r="C131" s="25">
        <v>7203</v>
      </c>
      <c r="D131" s="26">
        <v>26</v>
      </c>
      <c r="E131" s="26">
        <v>3.7</v>
      </c>
    </row>
    <row r="132" spans="1:5" x14ac:dyDescent="0.3">
      <c r="A132" s="24" t="s">
        <v>5</v>
      </c>
      <c r="B132" s="24" t="s">
        <v>133</v>
      </c>
      <c r="C132" s="25">
        <v>9724</v>
      </c>
      <c r="D132" s="26">
        <v>27</v>
      </c>
      <c r="E132" s="26">
        <v>2.8</v>
      </c>
    </row>
    <row r="133" spans="1:5" x14ac:dyDescent="0.3">
      <c r="A133" s="24" t="s">
        <v>5</v>
      </c>
      <c r="B133" s="24" t="s">
        <v>134</v>
      </c>
      <c r="C133" s="25">
        <v>5787</v>
      </c>
      <c r="D133" s="26">
        <v>24</v>
      </c>
      <c r="E133" s="26">
        <v>4.0999999999999996</v>
      </c>
    </row>
    <row r="134" spans="1:5" x14ac:dyDescent="0.3">
      <c r="A134" s="24" t="s">
        <v>5</v>
      </c>
      <c r="B134" s="24" t="s">
        <v>135</v>
      </c>
      <c r="C134" s="25">
        <v>4259</v>
      </c>
      <c r="D134" s="26">
        <v>20</v>
      </c>
      <c r="E134" s="26">
        <v>4.7</v>
      </c>
    </row>
    <row r="135" spans="1:5" x14ac:dyDescent="0.3">
      <c r="A135" s="24" t="s">
        <v>5</v>
      </c>
      <c r="B135" s="24" t="s">
        <v>136</v>
      </c>
      <c r="C135" s="25">
        <v>6060</v>
      </c>
      <c r="D135" s="26">
        <v>22</v>
      </c>
      <c r="E135" s="26">
        <v>3.6</v>
      </c>
    </row>
    <row r="136" spans="1:5" x14ac:dyDescent="0.3">
      <c r="A136" s="24" t="s">
        <v>5</v>
      </c>
      <c r="B136" s="24" t="s">
        <v>137</v>
      </c>
      <c r="C136" s="25">
        <v>3580</v>
      </c>
      <c r="D136" s="26">
        <v>15</v>
      </c>
      <c r="E136" s="26">
        <v>4.2</v>
      </c>
    </row>
    <row r="137" spans="1:5" x14ac:dyDescent="0.3">
      <c r="A137" s="24" t="s">
        <v>5</v>
      </c>
      <c r="B137" s="24" t="s">
        <v>138</v>
      </c>
      <c r="C137" s="25">
        <v>2918</v>
      </c>
      <c r="D137" s="26">
        <v>17</v>
      </c>
      <c r="E137" s="26">
        <v>5.9</v>
      </c>
    </row>
    <row r="138" spans="1:5" x14ac:dyDescent="0.3">
      <c r="A138" s="24" t="s">
        <v>5</v>
      </c>
      <c r="B138" s="24" t="s">
        <v>139</v>
      </c>
      <c r="C138" s="25">
        <v>1720</v>
      </c>
      <c r="D138" s="26">
        <v>12</v>
      </c>
      <c r="E138" s="26">
        <v>7</v>
      </c>
    </row>
    <row r="139" spans="1:5" x14ac:dyDescent="0.3">
      <c r="A139" s="24" t="s">
        <v>5</v>
      </c>
      <c r="B139" s="24" t="s">
        <v>140</v>
      </c>
      <c r="C139" s="25">
        <v>2463</v>
      </c>
      <c r="D139" s="26">
        <v>16</v>
      </c>
      <c r="E139" s="26">
        <v>6.6</v>
      </c>
    </row>
    <row r="140" spans="1:5" x14ac:dyDescent="0.3">
      <c r="A140" s="24" t="s">
        <v>5</v>
      </c>
      <c r="B140" s="24" t="s">
        <v>141</v>
      </c>
      <c r="C140" s="25">
        <v>103165</v>
      </c>
      <c r="D140" s="26">
        <v>937</v>
      </c>
      <c r="E140" s="26">
        <v>9.1</v>
      </c>
    </row>
    <row r="141" spans="1:5" x14ac:dyDescent="0.3">
      <c r="A141" s="24" t="s">
        <v>5</v>
      </c>
      <c r="B141" s="24" t="s">
        <v>142</v>
      </c>
      <c r="C141" s="25">
        <v>11834</v>
      </c>
      <c r="D141" s="26">
        <v>50</v>
      </c>
      <c r="E141" s="26">
        <v>4.2</v>
      </c>
    </row>
    <row r="142" spans="1:5" x14ac:dyDescent="0.3">
      <c r="A142" s="24" t="s">
        <v>5</v>
      </c>
      <c r="B142" s="24" t="s">
        <v>143</v>
      </c>
      <c r="C142" s="25">
        <v>3739</v>
      </c>
      <c r="D142" s="26">
        <v>22</v>
      </c>
      <c r="E142" s="26">
        <v>5.9</v>
      </c>
    </row>
    <row r="143" spans="1:5" x14ac:dyDescent="0.3">
      <c r="A143" s="24" t="s">
        <v>5</v>
      </c>
      <c r="B143" s="24" t="s">
        <v>144</v>
      </c>
      <c r="C143" s="25">
        <v>6859</v>
      </c>
      <c r="D143" s="26">
        <v>28</v>
      </c>
      <c r="E143" s="26">
        <v>4.0999999999999996</v>
      </c>
    </row>
    <row r="144" spans="1:5" x14ac:dyDescent="0.3">
      <c r="A144" s="24" t="s">
        <v>5</v>
      </c>
      <c r="B144" s="24" t="s">
        <v>145</v>
      </c>
      <c r="C144" s="25">
        <v>29662</v>
      </c>
      <c r="D144" s="26">
        <v>132</v>
      </c>
      <c r="E144" s="26">
        <v>4.4000000000000004</v>
      </c>
    </row>
    <row r="145" spans="1:5" x14ac:dyDescent="0.3">
      <c r="A145" s="24" t="s">
        <v>5</v>
      </c>
      <c r="B145" s="24" t="s">
        <v>146</v>
      </c>
      <c r="C145" s="25">
        <v>16441</v>
      </c>
      <c r="D145" s="26">
        <v>241</v>
      </c>
      <c r="E145" s="26">
        <v>14.7</v>
      </c>
    </row>
    <row r="146" spans="1:5" x14ac:dyDescent="0.3">
      <c r="A146" s="24" t="s">
        <v>5</v>
      </c>
      <c r="B146" s="24" t="s">
        <v>147</v>
      </c>
      <c r="C146" s="25">
        <v>18333</v>
      </c>
      <c r="D146" s="26">
        <v>93</v>
      </c>
      <c r="E146" s="26">
        <v>5.0999999999999996</v>
      </c>
    </row>
    <row r="147" spans="1:5" x14ac:dyDescent="0.3">
      <c r="A147" s="24" t="s">
        <v>5</v>
      </c>
      <c r="B147" s="24" t="s">
        <v>148</v>
      </c>
      <c r="C147" s="25">
        <v>12311</v>
      </c>
      <c r="D147" s="26">
        <v>58</v>
      </c>
      <c r="E147" s="26">
        <v>4.7</v>
      </c>
    </row>
    <row r="148" spans="1:5" x14ac:dyDescent="0.3">
      <c r="A148" s="24" t="s">
        <v>5</v>
      </c>
      <c r="B148" s="24" t="s">
        <v>149</v>
      </c>
      <c r="C148" s="25">
        <v>6815</v>
      </c>
      <c r="D148" s="26">
        <v>20</v>
      </c>
      <c r="E148" s="26">
        <v>2.9</v>
      </c>
    </row>
    <row r="149" spans="1:5" x14ac:dyDescent="0.3">
      <c r="A149" s="24" t="s">
        <v>5</v>
      </c>
      <c r="B149" s="24" t="s">
        <v>150</v>
      </c>
      <c r="C149" s="25">
        <v>5329</v>
      </c>
      <c r="D149" s="26">
        <v>19</v>
      </c>
      <c r="E149" s="26">
        <v>3.5</v>
      </c>
    </row>
    <row r="150" spans="1:5" x14ac:dyDescent="0.3">
      <c r="A150" s="24" t="s">
        <v>5</v>
      </c>
      <c r="B150" s="24" t="s">
        <v>151</v>
      </c>
      <c r="C150" s="25">
        <v>9340</v>
      </c>
      <c r="D150" s="26">
        <v>26</v>
      </c>
      <c r="E150" s="26">
        <v>2.8</v>
      </c>
    </row>
    <row r="151" spans="1:5" x14ac:dyDescent="0.3">
      <c r="A151" s="24" t="s">
        <v>5</v>
      </c>
      <c r="B151" s="24" t="s">
        <v>152</v>
      </c>
      <c r="C151" s="25">
        <v>16751</v>
      </c>
      <c r="D151" s="26">
        <v>65</v>
      </c>
      <c r="E151" s="26">
        <v>3.9</v>
      </c>
    </row>
    <row r="152" spans="1:5" x14ac:dyDescent="0.3">
      <c r="A152" s="24" t="s">
        <v>5</v>
      </c>
      <c r="B152" s="24" t="s">
        <v>153</v>
      </c>
      <c r="C152" s="25">
        <v>17469</v>
      </c>
      <c r="D152" s="26">
        <v>65</v>
      </c>
      <c r="E152" s="26">
        <v>3.7</v>
      </c>
    </row>
    <row r="153" spans="1:5" x14ac:dyDescent="0.3">
      <c r="A153" s="24" t="s">
        <v>5</v>
      </c>
      <c r="B153" s="24" t="s">
        <v>154</v>
      </c>
      <c r="C153" s="25">
        <v>3830</v>
      </c>
      <c r="D153" s="26">
        <v>16</v>
      </c>
      <c r="E153" s="26">
        <v>4.0999999999999996</v>
      </c>
    </row>
    <row r="154" spans="1:5" x14ac:dyDescent="0.3">
      <c r="A154" s="24" t="s">
        <v>5</v>
      </c>
      <c r="B154" s="24" t="s">
        <v>155</v>
      </c>
      <c r="C154" s="25">
        <v>4006</v>
      </c>
      <c r="D154" s="26">
        <v>23</v>
      </c>
      <c r="E154" s="26">
        <v>5.7</v>
      </c>
    </row>
    <row r="155" spans="1:5" x14ac:dyDescent="0.3">
      <c r="A155" s="24" t="s">
        <v>5</v>
      </c>
      <c r="B155" s="24" t="s">
        <v>156</v>
      </c>
      <c r="C155" s="25">
        <v>32473</v>
      </c>
      <c r="D155" s="26">
        <v>226</v>
      </c>
      <c r="E155" s="26">
        <v>7</v>
      </c>
    </row>
    <row r="156" spans="1:5" x14ac:dyDescent="0.3">
      <c r="A156" s="24" t="s">
        <v>5</v>
      </c>
      <c r="B156" s="24" t="s">
        <v>157</v>
      </c>
      <c r="C156" s="25">
        <v>3915</v>
      </c>
      <c r="D156" s="26">
        <v>29</v>
      </c>
      <c r="E156" s="26">
        <v>7.3</v>
      </c>
    </row>
    <row r="157" spans="1:5" x14ac:dyDescent="0.3">
      <c r="A157" s="24" t="s">
        <v>5</v>
      </c>
      <c r="B157" s="24" t="s">
        <v>158</v>
      </c>
      <c r="C157" s="25">
        <v>21114</v>
      </c>
      <c r="D157" s="26">
        <v>190</v>
      </c>
      <c r="E157" s="26">
        <v>9</v>
      </c>
    </row>
    <row r="158" spans="1:5" x14ac:dyDescent="0.3">
      <c r="A158" s="24" t="s">
        <v>5</v>
      </c>
      <c r="B158" s="24" t="s">
        <v>159</v>
      </c>
      <c r="C158" s="25">
        <v>14277</v>
      </c>
      <c r="D158" s="26">
        <v>40</v>
      </c>
      <c r="E158" s="26">
        <v>2.8</v>
      </c>
    </row>
    <row r="159" spans="1:5" x14ac:dyDescent="0.3">
      <c r="A159" s="24" t="s">
        <v>5</v>
      </c>
      <c r="B159" s="24" t="s">
        <v>160</v>
      </c>
      <c r="C159" s="25">
        <v>47658</v>
      </c>
      <c r="D159" s="26">
        <v>211</v>
      </c>
      <c r="E159" s="26">
        <v>4.4000000000000004</v>
      </c>
    </row>
    <row r="160" spans="1:5" x14ac:dyDescent="0.3">
      <c r="A160" s="24" t="s">
        <v>5</v>
      </c>
      <c r="B160" s="24" t="s">
        <v>161</v>
      </c>
      <c r="C160" s="25">
        <v>1743</v>
      </c>
      <c r="D160" s="26">
        <v>19</v>
      </c>
      <c r="E160" s="26">
        <v>11</v>
      </c>
    </row>
    <row r="161" spans="1:5" x14ac:dyDescent="0.3">
      <c r="A161" s="24" t="s">
        <v>5</v>
      </c>
      <c r="B161" s="24" t="s">
        <v>162</v>
      </c>
      <c r="C161" s="25">
        <v>17885</v>
      </c>
      <c r="D161" s="26">
        <v>72</v>
      </c>
      <c r="E161" s="26">
        <v>4</v>
      </c>
    </row>
    <row r="162" spans="1:5" x14ac:dyDescent="0.3">
      <c r="A162" s="24" t="s">
        <v>5</v>
      </c>
      <c r="B162" s="24" t="s">
        <v>163</v>
      </c>
      <c r="C162" s="25">
        <v>5766</v>
      </c>
      <c r="D162" s="26">
        <v>23</v>
      </c>
      <c r="E162" s="26">
        <v>4</v>
      </c>
    </row>
    <row r="163" spans="1:5" x14ac:dyDescent="0.3">
      <c r="A163" s="24" t="s">
        <v>5</v>
      </c>
      <c r="B163" s="24" t="s">
        <v>164</v>
      </c>
      <c r="C163" s="25">
        <v>2927</v>
      </c>
      <c r="D163" s="26">
        <v>17</v>
      </c>
      <c r="E163" s="26">
        <v>5.6</v>
      </c>
    </row>
    <row r="164" spans="1:5" x14ac:dyDescent="0.3">
      <c r="A164" s="24" t="s">
        <v>5</v>
      </c>
      <c r="B164" s="24" t="s">
        <v>165</v>
      </c>
      <c r="C164" s="25">
        <v>4690</v>
      </c>
      <c r="D164" s="26">
        <v>16</v>
      </c>
      <c r="E164" s="26">
        <v>3.5</v>
      </c>
    </row>
    <row r="165" spans="1:5" x14ac:dyDescent="0.3">
      <c r="A165" s="24" t="s">
        <v>5</v>
      </c>
      <c r="B165" s="24" t="s">
        <v>166</v>
      </c>
      <c r="C165" s="25">
        <v>4738</v>
      </c>
      <c r="D165" s="26">
        <v>22</v>
      </c>
      <c r="E165" s="26">
        <v>4.5999999999999996</v>
      </c>
    </row>
    <row r="166" spans="1:5" x14ac:dyDescent="0.3">
      <c r="A166" s="24" t="s">
        <v>5</v>
      </c>
      <c r="B166" s="24" t="s">
        <v>167</v>
      </c>
      <c r="C166" s="25">
        <v>1955</v>
      </c>
      <c r="D166" s="26">
        <v>19</v>
      </c>
      <c r="E166" s="26">
        <v>9.8000000000000007</v>
      </c>
    </row>
    <row r="167" spans="1:5" x14ac:dyDescent="0.3">
      <c r="A167" s="24" t="s">
        <v>5</v>
      </c>
      <c r="B167" s="24" t="s">
        <v>168</v>
      </c>
      <c r="C167" s="25">
        <v>8493</v>
      </c>
      <c r="D167" s="26">
        <v>26</v>
      </c>
      <c r="E167" s="26">
        <v>3.1</v>
      </c>
    </row>
    <row r="168" spans="1:5" x14ac:dyDescent="0.3">
      <c r="A168" s="24" t="s">
        <v>5</v>
      </c>
      <c r="B168" s="24" t="s">
        <v>169</v>
      </c>
      <c r="C168" s="25">
        <v>24581</v>
      </c>
      <c r="D168" s="26">
        <v>74</v>
      </c>
      <c r="E168" s="26">
        <v>3</v>
      </c>
    </row>
    <row r="169" spans="1:5" x14ac:dyDescent="0.3">
      <c r="A169" s="24" t="s">
        <v>5</v>
      </c>
      <c r="B169" s="24" t="s">
        <v>170</v>
      </c>
      <c r="C169" s="25">
        <v>3355</v>
      </c>
      <c r="D169" s="26">
        <v>19</v>
      </c>
      <c r="E169" s="26">
        <v>5.5</v>
      </c>
    </row>
    <row r="170" spans="1:5" x14ac:dyDescent="0.3">
      <c r="A170" s="24" t="s">
        <v>5</v>
      </c>
      <c r="B170" s="24" t="s">
        <v>171</v>
      </c>
      <c r="C170" s="25">
        <v>11505</v>
      </c>
      <c r="D170" s="26">
        <v>52</v>
      </c>
      <c r="E170" s="26">
        <v>4.5</v>
      </c>
    </row>
    <row r="171" spans="1:5" x14ac:dyDescent="0.3">
      <c r="A171" s="24" t="s">
        <v>5</v>
      </c>
      <c r="B171" s="24" t="s">
        <v>172</v>
      </c>
      <c r="C171" s="25">
        <v>7670</v>
      </c>
      <c r="D171" s="26">
        <v>21</v>
      </c>
      <c r="E171" s="26">
        <v>2.8</v>
      </c>
    </row>
    <row r="172" spans="1:5" x14ac:dyDescent="0.3">
      <c r="A172" s="24" t="s">
        <v>5</v>
      </c>
      <c r="B172" s="24" t="s">
        <v>173</v>
      </c>
      <c r="C172" s="25">
        <v>5947</v>
      </c>
      <c r="D172" s="26">
        <v>34</v>
      </c>
      <c r="E172" s="26">
        <v>5.8</v>
      </c>
    </row>
    <row r="173" spans="1:5" x14ac:dyDescent="0.3">
      <c r="A173" s="24" t="s">
        <v>5</v>
      </c>
      <c r="B173" s="24" t="s">
        <v>174</v>
      </c>
      <c r="C173" s="25">
        <v>5865</v>
      </c>
      <c r="D173" s="26">
        <v>28</v>
      </c>
      <c r="E173" s="26">
        <v>4.7</v>
      </c>
    </row>
    <row r="174" spans="1:5" x14ac:dyDescent="0.3">
      <c r="A174" s="24" t="s">
        <v>5</v>
      </c>
      <c r="B174" s="24" t="s">
        <v>175</v>
      </c>
      <c r="C174" s="25">
        <v>3227</v>
      </c>
      <c r="D174" s="26">
        <v>27</v>
      </c>
      <c r="E174" s="26">
        <v>8.4</v>
      </c>
    </row>
    <row r="175" spans="1:5" x14ac:dyDescent="0.3">
      <c r="A175" s="24" t="s">
        <v>5</v>
      </c>
      <c r="B175" s="24" t="s">
        <v>176</v>
      </c>
      <c r="C175" s="25">
        <v>14959</v>
      </c>
      <c r="D175" s="26">
        <v>109</v>
      </c>
      <c r="E175" s="26">
        <v>7.3</v>
      </c>
    </row>
    <row r="176" spans="1:5" x14ac:dyDescent="0.3">
      <c r="A176" s="24" t="s">
        <v>5</v>
      </c>
      <c r="B176" s="24" t="s">
        <v>177</v>
      </c>
      <c r="C176" s="25">
        <v>5010</v>
      </c>
      <c r="D176" s="26">
        <v>29</v>
      </c>
      <c r="E176" s="26">
        <v>5.8</v>
      </c>
    </row>
    <row r="177" spans="1:5" x14ac:dyDescent="0.3">
      <c r="A177" s="24" t="s">
        <v>5</v>
      </c>
      <c r="B177" s="24" t="s">
        <v>178</v>
      </c>
      <c r="C177" s="25">
        <v>6569</v>
      </c>
      <c r="D177" s="26">
        <v>29</v>
      </c>
      <c r="E177" s="26">
        <v>4.4000000000000004</v>
      </c>
    </row>
    <row r="178" spans="1:5" x14ac:dyDescent="0.3">
      <c r="A178" s="24" t="s">
        <v>5</v>
      </c>
      <c r="B178" s="24" t="s">
        <v>179</v>
      </c>
      <c r="C178" s="25">
        <v>2539</v>
      </c>
      <c r="D178" s="26">
        <v>13</v>
      </c>
      <c r="E178" s="26">
        <v>5</v>
      </c>
    </row>
    <row r="179" spans="1:5" x14ac:dyDescent="0.3">
      <c r="A179" s="24" t="s">
        <v>5</v>
      </c>
      <c r="B179" s="24" t="s">
        <v>180</v>
      </c>
      <c r="C179" s="25">
        <v>149910</v>
      </c>
      <c r="D179" s="26">
        <v>698</v>
      </c>
      <c r="E179" s="26">
        <v>4.7</v>
      </c>
    </row>
    <row r="180" spans="1:5" x14ac:dyDescent="0.3">
      <c r="A180" s="24" t="s">
        <v>5</v>
      </c>
      <c r="B180" s="24" t="s">
        <v>181</v>
      </c>
      <c r="C180" s="25">
        <v>4402</v>
      </c>
      <c r="D180" s="26">
        <v>19</v>
      </c>
      <c r="E180" s="26">
        <v>4.2</v>
      </c>
    </row>
    <row r="181" spans="1:5" x14ac:dyDescent="0.3">
      <c r="A181" s="24" t="s">
        <v>5</v>
      </c>
      <c r="B181" s="24" t="s">
        <v>182</v>
      </c>
      <c r="C181" s="25">
        <v>2622</v>
      </c>
      <c r="D181" s="26">
        <v>18</v>
      </c>
      <c r="E181" s="26">
        <v>6.8</v>
      </c>
    </row>
    <row r="182" spans="1:5" x14ac:dyDescent="0.3">
      <c r="A182" s="24" t="s">
        <v>5</v>
      </c>
      <c r="B182" s="24" t="s">
        <v>183</v>
      </c>
      <c r="C182" s="25">
        <v>32235</v>
      </c>
      <c r="D182" s="26">
        <v>169</v>
      </c>
      <c r="E182" s="26">
        <v>5.2</v>
      </c>
    </row>
    <row r="183" spans="1:5" x14ac:dyDescent="0.3">
      <c r="A183" s="24" t="s">
        <v>5</v>
      </c>
      <c r="B183" s="24" t="s">
        <v>184</v>
      </c>
      <c r="C183" s="25">
        <v>4327</v>
      </c>
      <c r="D183" s="26">
        <v>24</v>
      </c>
      <c r="E183" s="26">
        <v>5.6</v>
      </c>
    </row>
    <row r="184" spans="1:5" x14ac:dyDescent="0.3">
      <c r="A184" s="24" t="s">
        <v>5</v>
      </c>
      <c r="B184" s="24" t="s">
        <v>185</v>
      </c>
      <c r="C184" s="25">
        <v>2585</v>
      </c>
      <c r="D184" s="26">
        <v>12</v>
      </c>
      <c r="E184" s="26">
        <v>4.5999999999999996</v>
      </c>
    </row>
    <row r="185" spans="1:5" x14ac:dyDescent="0.3">
      <c r="A185" s="24" t="s">
        <v>5</v>
      </c>
      <c r="B185" s="24" t="s">
        <v>186</v>
      </c>
      <c r="C185" s="25">
        <v>2595</v>
      </c>
      <c r="D185" s="26">
        <v>15</v>
      </c>
      <c r="E185" s="26">
        <v>5.9</v>
      </c>
    </row>
    <row r="186" spans="1:5" x14ac:dyDescent="0.3">
      <c r="A186" s="24" t="s">
        <v>5</v>
      </c>
      <c r="B186" s="24" t="s">
        <v>187</v>
      </c>
      <c r="C186" s="25">
        <v>3137</v>
      </c>
      <c r="D186" s="26">
        <v>20</v>
      </c>
      <c r="E186" s="26">
        <v>6.4</v>
      </c>
    </row>
    <row r="187" spans="1:5" x14ac:dyDescent="0.3">
      <c r="A187" s="24" t="s">
        <v>5</v>
      </c>
      <c r="B187" s="24" t="s">
        <v>188</v>
      </c>
      <c r="C187" s="25">
        <v>4226</v>
      </c>
      <c r="D187" s="26">
        <v>21</v>
      </c>
      <c r="E187" s="26">
        <v>4.9000000000000004</v>
      </c>
    </row>
    <row r="188" spans="1:5" x14ac:dyDescent="0.3">
      <c r="A188" s="24" t="s">
        <v>5</v>
      </c>
      <c r="B188" s="24" t="s">
        <v>189</v>
      </c>
      <c r="C188" s="25">
        <v>4263</v>
      </c>
      <c r="D188" s="26">
        <v>21</v>
      </c>
      <c r="E188" s="26">
        <v>4.8</v>
      </c>
    </row>
    <row r="189" spans="1:5" x14ac:dyDescent="0.3">
      <c r="A189" s="24" t="s">
        <v>5</v>
      </c>
      <c r="B189" s="24" t="s">
        <v>190</v>
      </c>
      <c r="C189" s="25">
        <v>7126</v>
      </c>
      <c r="D189" s="26">
        <v>31</v>
      </c>
      <c r="E189" s="26">
        <v>4.4000000000000004</v>
      </c>
    </row>
    <row r="190" spans="1:5" x14ac:dyDescent="0.3">
      <c r="A190" s="24" t="s">
        <v>5</v>
      </c>
      <c r="B190" s="24" t="s">
        <v>191</v>
      </c>
      <c r="C190" s="25">
        <v>5034</v>
      </c>
      <c r="D190" s="26">
        <v>33</v>
      </c>
      <c r="E190" s="26">
        <v>6.5</v>
      </c>
    </row>
    <row r="191" spans="1:5" x14ac:dyDescent="0.3">
      <c r="A191" s="24" t="s">
        <v>5</v>
      </c>
      <c r="B191" s="24" t="s">
        <v>192</v>
      </c>
      <c r="C191" s="25">
        <v>4083</v>
      </c>
      <c r="D191" s="26">
        <v>20</v>
      </c>
      <c r="E191" s="26">
        <v>4.8</v>
      </c>
    </row>
    <row r="192" spans="1:5" x14ac:dyDescent="0.3">
      <c r="A192" s="24" t="s">
        <v>5</v>
      </c>
      <c r="B192" s="24" t="s">
        <v>193</v>
      </c>
      <c r="C192" s="25">
        <v>5891</v>
      </c>
      <c r="D192" s="26">
        <v>24</v>
      </c>
      <c r="E192" s="26">
        <v>4.0999999999999996</v>
      </c>
    </row>
    <row r="193" spans="1:5" x14ac:dyDescent="0.3">
      <c r="A193" s="24" t="s">
        <v>5</v>
      </c>
      <c r="B193" s="24" t="s">
        <v>194</v>
      </c>
      <c r="C193" s="25">
        <v>19067</v>
      </c>
      <c r="D193" s="26">
        <v>85</v>
      </c>
      <c r="E193" s="26">
        <v>4.4000000000000004</v>
      </c>
    </row>
    <row r="194" spans="1:5" x14ac:dyDescent="0.3">
      <c r="A194" s="24" t="s">
        <v>5</v>
      </c>
      <c r="B194" s="24" t="s">
        <v>195</v>
      </c>
      <c r="C194" s="25">
        <v>3416</v>
      </c>
      <c r="D194" s="26">
        <v>13</v>
      </c>
      <c r="E194" s="26">
        <v>3.7</v>
      </c>
    </row>
    <row r="195" spans="1:5" x14ac:dyDescent="0.3">
      <c r="A195" s="24" t="s">
        <v>5</v>
      </c>
      <c r="B195" s="24" t="s">
        <v>196</v>
      </c>
      <c r="C195" s="25">
        <v>3242</v>
      </c>
      <c r="D195" s="26">
        <v>15</v>
      </c>
      <c r="E195" s="26">
        <v>4.5</v>
      </c>
    </row>
    <row r="196" spans="1:5" x14ac:dyDescent="0.3">
      <c r="A196" s="24" t="s">
        <v>5</v>
      </c>
      <c r="B196" s="24" t="s">
        <v>197</v>
      </c>
      <c r="C196" s="25">
        <v>1699</v>
      </c>
      <c r="D196" s="26">
        <v>8</v>
      </c>
      <c r="E196" s="26">
        <v>4.4000000000000004</v>
      </c>
    </row>
    <row r="197" spans="1:5" x14ac:dyDescent="0.3">
      <c r="A197" s="24" t="s">
        <v>5</v>
      </c>
      <c r="B197" s="24" t="s">
        <v>198</v>
      </c>
      <c r="C197" s="25">
        <v>4138</v>
      </c>
      <c r="D197" s="26">
        <v>29</v>
      </c>
      <c r="E197" s="26">
        <v>7.1</v>
      </c>
    </row>
    <row r="198" spans="1:5" x14ac:dyDescent="0.3">
      <c r="A198" s="24" t="s">
        <v>5</v>
      </c>
      <c r="B198" s="24" t="s">
        <v>199</v>
      </c>
      <c r="C198" s="25">
        <v>3411</v>
      </c>
      <c r="D198" s="26">
        <v>14</v>
      </c>
      <c r="E198" s="26">
        <v>4</v>
      </c>
    </row>
    <row r="199" spans="1:5" x14ac:dyDescent="0.3">
      <c r="A199" s="24" t="s">
        <v>5</v>
      </c>
      <c r="B199" s="24" t="s">
        <v>200</v>
      </c>
      <c r="C199" s="25">
        <v>7470</v>
      </c>
      <c r="D199" s="26">
        <v>38</v>
      </c>
      <c r="E199" s="26">
        <v>5.0999999999999996</v>
      </c>
    </row>
    <row r="200" spans="1:5" x14ac:dyDescent="0.3">
      <c r="A200" s="24" t="s">
        <v>5</v>
      </c>
      <c r="B200" s="24" t="s">
        <v>201</v>
      </c>
      <c r="C200" s="25">
        <v>7066</v>
      </c>
      <c r="D200" s="26">
        <v>37</v>
      </c>
      <c r="E200" s="26">
        <v>5.3</v>
      </c>
    </row>
    <row r="201" spans="1:5" x14ac:dyDescent="0.3">
      <c r="A201" s="24" t="s">
        <v>5</v>
      </c>
      <c r="B201" s="24" t="s">
        <v>202</v>
      </c>
      <c r="C201" s="25">
        <v>11040</v>
      </c>
      <c r="D201" s="26">
        <v>35</v>
      </c>
      <c r="E201" s="26">
        <v>3.2</v>
      </c>
    </row>
    <row r="202" spans="1:5" x14ac:dyDescent="0.3">
      <c r="A202" s="24" t="s">
        <v>5</v>
      </c>
      <c r="B202" s="24" t="s">
        <v>203</v>
      </c>
      <c r="C202" s="25">
        <v>3279</v>
      </c>
      <c r="D202" s="26">
        <v>15</v>
      </c>
      <c r="E202" s="26">
        <v>4.4000000000000004</v>
      </c>
    </row>
    <row r="203" spans="1:5" x14ac:dyDescent="0.3">
      <c r="A203" s="24" t="s">
        <v>5</v>
      </c>
      <c r="B203" s="24" t="s">
        <v>204</v>
      </c>
      <c r="C203" s="25">
        <v>51306</v>
      </c>
      <c r="D203" s="26">
        <v>152</v>
      </c>
      <c r="E203" s="26">
        <v>3</v>
      </c>
    </row>
    <row r="204" spans="1:5" x14ac:dyDescent="0.3">
      <c r="A204" s="24" t="s">
        <v>5</v>
      </c>
      <c r="B204" s="24" t="s">
        <v>205</v>
      </c>
      <c r="C204" s="25">
        <v>10291</v>
      </c>
      <c r="D204" s="26">
        <v>41</v>
      </c>
      <c r="E204" s="26">
        <v>4</v>
      </c>
    </row>
    <row r="205" spans="1:5" x14ac:dyDescent="0.3">
      <c r="A205" s="24" t="s">
        <v>5</v>
      </c>
      <c r="B205" s="24" t="s">
        <v>206</v>
      </c>
      <c r="C205" s="25">
        <v>13614</v>
      </c>
      <c r="D205" s="26">
        <v>58</v>
      </c>
      <c r="E205" s="26">
        <v>4.2</v>
      </c>
    </row>
    <row r="206" spans="1:5" x14ac:dyDescent="0.3">
      <c r="A206" s="24" t="s">
        <v>5</v>
      </c>
      <c r="B206" s="24" t="s">
        <v>207</v>
      </c>
      <c r="C206" s="25">
        <v>3094</v>
      </c>
      <c r="D206" s="26">
        <v>11</v>
      </c>
      <c r="E206" s="26">
        <v>3.7</v>
      </c>
    </row>
    <row r="207" spans="1:5" x14ac:dyDescent="0.3">
      <c r="A207" s="24" t="s">
        <v>5</v>
      </c>
      <c r="B207" s="24" t="s">
        <v>208</v>
      </c>
      <c r="C207" s="25">
        <v>2942</v>
      </c>
      <c r="D207" s="26">
        <v>28</v>
      </c>
      <c r="E207" s="26">
        <v>9.6</v>
      </c>
    </row>
    <row r="208" spans="1:5" x14ac:dyDescent="0.3">
      <c r="A208" s="24" t="s">
        <v>5</v>
      </c>
      <c r="B208" s="24" t="s">
        <v>209</v>
      </c>
      <c r="C208" s="25">
        <v>6828</v>
      </c>
      <c r="D208" s="26">
        <v>30</v>
      </c>
      <c r="E208" s="26">
        <v>4.4000000000000004</v>
      </c>
    </row>
    <row r="209" spans="1:5" x14ac:dyDescent="0.3">
      <c r="A209" s="24" t="s">
        <v>5</v>
      </c>
      <c r="B209" s="24" t="s">
        <v>210</v>
      </c>
      <c r="C209" s="25">
        <v>4885</v>
      </c>
      <c r="D209" s="26">
        <v>35</v>
      </c>
      <c r="E209" s="26">
        <v>7.2</v>
      </c>
    </row>
    <row r="210" spans="1:5" x14ac:dyDescent="0.3">
      <c r="A210" s="24" t="s">
        <v>5</v>
      </c>
      <c r="B210" s="24" t="s">
        <v>211</v>
      </c>
      <c r="C210" s="25">
        <v>5054</v>
      </c>
      <c r="D210" s="26">
        <v>18</v>
      </c>
      <c r="E210" s="26">
        <v>3.6</v>
      </c>
    </row>
    <row r="211" spans="1:5" x14ac:dyDescent="0.3">
      <c r="A211" s="24" t="s">
        <v>5</v>
      </c>
      <c r="B211" s="24" t="s">
        <v>212</v>
      </c>
      <c r="C211" s="25">
        <v>8236</v>
      </c>
      <c r="D211" s="26">
        <v>27</v>
      </c>
      <c r="E211" s="26">
        <v>3.3</v>
      </c>
    </row>
    <row r="212" spans="1:5" x14ac:dyDescent="0.3">
      <c r="A212" s="24" t="s">
        <v>5</v>
      </c>
      <c r="B212" s="24" t="s">
        <v>213</v>
      </c>
      <c r="C212" s="25">
        <v>26774</v>
      </c>
      <c r="D212" s="26">
        <v>89</v>
      </c>
      <c r="E212" s="26">
        <v>3.3</v>
      </c>
    </row>
    <row r="213" spans="1:5" x14ac:dyDescent="0.3">
      <c r="A213" s="24" t="s">
        <v>5</v>
      </c>
      <c r="B213" s="24" t="s">
        <v>214</v>
      </c>
      <c r="C213" s="25">
        <v>13968</v>
      </c>
      <c r="D213" s="26">
        <v>71</v>
      </c>
      <c r="E213" s="26">
        <v>5.0999999999999996</v>
      </c>
    </row>
    <row r="214" spans="1:5" x14ac:dyDescent="0.3">
      <c r="A214" s="24" t="s">
        <v>5</v>
      </c>
      <c r="B214" s="24" t="s">
        <v>215</v>
      </c>
      <c r="C214" s="25">
        <v>3345</v>
      </c>
      <c r="D214" s="26">
        <v>13</v>
      </c>
      <c r="E214" s="26">
        <v>3.9</v>
      </c>
    </row>
    <row r="215" spans="1:5" x14ac:dyDescent="0.3">
      <c r="A215" s="24" t="s">
        <v>5</v>
      </c>
      <c r="B215" s="24" t="s">
        <v>216</v>
      </c>
      <c r="C215" s="25">
        <v>67259</v>
      </c>
      <c r="D215" s="26">
        <v>441</v>
      </c>
      <c r="E215" s="26">
        <v>6.6</v>
      </c>
    </row>
    <row r="216" spans="1:5" x14ac:dyDescent="0.3">
      <c r="A216" s="24" t="s">
        <v>5</v>
      </c>
      <c r="B216" s="24" t="s">
        <v>217</v>
      </c>
      <c r="C216" s="25">
        <v>17166</v>
      </c>
      <c r="D216" s="26">
        <v>86</v>
      </c>
      <c r="E216" s="26">
        <v>5</v>
      </c>
    </row>
    <row r="217" spans="1:5" x14ac:dyDescent="0.3">
      <c r="A217" s="24" t="s">
        <v>5</v>
      </c>
      <c r="B217" s="24" t="s">
        <v>218</v>
      </c>
      <c r="C217" s="25">
        <v>8010</v>
      </c>
      <c r="D217" s="26">
        <v>37</v>
      </c>
      <c r="E217" s="26">
        <v>4.5999999999999996</v>
      </c>
    </row>
    <row r="218" spans="1:5" x14ac:dyDescent="0.3">
      <c r="A218" s="24" t="s">
        <v>5</v>
      </c>
      <c r="B218" s="24" t="s">
        <v>219</v>
      </c>
      <c r="C218" s="25">
        <v>14068</v>
      </c>
      <c r="D218" s="26">
        <v>84</v>
      </c>
      <c r="E218" s="26">
        <v>5.9</v>
      </c>
    </row>
    <row r="219" spans="1:5" x14ac:dyDescent="0.3">
      <c r="A219" s="24" t="s">
        <v>5</v>
      </c>
      <c r="B219" s="24" t="s">
        <v>220</v>
      </c>
      <c r="C219" s="25">
        <v>14101</v>
      </c>
      <c r="D219" s="26">
        <v>55</v>
      </c>
      <c r="E219" s="26">
        <v>3.9</v>
      </c>
    </row>
    <row r="220" spans="1:5" x14ac:dyDescent="0.3">
      <c r="A220" s="24" t="s">
        <v>5</v>
      </c>
      <c r="B220" s="24" t="s">
        <v>221</v>
      </c>
      <c r="C220" s="25">
        <v>14631</v>
      </c>
      <c r="D220" s="26">
        <v>68</v>
      </c>
      <c r="E220" s="26">
        <v>4.7</v>
      </c>
    </row>
    <row r="221" spans="1:5" x14ac:dyDescent="0.3">
      <c r="A221" s="24" t="s">
        <v>5</v>
      </c>
      <c r="B221" s="24" t="s">
        <v>222</v>
      </c>
      <c r="C221" s="25">
        <v>2966</v>
      </c>
      <c r="D221" s="26">
        <v>22</v>
      </c>
      <c r="E221" s="26">
        <v>7.3</v>
      </c>
    </row>
    <row r="222" spans="1:5" x14ac:dyDescent="0.3">
      <c r="A222" s="24" t="s">
        <v>5</v>
      </c>
      <c r="B222" s="24" t="s">
        <v>223</v>
      </c>
      <c r="C222" s="25">
        <v>9892</v>
      </c>
      <c r="D222" s="26">
        <v>48</v>
      </c>
      <c r="E222" s="26">
        <v>4.8</v>
      </c>
    </row>
    <row r="223" spans="1:5" x14ac:dyDescent="0.3">
      <c r="A223" s="24" t="s">
        <v>5</v>
      </c>
      <c r="B223" s="24" t="s">
        <v>224</v>
      </c>
      <c r="C223" s="25">
        <v>14930</v>
      </c>
      <c r="D223" s="26">
        <v>103</v>
      </c>
      <c r="E223" s="26">
        <v>6.9</v>
      </c>
    </row>
    <row r="224" spans="1:5" x14ac:dyDescent="0.3">
      <c r="A224" s="24" t="s">
        <v>5</v>
      </c>
      <c r="B224" s="24" t="s">
        <v>225</v>
      </c>
      <c r="C224" s="25">
        <v>9124</v>
      </c>
      <c r="D224" s="26">
        <v>49</v>
      </c>
      <c r="E224" s="26">
        <v>5.3</v>
      </c>
    </row>
    <row r="225" spans="1:5" x14ac:dyDescent="0.3">
      <c r="A225" s="24" t="s">
        <v>5</v>
      </c>
      <c r="B225" s="24" t="s">
        <v>226</v>
      </c>
      <c r="C225" s="25">
        <v>2668</v>
      </c>
      <c r="D225" s="26">
        <v>15</v>
      </c>
      <c r="E225" s="26">
        <v>5.4</v>
      </c>
    </row>
    <row r="226" spans="1:5" x14ac:dyDescent="0.3">
      <c r="A226" s="24" t="s">
        <v>5</v>
      </c>
      <c r="B226" s="24" t="s">
        <v>227</v>
      </c>
      <c r="C226" s="25">
        <v>4864</v>
      </c>
      <c r="D226" s="26">
        <v>24</v>
      </c>
      <c r="E226" s="26">
        <v>4.8</v>
      </c>
    </row>
    <row r="227" spans="1:5" x14ac:dyDescent="0.3">
      <c r="A227" s="24" t="s">
        <v>5</v>
      </c>
      <c r="B227" s="24" t="s">
        <v>228</v>
      </c>
      <c r="C227" s="25">
        <v>2228</v>
      </c>
      <c r="D227" s="26">
        <v>8</v>
      </c>
      <c r="E227" s="26">
        <v>3.4</v>
      </c>
    </row>
    <row r="228" spans="1:5" x14ac:dyDescent="0.3">
      <c r="A228" s="28" t="str">
        <f>CONCATENATE("Total (",RIGHT(Índice!$A$4,2),")")</f>
        <v>Total (PB)</v>
      </c>
      <c r="B228" s="28"/>
      <c r="C228" s="29">
        <f>SUM(C5:C227)</f>
        <v>3974495</v>
      </c>
      <c r="D228" s="29">
        <f>SUM(D5:D227)</f>
        <v>24633</v>
      </c>
      <c r="E228" s="30">
        <f>D228/(C228/1000)</f>
        <v>6.1977685215354406</v>
      </c>
    </row>
    <row r="229" spans="1:5" x14ac:dyDescent="0.3">
      <c r="A229" s="31"/>
      <c r="B229" s="31"/>
      <c r="C229" s="32"/>
      <c r="D229" s="32" t="s">
        <v>275</v>
      </c>
      <c r="E229" s="33">
        <f>MIN($E$5:$E$227)</f>
        <v>2.5</v>
      </c>
    </row>
    <row r="230" spans="1:5" x14ac:dyDescent="0.3">
      <c r="A230" s="31"/>
      <c r="B230" s="31"/>
      <c r="C230" s="32"/>
      <c r="D230" s="32" t="s">
        <v>276</v>
      </c>
      <c r="E230" s="33">
        <f>MAX($E$5:$E$227)</f>
        <v>14.7</v>
      </c>
    </row>
    <row r="231" spans="1:5" x14ac:dyDescent="0.3">
      <c r="A231" s="34" t="s">
        <v>277</v>
      </c>
      <c r="B231" s="34"/>
      <c r="C231" s="35">
        <v>203062512</v>
      </c>
      <c r="D231" s="35">
        <v>1112710</v>
      </c>
      <c r="E231" s="36">
        <v>5.4796426432467262</v>
      </c>
    </row>
    <row r="232" spans="1:5" x14ac:dyDescent="0.3">
      <c r="A232" s="34"/>
      <c r="B232" s="34"/>
      <c r="C232" s="35"/>
      <c r="D232" s="35" t="s">
        <v>275</v>
      </c>
      <c r="E232" s="36">
        <v>1</v>
      </c>
    </row>
    <row r="233" spans="1:5" x14ac:dyDescent="0.3">
      <c r="A233" s="37"/>
      <c r="B233" s="37"/>
      <c r="C233" s="38"/>
      <c r="D233" s="38" t="s">
        <v>276</v>
      </c>
      <c r="E233" s="39">
        <v>23.1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8C60A-D2F6-4B32-844C-11F4C0B0685F}">
  <sheetPr>
    <tabColor rgb="FFA3CFD1"/>
    <pageSetUpPr fitToPage="1"/>
  </sheetPr>
  <dimension ref="A1:E233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43.140625" style="20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271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9335</v>
      </c>
      <c r="D5" s="26">
        <v>95</v>
      </c>
      <c r="E5" s="26">
        <v>10.199999999999999</v>
      </c>
    </row>
    <row r="6" spans="1:5" x14ac:dyDescent="0.3">
      <c r="A6" s="24" t="s">
        <v>5</v>
      </c>
      <c r="B6" s="24" t="s">
        <v>7</v>
      </c>
      <c r="C6" s="25">
        <v>5003</v>
      </c>
      <c r="D6" s="26">
        <v>40</v>
      </c>
      <c r="E6" s="26">
        <v>7.9</v>
      </c>
    </row>
    <row r="7" spans="1:5" x14ac:dyDescent="0.3">
      <c r="A7" s="24" t="s">
        <v>5</v>
      </c>
      <c r="B7" s="24" t="s">
        <v>8</v>
      </c>
      <c r="C7" s="25">
        <v>26062</v>
      </c>
      <c r="D7" s="26">
        <v>148</v>
      </c>
      <c r="E7" s="26">
        <v>5.7</v>
      </c>
    </row>
    <row r="8" spans="1:5" x14ac:dyDescent="0.3">
      <c r="A8" s="24" t="s">
        <v>5</v>
      </c>
      <c r="B8" s="24" t="s">
        <v>9</v>
      </c>
      <c r="C8" s="25">
        <v>21013</v>
      </c>
      <c r="D8" s="26">
        <v>114</v>
      </c>
      <c r="E8" s="26">
        <v>5.4</v>
      </c>
    </row>
    <row r="9" spans="1:5" x14ac:dyDescent="0.3">
      <c r="A9" s="24" t="s">
        <v>5</v>
      </c>
      <c r="B9" s="24" t="s">
        <v>10</v>
      </c>
      <c r="C9" s="25">
        <v>13725</v>
      </c>
      <c r="D9" s="26">
        <v>70</v>
      </c>
      <c r="E9" s="26">
        <v>5.0999999999999996</v>
      </c>
    </row>
    <row r="10" spans="1:5" x14ac:dyDescent="0.3">
      <c r="A10" s="24" t="s">
        <v>5</v>
      </c>
      <c r="B10" s="24" t="s">
        <v>11</v>
      </c>
      <c r="C10" s="25">
        <v>5578</v>
      </c>
      <c r="D10" s="26">
        <v>43</v>
      </c>
      <c r="E10" s="26">
        <v>7.7</v>
      </c>
    </row>
    <row r="11" spans="1:5" x14ac:dyDescent="0.3">
      <c r="A11" s="24" t="s">
        <v>5</v>
      </c>
      <c r="B11" s="24" t="s">
        <v>12</v>
      </c>
      <c r="C11" s="25">
        <v>2953</v>
      </c>
      <c r="D11" s="26">
        <v>15</v>
      </c>
      <c r="E11" s="26">
        <v>4.9000000000000004</v>
      </c>
    </row>
    <row r="12" spans="1:5" x14ac:dyDescent="0.3">
      <c r="A12" s="24" t="s">
        <v>5</v>
      </c>
      <c r="B12" s="24" t="s">
        <v>13</v>
      </c>
      <c r="C12" s="25">
        <v>21713</v>
      </c>
      <c r="D12" s="26">
        <v>135</v>
      </c>
      <c r="E12" s="26">
        <v>6.2</v>
      </c>
    </row>
    <row r="13" spans="1:5" x14ac:dyDescent="0.3">
      <c r="A13" s="24" t="s">
        <v>5</v>
      </c>
      <c r="B13" s="24" t="s">
        <v>14</v>
      </c>
      <c r="C13" s="25">
        <v>17964</v>
      </c>
      <c r="D13" s="26">
        <v>125</v>
      </c>
      <c r="E13" s="26">
        <v>6.9</v>
      </c>
    </row>
    <row r="14" spans="1:5" x14ac:dyDescent="0.3">
      <c r="A14" s="24" t="s">
        <v>5</v>
      </c>
      <c r="B14" s="24" t="s">
        <v>15</v>
      </c>
      <c r="C14" s="25">
        <v>2234</v>
      </c>
      <c r="D14" s="26">
        <v>24</v>
      </c>
      <c r="E14" s="26">
        <v>10.6</v>
      </c>
    </row>
    <row r="15" spans="1:5" x14ac:dyDescent="0.3">
      <c r="A15" s="24" t="s">
        <v>5</v>
      </c>
      <c r="B15" s="24" t="s">
        <v>16</v>
      </c>
      <c r="C15" s="25">
        <v>7960</v>
      </c>
      <c r="D15" s="26">
        <v>44</v>
      </c>
      <c r="E15" s="26">
        <v>5.5</v>
      </c>
    </row>
    <row r="16" spans="1:5" x14ac:dyDescent="0.3">
      <c r="A16" s="24" t="s">
        <v>5</v>
      </c>
      <c r="B16" s="24" t="s">
        <v>17</v>
      </c>
      <c r="C16" s="25">
        <v>16646</v>
      </c>
      <c r="D16" s="26">
        <v>100</v>
      </c>
      <c r="E16" s="26">
        <v>6</v>
      </c>
    </row>
    <row r="17" spans="1:5" x14ac:dyDescent="0.3">
      <c r="A17" s="24" t="s">
        <v>5</v>
      </c>
      <c r="B17" s="24" t="s">
        <v>18</v>
      </c>
      <c r="C17" s="25">
        <v>12212</v>
      </c>
      <c r="D17" s="26">
        <v>73</v>
      </c>
      <c r="E17" s="26">
        <v>6</v>
      </c>
    </row>
    <row r="18" spans="1:5" x14ac:dyDescent="0.3">
      <c r="A18" s="24" t="s">
        <v>5</v>
      </c>
      <c r="B18" s="24" t="s">
        <v>19</v>
      </c>
      <c r="C18" s="25">
        <v>17189</v>
      </c>
      <c r="D18" s="26">
        <v>89</v>
      </c>
      <c r="E18" s="26">
        <v>5.2</v>
      </c>
    </row>
    <row r="19" spans="1:5" x14ac:dyDescent="0.3">
      <c r="A19" s="24" t="s">
        <v>5</v>
      </c>
      <c r="B19" s="24" t="s">
        <v>20</v>
      </c>
      <c r="C19" s="25">
        <v>22633</v>
      </c>
      <c r="D19" s="26">
        <v>117</v>
      </c>
      <c r="E19" s="26">
        <v>5.2</v>
      </c>
    </row>
    <row r="20" spans="1:5" x14ac:dyDescent="0.3">
      <c r="A20" s="24" t="s">
        <v>5</v>
      </c>
      <c r="B20" s="24" t="s">
        <v>21</v>
      </c>
      <c r="C20" s="25">
        <v>2005</v>
      </c>
      <c r="D20" s="26">
        <v>18</v>
      </c>
      <c r="E20" s="26">
        <v>9</v>
      </c>
    </row>
    <row r="21" spans="1:5" x14ac:dyDescent="0.3">
      <c r="A21" s="24" t="s">
        <v>5</v>
      </c>
      <c r="B21" s="24" t="s">
        <v>22</v>
      </c>
      <c r="C21" s="25">
        <v>7128</v>
      </c>
      <c r="D21" s="26">
        <v>38</v>
      </c>
      <c r="E21" s="26">
        <v>5.3</v>
      </c>
    </row>
    <row r="22" spans="1:5" x14ac:dyDescent="0.3">
      <c r="A22" s="24" t="s">
        <v>5</v>
      </c>
      <c r="B22" s="24" t="s">
        <v>23</v>
      </c>
      <c r="C22" s="25">
        <v>18705</v>
      </c>
      <c r="D22" s="26">
        <v>116</v>
      </c>
      <c r="E22" s="26">
        <v>6.2</v>
      </c>
    </row>
    <row r="23" spans="1:5" x14ac:dyDescent="0.3">
      <c r="A23" s="24" t="s">
        <v>5</v>
      </c>
      <c r="B23" s="24" t="s">
        <v>24</v>
      </c>
      <c r="C23" s="25">
        <v>4152</v>
      </c>
      <c r="D23" s="26">
        <v>29</v>
      </c>
      <c r="E23" s="26">
        <v>6.9</v>
      </c>
    </row>
    <row r="24" spans="1:5" x14ac:dyDescent="0.3">
      <c r="A24" s="24" t="s">
        <v>5</v>
      </c>
      <c r="B24" s="24" t="s">
        <v>25</v>
      </c>
      <c r="C24" s="25">
        <v>9224</v>
      </c>
      <c r="D24" s="26">
        <v>106</v>
      </c>
      <c r="E24" s="26">
        <v>11.4</v>
      </c>
    </row>
    <row r="25" spans="1:5" x14ac:dyDescent="0.3">
      <c r="A25" s="24" t="s">
        <v>5</v>
      </c>
      <c r="B25" s="24" t="s">
        <v>26</v>
      </c>
      <c r="C25" s="25">
        <v>23134</v>
      </c>
      <c r="D25" s="26">
        <v>120</v>
      </c>
      <c r="E25" s="26">
        <v>5.2</v>
      </c>
    </row>
    <row r="26" spans="1:5" x14ac:dyDescent="0.3">
      <c r="A26" s="24" t="s">
        <v>5</v>
      </c>
      <c r="B26" s="24" t="s">
        <v>27</v>
      </c>
      <c r="C26" s="25">
        <v>4762</v>
      </c>
      <c r="D26" s="26">
        <v>34</v>
      </c>
      <c r="E26" s="26">
        <v>7.2</v>
      </c>
    </row>
    <row r="27" spans="1:5" x14ac:dyDescent="0.3">
      <c r="A27" s="24" t="s">
        <v>5</v>
      </c>
      <c r="B27" s="24" t="s">
        <v>28</v>
      </c>
      <c r="C27" s="25">
        <v>8059</v>
      </c>
      <c r="D27" s="26">
        <v>53</v>
      </c>
      <c r="E27" s="26">
        <v>6.6</v>
      </c>
    </row>
    <row r="28" spans="1:5" x14ac:dyDescent="0.3">
      <c r="A28" s="24" t="s">
        <v>5</v>
      </c>
      <c r="B28" s="24" t="s">
        <v>29</v>
      </c>
      <c r="C28" s="25">
        <v>12904</v>
      </c>
      <c r="D28" s="26">
        <v>78</v>
      </c>
      <c r="E28" s="26">
        <v>6</v>
      </c>
    </row>
    <row r="29" spans="1:5" x14ac:dyDescent="0.3">
      <c r="A29" s="24" t="s">
        <v>5</v>
      </c>
      <c r="B29" s="24" t="s">
        <v>30</v>
      </c>
      <c r="C29" s="25">
        <v>5906</v>
      </c>
      <c r="D29" s="26">
        <v>43</v>
      </c>
      <c r="E29" s="26">
        <v>7.3</v>
      </c>
    </row>
    <row r="30" spans="1:5" x14ac:dyDescent="0.3">
      <c r="A30" s="24" t="s">
        <v>5</v>
      </c>
      <c r="B30" s="24" t="s">
        <v>31</v>
      </c>
      <c r="C30" s="25">
        <v>82742</v>
      </c>
      <c r="D30" s="26">
        <v>399</v>
      </c>
      <c r="E30" s="26">
        <v>4.8</v>
      </c>
    </row>
    <row r="31" spans="1:5" x14ac:dyDescent="0.3">
      <c r="A31" s="24" t="s">
        <v>5</v>
      </c>
      <c r="B31" s="24" t="s">
        <v>32</v>
      </c>
      <c r="C31" s="25">
        <v>16401</v>
      </c>
      <c r="D31" s="26">
        <v>132</v>
      </c>
      <c r="E31" s="26">
        <v>8</v>
      </c>
    </row>
    <row r="32" spans="1:5" x14ac:dyDescent="0.3">
      <c r="A32" s="24" t="s">
        <v>5</v>
      </c>
      <c r="B32" s="24" t="s">
        <v>33</v>
      </c>
      <c r="C32" s="25">
        <v>6268</v>
      </c>
      <c r="D32" s="26">
        <v>62</v>
      </c>
      <c r="E32" s="26">
        <v>9.9</v>
      </c>
    </row>
    <row r="33" spans="1:5" x14ac:dyDescent="0.3">
      <c r="A33" s="24" t="s">
        <v>5</v>
      </c>
      <c r="B33" s="24" t="s">
        <v>34</v>
      </c>
      <c r="C33" s="25">
        <v>3504</v>
      </c>
      <c r="D33" s="26">
        <v>21</v>
      </c>
      <c r="E33" s="26">
        <v>6</v>
      </c>
    </row>
    <row r="34" spans="1:5" x14ac:dyDescent="0.3">
      <c r="A34" s="24" t="s">
        <v>5</v>
      </c>
      <c r="B34" s="24" t="s">
        <v>35</v>
      </c>
      <c r="C34" s="25">
        <v>5207</v>
      </c>
      <c r="D34" s="26">
        <v>48</v>
      </c>
      <c r="E34" s="26">
        <v>9.3000000000000007</v>
      </c>
    </row>
    <row r="35" spans="1:5" x14ac:dyDescent="0.3">
      <c r="A35" s="24" t="s">
        <v>5</v>
      </c>
      <c r="B35" s="24" t="s">
        <v>36</v>
      </c>
      <c r="C35" s="25">
        <v>6377</v>
      </c>
      <c r="D35" s="26">
        <v>43</v>
      </c>
      <c r="E35" s="26">
        <v>6.7</v>
      </c>
    </row>
    <row r="36" spans="1:5" x14ac:dyDescent="0.3">
      <c r="A36" s="24" t="s">
        <v>5</v>
      </c>
      <c r="B36" s="24" t="s">
        <v>37</v>
      </c>
      <c r="C36" s="25">
        <v>2286</v>
      </c>
      <c r="D36" s="26">
        <v>24</v>
      </c>
      <c r="E36" s="26">
        <v>10.3</v>
      </c>
    </row>
    <row r="37" spans="1:5" x14ac:dyDescent="0.3">
      <c r="A37" s="24" t="s">
        <v>5</v>
      </c>
      <c r="B37" s="24" t="s">
        <v>38</v>
      </c>
      <c r="C37" s="25">
        <v>4661</v>
      </c>
      <c r="D37" s="26">
        <v>35</v>
      </c>
      <c r="E37" s="26">
        <v>7.5</v>
      </c>
    </row>
    <row r="38" spans="1:5" x14ac:dyDescent="0.3">
      <c r="A38" s="24" t="s">
        <v>5</v>
      </c>
      <c r="B38" s="24" t="s">
        <v>39</v>
      </c>
      <c r="C38" s="25">
        <v>10252</v>
      </c>
      <c r="D38" s="26">
        <v>73</v>
      </c>
      <c r="E38" s="26">
        <v>7.2</v>
      </c>
    </row>
    <row r="39" spans="1:5" x14ac:dyDescent="0.3">
      <c r="A39" s="24" t="s">
        <v>5</v>
      </c>
      <c r="B39" s="24" t="s">
        <v>40</v>
      </c>
      <c r="C39" s="25">
        <v>17598</v>
      </c>
      <c r="D39" s="26">
        <v>145</v>
      </c>
      <c r="E39" s="26">
        <v>8.3000000000000007</v>
      </c>
    </row>
    <row r="40" spans="1:5" x14ac:dyDescent="0.3">
      <c r="A40" s="24" t="s">
        <v>5</v>
      </c>
      <c r="B40" s="24" t="s">
        <v>41</v>
      </c>
      <c r="C40" s="25">
        <v>5648</v>
      </c>
      <c r="D40" s="26">
        <v>39</v>
      </c>
      <c r="E40" s="26">
        <v>6.9</v>
      </c>
    </row>
    <row r="41" spans="1:5" x14ac:dyDescent="0.3">
      <c r="A41" s="24" t="s">
        <v>5</v>
      </c>
      <c r="B41" s="24" t="s">
        <v>42</v>
      </c>
      <c r="C41" s="25">
        <v>4214</v>
      </c>
      <c r="D41" s="26">
        <v>29</v>
      </c>
      <c r="E41" s="26">
        <v>6.8</v>
      </c>
    </row>
    <row r="42" spans="1:5" x14ac:dyDescent="0.3">
      <c r="A42" s="24" t="s">
        <v>5</v>
      </c>
      <c r="B42" s="24" t="s">
        <v>43</v>
      </c>
      <c r="C42" s="25">
        <v>13613</v>
      </c>
      <c r="D42" s="26">
        <v>86</v>
      </c>
      <c r="E42" s="26">
        <v>6.3</v>
      </c>
    </row>
    <row r="43" spans="1:5" x14ac:dyDescent="0.3">
      <c r="A43" s="24" t="s">
        <v>5</v>
      </c>
      <c r="B43" s="24" t="s">
        <v>44</v>
      </c>
      <c r="C43" s="25">
        <v>5742</v>
      </c>
      <c r="D43" s="26">
        <v>42</v>
      </c>
      <c r="E43" s="26">
        <v>7.3</v>
      </c>
    </row>
    <row r="44" spans="1:5" x14ac:dyDescent="0.3">
      <c r="A44" s="24" t="s">
        <v>5</v>
      </c>
      <c r="B44" s="24" t="s">
        <v>45</v>
      </c>
      <c r="C44" s="25">
        <v>21193</v>
      </c>
      <c r="D44" s="26">
        <v>128</v>
      </c>
      <c r="E44" s="26">
        <v>6</v>
      </c>
    </row>
    <row r="45" spans="1:5" x14ac:dyDescent="0.3">
      <c r="A45" s="24" t="s">
        <v>5</v>
      </c>
      <c r="B45" s="24" t="s">
        <v>46</v>
      </c>
      <c r="C45" s="25">
        <v>5335</v>
      </c>
      <c r="D45" s="26">
        <v>44</v>
      </c>
      <c r="E45" s="26">
        <v>8.1999999999999993</v>
      </c>
    </row>
    <row r="46" spans="1:5" x14ac:dyDescent="0.3">
      <c r="A46" s="24" t="s">
        <v>5</v>
      </c>
      <c r="B46" s="24" t="s">
        <v>47</v>
      </c>
      <c r="C46" s="25">
        <v>66519</v>
      </c>
      <c r="D46" s="26">
        <v>373</v>
      </c>
      <c r="E46" s="26">
        <v>5.6</v>
      </c>
    </row>
    <row r="47" spans="1:5" x14ac:dyDescent="0.3">
      <c r="A47" s="24" t="s">
        <v>5</v>
      </c>
      <c r="B47" s="24" t="s">
        <v>48</v>
      </c>
      <c r="C47" s="25">
        <v>9151</v>
      </c>
      <c r="D47" s="26">
        <v>65</v>
      </c>
      <c r="E47" s="26">
        <v>7.1</v>
      </c>
    </row>
    <row r="48" spans="1:5" x14ac:dyDescent="0.3">
      <c r="A48" s="24" t="s">
        <v>5</v>
      </c>
      <c r="B48" s="24" t="s">
        <v>49</v>
      </c>
      <c r="C48" s="25">
        <v>3291</v>
      </c>
      <c r="D48" s="26">
        <v>32</v>
      </c>
      <c r="E48" s="26">
        <v>9.6</v>
      </c>
    </row>
    <row r="49" spans="1:5" x14ac:dyDescent="0.3">
      <c r="A49" s="24" t="s">
        <v>5</v>
      </c>
      <c r="B49" s="24" t="s">
        <v>50</v>
      </c>
      <c r="C49" s="25">
        <v>16064</v>
      </c>
      <c r="D49" s="26">
        <v>87</v>
      </c>
      <c r="E49" s="26">
        <v>5.4</v>
      </c>
    </row>
    <row r="50" spans="1:5" x14ac:dyDescent="0.3">
      <c r="A50" s="24" t="s">
        <v>5</v>
      </c>
      <c r="B50" s="24" t="s">
        <v>51</v>
      </c>
      <c r="C50" s="25">
        <v>7223</v>
      </c>
      <c r="D50" s="26">
        <v>51</v>
      </c>
      <c r="E50" s="26">
        <v>7.1</v>
      </c>
    </row>
    <row r="51" spans="1:5" x14ac:dyDescent="0.3">
      <c r="A51" s="24" t="s">
        <v>5</v>
      </c>
      <c r="B51" s="24" t="s">
        <v>52</v>
      </c>
      <c r="C51" s="25">
        <v>6602</v>
      </c>
      <c r="D51" s="26">
        <v>45</v>
      </c>
      <c r="E51" s="26">
        <v>6.8</v>
      </c>
    </row>
    <row r="52" spans="1:5" x14ac:dyDescent="0.3">
      <c r="A52" s="24" t="s">
        <v>5</v>
      </c>
      <c r="B52" s="24" t="s">
        <v>53</v>
      </c>
      <c r="C52" s="25">
        <v>63239</v>
      </c>
      <c r="D52" s="26">
        <v>581</v>
      </c>
      <c r="E52" s="26">
        <v>9.1999999999999993</v>
      </c>
    </row>
    <row r="53" spans="1:5" x14ac:dyDescent="0.3">
      <c r="A53" s="24" t="s">
        <v>5</v>
      </c>
      <c r="B53" s="24" t="s">
        <v>54</v>
      </c>
      <c r="C53" s="25">
        <v>2740</v>
      </c>
      <c r="D53" s="26">
        <v>35</v>
      </c>
      <c r="E53" s="26">
        <v>12.9</v>
      </c>
    </row>
    <row r="54" spans="1:5" x14ac:dyDescent="0.3">
      <c r="A54" s="24" t="s">
        <v>5</v>
      </c>
      <c r="B54" s="24" t="s">
        <v>55</v>
      </c>
      <c r="C54" s="25">
        <v>5753</v>
      </c>
      <c r="D54" s="26">
        <v>33</v>
      </c>
      <c r="E54" s="26">
        <v>5.8</v>
      </c>
    </row>
    <row r="55" spans="1:5" x14ac:dyDescent="0.3">
      <c r="A55" s="24" t="s">
        <v>5</v>
      </c>
      <c r="B55" s="24" t="s">
        <v>56</v>
      </c>
      <c r="C55" s="25">
        <v>6085</v>
      </c>
      <c r="D55" s="26">
        <v>51</v>
      </c>
      <c r="E55" s="26">
        <v>8.4</v>
      </c>
    </row>
    <row r="56" spans="1:5" x14ac:dyDescent="0.3">
      <c r="A56" s="24" t="s">
        <v>5</v>
      </c>
      <c r="B56" s="24" t="s">
        <v>57</v>
      </c>
      <c r="C56" s="25">
        <v>419379</v>
      </c>
      <c r="D56" s="25">
        <v>3321</v>
      </c>
      <c r="E56" s="26">
        <v>7.9</v>
      </c>
    </row>
    <row r="57" spans="1:5" x14ac:dyDescent="0.3">
      <c r="A57" s="24" t="s">
        <v>5</v>
      </c>
      <c r="B57" s="24" t="s">
        <v>58</v>
      </c>
      <c r="C57" s="25">
        <v>6970</v>
      </c>
      <c r="D57" s="26">
        <v>40</v>
      </c>
      <c r="E57" s="26">
        <v>5.7</v>
      </c>
    </row>
    <row r="58" spans="1:5" x14ac:dyDescent="0.3">
      <c r="A58" s="24" t="s">
        <v>5</v>
      </c>
      <c r="B58" s="24" t="s">
        <v>59</v>
      </c>
      <c r="C58" s="25">
        <v>3944</v>
      </c>
      <c r="D58" s="26">
        <v>25</v>
      </c>
      <c r="E58" s="26">
        <v>6.3</v>
      </c>
    </row>
    <row r="59" spans="1:5" x14ac:dyDescent="0.3">
      <c r="A59" s="24" t="s">
        <v>5</v>
      </c>
      <c r="B59" s="24" t="s">
        <v>60</v>
      </c>
      <c r="C59" s="25">
        <v>2312</v>
      </c>
      <c r="D59" s="26">
        <v>27</v>
      </c>
      <c r="E59" s="26">
        <v>11.7</v>
      </c>
    </row>
    <row r="60" spans="1:5" x14ac:dyDescent="0.3">
      <c r="A60" s="24" t="s">
        <v>5</v>
      </c>
      <c r="B60" s="24" t="s">
        <v>61</v>
      </c>
      <c r="C60" s="25">
        <v>6889</v>
      </c>
      <c r="D60" s="26">
        <v>48</v>
      </c>
      <c r="E60" s="26">
        <v>6.9</v>
      </c>
    </row>
    <row r="61" spans="1:5" x14ac:dyDescent="0.3">
      <c r="A61" s="24" t="s">
        <v>5</v>
      </c>
      <c r="B61" s="24" t="s">
        <v>62</v>
      </c>
      <c r="C61" s="25">
        <v>4491</v>
      </c>
      <c r="D61" s="26">
        <v>40</v>
      </c>
      <c r="E61" s="26">
        <v>8.8000000000000007</v>
      </c>
    </row>
    <row r="62" spans="1:5" x14ac:dyDescent="0.3">
      <c r="A62" s="24" t="s">
        <v>5</v>
      </c>
      <c r="B62" s="24" t="s">
        <v>63</v>
      </c>
      <c r="C62" s="25">
        <v>30661</v>
      </c>
      <c r="D62" s="26">
        <v>164</v>
      </c>
      <c r="E62" s="26">
        <v>5.4</v>
      </c>
    </row>
    <row r="63" spans="1:5" x14ac:dyDescent="0.3">
      <c r="A63" s="24" t="s">
        <v>5</v>
      </c>
      <c r="B63" s="24" t="s">
        <v>64</v>
      </c>
      <c r="C63" s="25">
        <v>5254</v>
      </c>
      <c r="D63" s="26">
        <v>37</v>
      </c>
      <c r="E63" s="26">
        <v>7</v>
      </c>
    </row>
    <row r="64" spans="1:5" x14ac:dyDescent="0.3">
      <c r="A64" s="24" t="s">
        <v>5</v>
      </c>
      <c r="B64" s="24" t="s">
        <v>65</v>
      </c>
      <c r="C64" s="25">
        <v>18260</v>
      </c>
      <c r="D64" s="26">
        <v>124</v>
      </c>
      <c r="E64" s="26">
        <v>6.8</v>
      </c>
    </row>
    <row r="65" spans="1:5" x14ac:dyDescent="0.3">
      <c r="A65" s="24" t="s">
        <v>5</v>
      </c>
      <c r="B65" s="24" t="s">
        <v>66</v>
      </c>
      <c r="C65" s="25">
        <v>6451</v>
      </c>
      <c r="D65" s="26">
        <v>47</v>
      </c>
      <c r="E65" s="26">
        <v>7.3</v>
      </c>
    </row>
    <row r="66" spans="1:5" x14ac:dyDescent="0.3">
      <c r="A66" s="24" t="s">
        <v>5</v>
      </c>
      <c r="B66" s="24" t="s">
        <v>67</v>
      </c>
      <c r="C66" s="25">
        <v>27605</v>
      </c>
      <c r="D66" s="26">
        <v>141</v>
      </c>
      <c r="E66" s="26">
        <v>5.0999999999999996</v>
      </c>
    </row>
    <row r="67" spans="1:5" x14ac:dyDescent="0.3">
      <c r="A67" s="24" t="s">
        <v>5</v>
      </c>
      <c r="B67" s="24" t="s">
        <v>68</v>
      </c>
      <c r="C67" s="25">
        <v>4933</v>
      </c>
      <c r="D67" s="26">
        <v>37</v>
      </c>
      <c r="E67" s="26">
        <v>7.6</v>
      </c>
    </row>
    <row r="68" spans="1:5" x14ac:dyDescent="0.3">
      <c r="A68" s="24" t="s">
        <v>5</v>
      </c>
      <c r="B68" s="24" t="s">
        <v>69</v>
      </c>
      <c r="C68" s="25">
        <v>14683</v>
      </c>
      <c r="D68" s="26">
        <v>116</v>
      </c>
      <c r="E68" s="26">
        <v>7.9</v>
      </c>
    </row>
    <row r="69" spans="1:5" x14ac:dyDescent="0.3">
      <c r="A69" s="24" t="s">
        <v>5</v>
      </c>
      <c r="B69" s="24" t="s">
        <v>70</v>
      </c>
      <c r="C69" s="25">
        <v>1824</v>
      </c>
      <c r="D69" s="26">
        <v>14</v>
      </c>
      <c r="E69" s="26">
        <v>7.5</v>
      </c>
    </row>
    <row r="70" spans="1:5" x14ac:dyDescent="0.3">
      <c r="A70" s="24" t="s">
        <v>5</v>
      </c>
      <c r="B70" s="24" t="s">
        <v>71</v>
      </c>
      <c r="C70" s="25">
        <v>17095</v>
      </c>
      <c r="D70" s="26">
        <v>72</v>
      </c>
      <c r="E70" s="26">
        <v>4.2</v>
      </c>
    </row>
    <row r="71" spans="1:5" x14ac:dyDescent="0.3">
      <c r="A71" s="24" t="s">
        <v>5</v>
      </c>
      <c r="B71" s="24" t="s">
        <v>72</v>
      </c>
      <c r="C71" s="25">
        <v>7580</v>
      </c>
      <c r="D71" s="26">
        <v>47</v>
      </c>
      <c r="E71" s="26">
        <v>6.1</v>
      </c>
    </row>
    <row r="72" spans="1:5" x14ac:dyDescent="0.3">
      <c r="A72" s="24" t="s">
        <v>5</v>
      </c>
      <c r="B72" s="24" t="s">
        <v>73</v>
      </c>
      <c r="C72" s="25">
        <v>19719</v>
      </c>
      <c r="D72" s="26">
        <v>124</v>
      </c>
      <c r="E72" s="26">
        <v>6.3</v>
      </c>
    </row>
    <row r="73" spans="1:5" x14ac:dyDescent="0.3">
      <c r="A73" s="24" t="s">
        <v>5</v>
      </c>
      <c r="B73" s="24" t="s">
        <v>74</v>
      </c>
      <c r="C73" s="25">
        <v>6730</v>
      </c>
      <c r="D73" s="26">
        <v>41</v>
      </c>
      <c r="E73" s="26">
        <v>6</v>
      </c>
    </row>
    <row r="74" spans="1:5" x14ac:dyDescent="0.3">
      <c r="A74" s="24" t="s">
        <v>5</v>
      </c>
      <c r="B74" s="24" t="s">
        <v>75</v>
      </c>
      <c r="C74" s="25">
        <v>6251</v>
      </c>
      <c r="D74" s="26">
        <v>39</v>
      </c>
      <c r="E74" s="26">
        <v>6.3</v>
      </c>
    </row>
    <row r="75" spans="1:5" x14ac:dyDescent="0.3">
      <c r="A75" s="24" t="s">
        <v>5</v>
      </c>
      <c r="B75" s="24" t="s">
        <v>76</v>
      </c>
      <c r="C75" s="25">
        <v>5254</v>
      </c>
      <c r="D75" s="26">
        <v>42</v>
      </c>
      <c r="E75" s="26">
        <v>7.9</v>
      </c>
    </row>
    <row r="76" spans="1:5" x14ac:dyDescent="0.3">
      <c r="A76" s="24" t="s">
        <v>5</v>
      </c>
      <c r="B76" s="24" t="s">
        <v>77</v>
      </c>
      <c r="C76" s="25">
        <v>2292</v>
      </c>
      <c r="D76" s="26">
        <v>17</v>
      </c>
      <c r="E76" s="26">
        <v>7.4</v>
      </c>
    </row>
    <row r="77" spans="1:5" x14ac:dyDescent="0.3">
      <c r="A77" s="24" t="s">
        <v>5</v>
      </c>
      <c r="B77" s="24" t="s">
        <v>78</v>
      </c>
      <c r="C77" s="25">
        <v>4982</v>
      </c>
      <c r="D77" s="26">
        <v>30</v>
      </c>
      <c r="E77" s="26">
        <v>5.9</v>
      </c>
    </row>
    <row r="78" spans="1:5" x14ac:dyDescent="0.3">
      <c r="A78" s="24" t="s">
        <v>5</v>
      </c>
      <c r="B78" s="24" t="s">
        <v>79</v>
      </c>
      <c r="C78" s="25">
        <v>8067</v>
      </c>
      <c r="D78" s="26">
        <v>47</v>
      </c>
      <c r="E78" s="26">
        <v>5.8</v>
      </c>
    </row>
    <row r="79" spans="1:5" x14ac:dyDescent="0.3">
      <c r="A79" s="24" t="s">
        <v>5</v>
      </c>
      <c r="B79" s="24" t="s">
        <v>80</v>
      </c>
      <c r="C79" s="25">
        <v>3641</v>
      </c>
      <c r="D79" s="26">
        <v>27</v>
      </c>
      <c r="E79" s="26">
        <v>7.3</v>
      </c>
    </row>
    <row r="80" spans="1:5" x14ac:dyDescent="0.3">
      <c r="A80" s="24" t="s">
        <v>5</v>
      </c>
      <c r="B80" s="24" t="s">
        <v>81</v>
      </c>
      <c r="C80" s="25">
        <v>6299</v>
      </c>
      <c r="D80" s="26">
        <v>41</v>
      </c>
      <c r="E80" s="26">
        <v>6.6</v>
      </c>
    </row>
    <row r="81" spans="1:5" x14ac:dyDescent="0.3">
      <c r="A81" s="24" t="s">
        <v>5</v>
      </c>
      <c r="B81" s="24" t="s">
        <v>82</v>
      </c>
      <c r="C81" s="25">
        <v>10380</v>
      </c>
      <c r="D81" s="26">
        <v>64</v>
      </c>
      <c r="E81" s="26">
        <v>6.2</v>
      </c>
    </row>
    <row r="82" spans="1:5" x14ac:dyDescent="0.3">
      <c r="A82" s="24" t="s">
        <v>5</v>
      </c>
      <c r="B82" s="24" t="s">
        <v>83</v>
      </c>
      <c r="C82" s="25">
        <v>3327</v>
      </c>
      <c r="D82" s="26">
        <v>29</v>
      </c>
      <c r="E82" s="26">
        <v>8.6</v>
      </c>
    </row>
    <row r="83" spans="1:5" x14ac:dyDescent="0.3">
      <c r="A83" s="24" t="s">
        <v>5</v>
      </c>
      <c r="B83" s="24" t="s">
        <v>84</v>
      </c>
      <c r="C83" s="25">
        <v>3011</v>
      </c>
      <c r="D83" s="26">
        <v>25</v>
      </c>
      <c r="E83" s="26">
        <v>8.3000000000000007</v>
      </c>
    </row>
    <row r="84" spans="1:5" x14ac:dyDescent="0.3">
      <c r="A84" s="24" t="s">
        <v>5</v>
      </c>
      <c r="B84" s="24" t="s">
        <v>85</v>
      </c>
      <c r="C84" s="25">
        <v>31231</v>
      </c>
      <c r="D84" s="26">
        <v>181</v>
      </c>
      <c r="E84" s="26">
        <v>5.8</v>
      </c>
    </row>
    <row r="85" spans="1:5" x14ac:dyDescent="0.3">
      <c r="A85" s="24" t="s">
        <v>5</v>
      </c>
      <c r="B85" s="24" t="s">
        <v>86</v>
      </c>
      <c r="C85" s="25">
        <v>11049</v>
      </c>
      <c r="D85" s="26">
        <v>67</v>
      </c>
      <c r="E85" s="26">
        <v>6.1</v>
      </c>
    </row>
    <row r="86" spans="1:5" x14ac:dyDescent="0.3">
      <c r="A86" s="24" t="s">
        <v>5</v>
      </c>
      <c r="B86" s="24" t="s">
        <v>87</v>
      </c>
      <c r="C86" s="25">
        <v>2846</v>
      </c>
      <c r="D86" s="26">
        <v>24</v>
      </c>
      <c r="E86" s="26">
        <v>8.6</v>
      </c>
    </row>
    <row r="87" spans="1:5" x14ac:dyDescent="0.3">
      <c r="A87" s="24" t="s">
        <v>5</v>
      </c>
      <c r="B87" s="24" t="s">
        <v>88</v>
      </c>
      <c r="C87" s="25">
        <v>8179</v>
      </c>
      <c r="D87" s="26">
        <v>48</v>
      </c>
      <c r="E87" s="26">
        <v>5.9</v>
      </c>
    </row>
    <row r="88" spans="1:5" x14ac:dyDescent="0.3">
      <c r="A88" s="24" t="s">
        <v>5</v>
      </c>
      <c r="B88" s="24" t="s">
        <v>89</v>
      </c>
      <c r="C88" s="25">
        <v>57484</v>
      </c>
      <c r="D88" s="26">
        <v>450</v>
      </c>
      <c r="E88" s="26">
        <v>7.8</v>
      </c>
    </row>
    <row r="89" spans="1:5" x14ac:dyDescent="0.3">
      <c r="A89" s="24" t="s">
        <v>5</v>
      </c>
      <c r="B89" s="24" t="s">
        <v>90</v>
      </c>
      <c r="C89" s="25">
        <v>13766</v>
      </c>
      <c r="D89" s="26">
        <v>82</v>
      </c>
      <c r="E89" s="26">
        <v>6</v>
      </c>
    </row>
    <row r="90" spans="1:5" x14ac:dyDescent="0.3">
      <c r="A90" s="24" t="s">
        <v>5</v>
      </c>
      <c r="B90" s="24" t="s">
        <v>91</v>
      </c>
      <c r="C90" s="25">
        <v>3242</v>
      </c>
      <c r="D90" s="26">
        <v>24</v>
      </c>
      <c r="E90" s="26">
        <v>7.3</v>
      </c>
    </row>
    <row r="91" spans="1:5" x14ac:dyDescent="0.3">
      <c r="A91" s="24" t="s">
        <v>5</v>
      </c>
      <c r="B91" s="24" t="s">
        <v>92</v>
      </c>
      <c r="C91" s="25">
        <v>5631</v>
      </c>
      <c r="D91" s="26">
        <v>37</v>
      </c>
      <c r="E91" s="26">
        <v>6.5</v>
      </c>
    </row>
    <row r="92" spans="1:5" x14ac:dyDescent="0.3">
      <c r="A92" s="24" t="s">
        <v>5</v>
      </c>
      <c r="B92" s="24" t="s">
        <v>93</v>
      </c>
      <c r="C92" s="25">
        <v>10392</v>
      </c>
      <c r="D92" s="26">
        <v>68</v>
      </c>
      <c r="E92" s="26">
        <v>6.6</v>
      </c>
    </row>
    <row r="93" spans="1:5" x14ac:dyDescent="0.3">
      <c r="A93" s="24" t="s">
        <v>5</v>
      </c>
      <c r="B93" s="24" t="s">
        <v>94</v>
      </c>
      <c r="C93" s="25">
        <v>17692</v>
      </c>
      <c r="D93" s="26">
        <v>119</v>
      </c>
      <c r="E93" s="26">
        <v>6.7</v>
      </c>
    </row>
    <row r="94" spans="1:5" x14ac:dyDescent="0.3">
      <c r="A94" s="24" t="s">
        <v>5</v>
      </c>
      <c r="B94" s="24" t="s">
        <v>95</v>
      </c>
      <c r="C94" s="25">
        <v>23182</v>
      </c>
      <c r="D94" s="26">
        <v>199</v>
      </c>
      <c r="E94" s="26">
        <v>8.6</v>
      </c>
    </row>
    <row r="95" spans="1:5" x14ac:dyDescent="0.3">
      <c r="A95" s="24" t="s">
        <v>5</v>
      </c>
      <c r="B95" s="24" t="s">
        <v>96</v>
      </c>
      <c r="C95" s="25">
        <v>23940</v>
      </c>
      <c r="D95" s="26">
        <v>187</v>
      </c>
      <c r="E95" s="26">
        <v>7.8</v>
      </c>
    </row>
    <row r="96" spans="1:5" x14ac:dyDescent="0.3">
      <c r="A96" s="24" t="s">
        <v>5</v>
      </c>
      <c r="B96" s="24" t="s">
        <v>97</v>
      </c>
      <c r="C96" s="25">
        <v>18382</v>
      </c>
      <c r="D96" s="26">
        <v>99</v>
      </c>
      <c r="E96" s="26">
        <v>5.4</v>
      </c>
    </row>
    <row r="97" spans="1:5" x14ac:dyDescent="0.3">
      <c r="A97" s="24" t="s">
        <v>5</v>
      </c>
      <c r="B97" s="24" t="s">
        <v>98</v>
      </c>
      <c r="C97" s="25">
        <v>10499</v>
      </c>
      <c r="D97" s="26">
        <v>58</v>
      </c>
      <c r="E97" s="26">
        <v>5.5</v>
      </c>
    </row>
    <row r="98" spans="1:5" x14ac:dyDescent="0.3">
      <c r="A98" s="24" t="s">
        <v>5</v>
      </c>
      <c r="B98" s="24" t="s">
        <v>99</v>
      </c>
      <c r="C98" s="25">
        <v>14302</v>
      </c>
      <c r="D98" s="26">
        <v>83</v>
      </c>
      <c r="E98" s="26">
        <v>5.8</v>
      </c>
    </row>
    <row r="99" spans="1:5" x14ac:dyDescent="0.3">
      <c r="A99" s="24" t="s">
        <v>5</v>
      </c>
      <c r="B99" s="24" t="s">
        <v>100</v>
      </c>
      <c r="C99" s="25">
        <v>7516</v>
      </c>
      <c r="D99" s="26">
        <v>50</v>
      </c>
      <c r="E99" s="26">
        <v>6.7</v>
      </c>
    </row>
    <row r="100" spans="1:5" x14ac:dyDescent="0.3">
      <c r="A100" s="24" t="s">
        <v>5</v>
      </c>
      <c r="B100" s="24" t="s">
        <v>101</v>
      </c>
      <c r="C100" s="25">
        <v>833932</v>
      </c>
      <c r="D100" s="25">
        <v>6337</v>
      </c>
      <c r="E100" s="26">
        <v>7.6</v>
      </c>
    </row>
    <row r="101" spans="1:5" x14ac:dyDescent="0.3">
      <c r="A101" s="24" t="s">
        <v>5</v>
      </c>
      <c r="B101" s="24" t="s">
        <v>102</v>
      </c>
      <c r="C101" s="25">
        <v>7796</v>
      </c>
      <c r="D101" s="26">
        <v>47</v>
      </c>
      <c r="E101" s="26">
        <v>6</v>
      </c>
    </row>
    <row r="102" spans="1:5" x14ac:dyDescent="0.3">
      <c r="A102" s="24" t="s">
        <v>5</v>
      </c>
      <c r="B102" s="24" t="s">
        <v>103</v>
      </c>
      <c r="C102" s="25">
        <v>17007</v>
      </c>
      <c r="D102" s="26">
        <v>108</v>
      </c>
      <c r="E102" s="26">
        <v>6.3</v>
      </c>
    </row>
    <row r="103" spans="1:5" x14ac:dyDescent="0.3">
      <c r="A103" s="24" t="s">
        <v>5</v>
      </c>
      <c r="B103" s="24" t="s">
        <v>104</v>
      </c>
      <c r="C103" s="25">
        <v>6793</v>
      </c>
      <c r="D103" s="26">
        <v>45</v>
      </c>
      <c r="E103" s="26">
        <v>6.6</v>
      </c>
    </row>
    <row r="104" spans="1:5" x14ac:dyDescent="0.3">
      <c r="A104" s="24" t="s">
        <v>5</v>
      </c>
      <c r="B104" s="24" t="s">
        <v>105</v>
      </c>
      <c r="C104" s="25">
        <v>10012</v>
      </c>
      <c r="D104" s="26">
        <v>72</v>
      </c>
      <c r="E104" s="26">
        <v>7.2</v>
      </c>
    </row>
    <row r="105" spans="1:5" x14ac:dyDescent="0.3">
      <c r="A105" s="24" t="s">
        <v>5</v>
      </c>
      <c r="B105" s="24" t="s">
        <v>106</v>
      </c>
      <c r="C105" s="25">
        <v>9234</v>
      </c>
      <c r="D105" s="26">
        <v>63</v>
      </c>
      <c r="E105" s="26">
        <v>6.8</v>
      </c>
    </row>
    <row r="106" spans="1:5" x14ac:dyDescent="0.3">
      <c r="A106" s="24" t="s">
        <v>5</v>
      </c>
      <c r="B106" s="24" t="s">
        <v>107</v>
      </c>
      <c r="C106" s="25">
        <v>4415</v>
      </c>
      <c r="D106" s="26">
        <v>32</v>
      </c>
      <c r="E106" s="26">
        <v>7.2</v>
      </c>
    </row>
    <row r="107" spans="1:5" x14ac:dyDescent="0.3">
      <c r="A107" s="24" t="s">
        <v>5</v>
      </c>
      <c r="B107" s="24" t="s">
        <v>108</v>
      </c>
      <c r="C107" s="25">
        <v>7819</v>
      </c>
      <c r="D107" s="26">
        <v>56</v>
      </c>
      <c r="E107" s="26">
        <v>7.1</v>
      </c>
    </row>
    <row r="108" spans="1:5" x14ac:dyDescent="0.3">
      <c r="A108" s="24" t="s">
        <v>5</v>
      </c>
      <c r="B108" s="24" t="s">
        <v>109</v>
      </c>
      <c r="C108" s="25">
        <v>27730</v>
      </c>
      <c r="D108" s="26">
        <v>125</v>
      </c>
      <c r="E108" s="26">
        <v>4.5</v>
      </c>
    </row>
    <row r="109" spans="1:5" x14ac:dyDescent="0.3">
      <c r="A109" s="24" t="s">
        <v>5</v>
      </c>
      <c r="B109" s="24" t="s">
        <v>110</v>
      </c>
      <c r="C109" s="25">
        <v>3162</v>
      </c>
      <c r="D109" s="26">
        <v>19</v>
      </c>
      <c r="E109" s="26">
        <v>6</v>
      </c>
    </row>
    <row r="110" spans="1:5" x14ac:dyDescent="0.3">
      <c r="A110" s="24" t="s">
        <v>5</v>
      </c>
      <c r="B110" s="24" t="s">
        <v>111</v>
      </c>
      <c r="C110" s="25">
        <v>6877</v>
      </c>
      <c r="D110" s="26">
        <v>53</v>
      </c>
      <c r="E110" s="26">
        <v>7.7</v>
      </c>
    </row>
    <row r="111" spans="1:5" x14ac:dyDescent="0.3">
      <c r="A111" s="24" t="s">
        <v>5</v>
      </c>
      <c r="B111" s="24" t="s">
        <v>112</v>
      </c>
      <c r="C111" s="25">
        <v>4797</v>
      </c>
      <c r="D111" s="26">
        <v>38</v>
      </c>
      <c r="E111" s="26">
        <v>7.8</v>
      </c>
    </row>
    <row r="112" spans="1:5" x14ac:dyDescent="0.3">
      <c r="A112" s="24" t="s">
        <v>5</v>
      </c>
      <c r="B112" s="24" t="s">
        <v>113</v>
      </c>
      <c r="C112" s="25">
        <v>12560</v>
      </c>
      <c r="D112" s="26">
        <v>96</v>
      </c>
      <c r="E112" s="26">
        <v>7.6</v>
      </c>
    </row>
    <row r="113" spans="1:5" x14ac:dyDescent="0.3">
      <c r="A113" s="24" t="s">
        <v>5</v>
      </c>
      <c r="B113" s="24" t="s">
        <v>114</v>
      </c>
      <c r="C113" s="25">
        <v>3583</v>
      </c>
      <c r="D113" s="26">
        <v>28</v>
      </c>
      <c r="E113" s="26">
        <v>7.7</v>
      </c>
    </row>
    <row r="114" spans="1:5" x14ac:dyDescent="0.3">
      <c r="A114" s="24" t="s">
        <v>5</v>
      </c>
      <c r="B114" s="24" t="s">
        <v>115</v>
      </c>
      <c r="C114" s="25">
        <v>6046</v>
      </c>
      <c r="D114" s="26">
        <v>33</v>
      </c>
      <c r="E114" s="26">
        <v>5.5</v>
      </c>
    </row>
    <row r="115" spans="1:5" x14ac:dyDescent="0.3">
      <c r="A115" s="24" t="s">
        <v>5</v>
      </c>
      <c r="B115" s="24" t="s">
        <v>116</v>
      </c>
      <c r="C115" s="25">
        <v>44599</v>
      </c>
      <c r="D115" s="26">
        <v>407</v>
      </c>
      <c r="E115" s="26">
        <v>9.1</v>
      </c>
    </row>
    <row r="116" spans="1:5" x14ac:dyDescent="0.3">
      <c r="A116" s="24" t="s">
        <v>5</v>
      </c>
      <c r="B116" s="24" t="s">
        <v>117</v>
      </c>
      <c r="C116" s="25">
        <v>10434</v>
      </c>
      <c r="D116" s="26">
        <v>55</v>
      </c>
      <c r="E116" s="26">
        <v>5.2</v>
      </c>
    </row>
    <row r="117" spans="1:5" x14ac:dyDescent="0.3">
      <c r="A117" s="24" t="s">
        <v>5</v>
      </c>
      <c r="B117" s="24" t="s">
        <v>118</v>
      </c>
      <c r="C117" s="25">
        <v>8999</v>
      </c>
      <c r="D117" s="26">
        <v>90</v>
      </c>
      <c r="E117" s="26">
        <v>9.9</v>
      </c>
    </row>
    <row r="118" spans="1:5" x14ac:dyDescent="0.3">
      <c r="A118" s="24" t="s">
        <v>5</v>
      </c>
      <c r="B118" s="24" t="s">
        <v>119</v>
      </c>
      <c r="C118" s="25">
        <v>21512</v>
      </c>
      <c r="D118" s="26">
        <v>131</v>
      </c>
      <c r="E118" s="26">
        <v>6.1</v>
      </c>
    </row>
    <row r="119" spans="1:5" x14ac:dyDescent="0.3">
      <c r="A119" s="24" t="s">
        <v>5</v>
      </c>
      <c r="B119" s="24" t="s">
        <v>120</v>
      </c>
      <c r="C119" s="25">
        <v>6705</v>
      </c>
      <c r="D119" s="26">
        <v>34</v>
      </c>
      <c r="E119" s="26">
        <v>5</v>
      </c>
    </row>
    <row r="120" spans="1:5" x14ac:dyDescent="0.3">
      <c r="A120" s="24" t="s">
        <v>5</v>
      </c>
      <c r="B120" s="24" t="s">
        <v>121</v>
      </c>
      <c r="C120" s="25">
        <v>14139</v>
      </c>
      <c r="D120" s="26">
        <v>94</v>
      </c>
      <c r="E120" s="26">
        <v>6.6</v>
      </c>
    </row>
    <row r="121" spans="1:5" x14ac:dyDescent="0.3">
      <c r="A121" s="24" t="s">
        <v>5</v>
      </c>
      <c r="B121" s="24" t="s">
        <v>122</v>
      </c>
      <c r="C121" s="25">
        <v>8244</v>
      </c>
      <c r="D121" s="26">
        <v>55</v>
      </c>
      <c r="E121" s="26">
        <v>6.6</v>
      </c>
    </row>
    <row r="122" spans="1:5" x14ac:dyDescent="0.3">
      <c r="A122" s="24" t="s">
        <v>5</v>
      </c>
      <c r="B122" s="24" t="s">
        <v>123</v>
      </c>
      <c r="C122" s="25">
        <v>4571</v>
      </c>
      <c r="D122" s="26">
        <v>26</v>
      </c>
      <c r="E122" s="26">
        <v>5.7</v>
      </c>
    </row>
    <row r="123" spans="1:5" x14ac:dyDescent="0.3">
      <c r="A123" s="24" t="s">
        <v>5</v>
      </c>
      <c r="B123" s="24" t="s">
        <v>124</v>
      </c>
      <c r="C123" s="25">
        <v>2543</v>
      </c>
      <c r="D123" s="26">
        <v>20</v>
      </c>
      <c r="E123" s="26">
        <v>7.9</v>
      </c>
    </row>
    <row r="124" spans="1:5" x14ac:dyDescent="0.3">
      <c r="A124" s="24" t="s">
        <v>5</v>
      </c>
      <c r="B124" s="24" t="s">
        <v>125</v>
      </c>
      <c r="C124" s="25">
        <v>6433</v>
      </c>
      <c r="D124" s="26">
        <v>35</v>
      </c>
      <c r="E124" s="26">
        <v>5.5</v>
      </c>
    </row>
    <row r="125" spans="1:5" x14ac:dyDescent="0.3">
      <c r="A125" s="24" t="s">
        <v>5</v>
      </c>
      <c r="B125" s="24" t="s">
        <v>126</v>
      </c>
      <c r="C125" s="25">
        <v>13899</v>
      </c>
      <c r="D125" s="26">
        <v>92</v>
      </c>
      <c r="E125" s="26">
        <v>6.6</v>
      </c>
    </row>
    <row r="126" spans="1:5" x14ac:dyDescent="0.3">
      <c r="A126" s="24" t="s">
        <v>5</v>
      </c>
      <c r="B126" s="24" t="s">
        <v>127</v>
      </c>
      <c r="C126" s="25">
        <v>5812</v>
      </c>
      <c r="D126" s="26">
        <v>30</v>
      </c>
      <c r="E126" s="26">
        <v>5.0999999999999996</v>
      </c>
    </row>
    <row r="127" spans="1:5" x14ac:dyDescent="0.3">
      <c r="A127" s="24" t="s">
        <v>5</v>
      </c>
      <c r="B127" s="24" t="s">
        <v>128</v>
      </c>
      <c r="C127" s="25">
        <v>4338</v>
      </c>
      <c r="D127" s="26">
        <v>36</v>
      </c>
      <c r="E127" s="26">
        <v>8.1999999999999993</v>
      </c>
    </row>
    <row r="128" spans="1:5" x14ac:dyDescent="0.3">
      <c r="A128" s="24" t="s">
        <v>5</v>
      </c>
      <c r="B128" s="24" t="s">
        <v>129</v>
      </c>
      <c r="C128" s="25">
        <v>32277</v>
      </c>
      <c r="D128" s="26">
        <v>309</v>
      </c>
      <c r="E128" s="26">
        <v>9.6</v>
      </c>
    </row>
    <row r="129" spans="1:5" x14ac:dyDescent="0.3">
      <c r="A129" s="24" t="s">
        <v>5</v>
      </c>
      <c r="B129" s="24" t="s">
        <v>130</v>
      </c>
      <c r="C129" s="25">
        <v>8791</v>
      </c>
      <c r="D129" s="26">
        <v>51</v>
      </c>
      <c r="E129" s="26">
        <v>5.8</v>
      </c>
    </row>
    <row r="130" spans="1:5" x14ac:dyDescent="0.3">
      <c r="A130" s="24" t="s">
        <v>5</v>
      </c>
      <c r="B130" s="24" t="s">
        <v>131</v>
      </c>
      <c r="C130" s="25">
        <v>8945</v>
      </c>
      <c r="D130" s="26">
        <v>62</v>
      </c>
      <c r="E130" s="26">
        <v>6.9</v>
      </c>
    </row>
    <row r="131" spans="1:5" x14ac:dyDescent="0.3">
      <c r="A131" s="24" t="s">
        <v>5</v>
      </c>
      <c r="B131" s="24" t="s">
        <v>132</v>
      </c>
      <c r="C131" s="25">
        <v>7203</v>
      </c>
      <c r="D131" s="26">
        <v>41</v>
      </c>
      <c r="E131" s="26">
        <v>5.7</v>
      </c>
    </row>
    <row r="132" spans="1:5" x14ac:dyDescent="0.3">
      <c r="A132" s="24" t="s">
        <v>5</v>
      </c>
      <c r="B132" s="24" t="s">
        <v>133</v>
      </c>
      <c r="C132" s="25">
        <v>9724</v>
      </c>
      <c r="D132" s="26">
        <v>60</v>
      </c>
      <c r="E132" s="26">
        <v>6.2</v>
      </c>
    </row>
    <row r="133" spans="1:5" x14ac:dyDescent="0.3">
      <c r="A133" s="24" t="s">
        <v>5</v>
      </c>
      <c r="B133" s="24" t="s">
        <v>134</v>
      </c>
      <c r="C133" s="25">
        <v>5787</v>
      </c>
      <c r="D133" s="26">
        <v>46</v>
      </c>
      <c r="E133" s="26">
        <v>8</v>
      </c>
    </row>
    <row r="134" spans="1:5" x14ac:dyDescent="0.3">
      <c r="A134" s="24" t="s">
        <v>5</v>
      </c>
      <c r="B134" s="24" t="s">
        <v>135</v>
      </c>
      <c r="C134" s="25">
        <v>4259</v>
      </c>
      <c r="D134" s="26">
        <v>33</v>
      </c>
      <c r="E134" s="26">
        <v>7.8</v>
      </c>
    </row>
    <row r="135" spans="1:5" x14ac:dyDescent="0.3">
      <c r="A135" s="24" t="s">
        <v>5</v>
      </c>
      <c r="B135" s="24" t="s">
        <v>136</v>
      </c>
      <c r="C135" s="25">
        <v>6060</v>
      </c>
      <c r="D135" s="26">
        <v>46</v>
      </c>
      <c r="E135" s="26">
        <v>7.5</v>
      </c>
    </row>
    <row r="136" spans="1:5" x14ac:dyDescent="0.3">
      <c r="A136" s="24" t="s">
        <v>5</v>
      </c>
      <c r="B136" s="24" t="s">
        <v>137</v>
      </c>
      <c r="C136" s="25">
        <v>3580</v>
      </c>
      <c r="D136" s="26">
        <v>27</v>
      </c>
      <c r="E136" s="26">
        <v>7.5</v>
      </c>
    </row>
    <row r="137" spans="1:5" x14ac:dyDescent="0.3">
      <c r="A137" s="24" t="s">
        <v>5</v>
      </c>
      <c r="B137" s="24" t="s">
        <v>138</v>
      </c>
      <c r="C137" s="25">
        <v>2918</v>
      </c>
      <c r="D137" s="26">
        <v>22</v>
      </c>
      <c r="E137" s="26">
        <v>7.4</v>
      </c>
    </row>
    <row r="138" spans="1:5" x14ac:dyDescent="0.3">
      <c r="A138" s="24" t="s">
        <v>5</v>
      </c>
      <c r="B138" s="24" t="s">
        <v>139</v>
      </c>
      <c r="C138" s="25">
        <v>1720</v>
      </c>
      <c r="D138" s="26">
        <v>18</v>
      </c>
      <c r="E138" s="26">
        <v>10.5</v>
      </c>
    </row>
    <row r="139" spans="1:5" x14ac:dyDescent="0.3">
      <c r="A139" s="24" t="s">
        <v>5</v>
      </c>
      <c r="B139" s="24" t="s">
        <v>140</v>
      </c>
      <c r="C139" s="25">
        <v>2463</v>
      </c>
      <c r="D139" s="26">
        <v>25</v>
      </c>
      <c r="E139" s="26">
        <v>10</v>
      </c>
    </row>
    <row r="140" spans="1:5" x14ac:dyDescent="0.3">
      <c r="A140" s="24" t="s">
        <v>5</v>
      </c>
      <c r="B140" s="24" t="s">
        <v>141</v>
      </c>
      <c r="C140" s="25">
        <v>103165</v>
      </c>
      <c r="D140" s="26">
        <v>923</v>
      </c>
      <c r="E140" s="26">
        <v>8.9</v>
      </c>
    </row>
    <row r="141" spans="1:5" x14ac:dyDescent="0.3">
      <c r="A141" s="24" t="s">
        <v>5</v>
      </c>
      <c r="B141" s="24" t="s">
        <v>142</v>
      </c>
      <c r="C141" s="25">
        <v>11834</v>
      </c>
      <c r="D141" s="26">
        <v>86</v>
      </c>
      <c r="E141" s="26">
        <v>7.3</v>
      </c>
    </row>
    <row r="142" spans="1:5" x14ac:dyDescent="0.3">
      <c r="A142" s="24" t="s">
        <v>5</v>
      </c>
      <c r="B142" s="24" t="s">
        <v>143</v>
      </c>
      <c r="C142" s="25">
        <v>3739</v>
      </c>
      <c r="D142" s="26">
        <v>31</v>
      </c>
      <c r="E142" s="26">
        <v>8.4</v>
      </c>
    </row>
    <row r="143" spans="1:5" x14ac:dyDescent="0.3">
      <c r="A143" s="24" t="s">
        <v>5</v>
      </c>
      <c r="B143" s="24" t="s">
        <v>144</v>
      </c>
      <c r="C143" s="25">
        <v>6859</v>
      </c>
      <c r="D143" s="26">
        <v>50</v>
      </c>
      <c r="E143" s="26">
        <v>7.3</v>
      </c>
    </row>
    <row r="144" spans="1:5" x14ac:dyDescent="0.3">
      <c r="A144" s="24" t="s">
        <v>5</v>
      </c>
      <c r="B144" s="24" t="s">
        <v>145</v>
      </c>
      <c r="C144" s="25">
        <v>29662</v>
      </c>
      <c r="D144" s="26">
        <v>171</v>
      </c>
      <c r="E144" s="26">
        <v>5.7</v>
      </c>
    </row>
    <row r="145" spans="1:5" x14ac:dyDescent="0.3">
      <c r="A145" s="24" t="s">
        <v>5</v>
      </c>
      <c r="B145" s="24" t="s">
        <v>146</v>
      </c>
      <c r="C145" s="25">
        <v>16441</v>
      </c>
      <c r="D145" s="26">
        <v>217</v>
      </c>
      <c r="E145" s="26">
        <v>13.2</v>
      </c>
    </row>
    <row r="146" spans="1:5" x14ac:dyDescent="0.3">
      <c r="A146" s="24" t="s">
        <v>5</v>
      </c>
      <c r="B146" s="24" t="s">
        <v>147</v>
      </c>
      <c r="C146" s="25">
        <v>18333</v>
      </c>
      <c r="D146" s="26">
        <v>133</v>
      </c>
      <c r="E146" s="26">
        <v>7.3</v>
      </c>
    </row>
    <row r="147" spans="1:5" x14ac:dyDescent="0.3">
      <c r="A147" s="24" t="s">
        <v>5</v>
      </c>
      <c r="B147" s="24" t="s">
        <v>148</v>
      </c>
      <c r="C147" s="25">
        <v>12311</v>
      </c>
      <c r="D147" s="26">
        <v>88</v>
      </c>
      <c r="E147" s="26">
        <v>7.1</v>
      </c>
    </row>
    <row r="148" spans="1:5" x14ac:dyDescent="0.3">
      <c r="A148" s="24" t="s">
        <v>5</v>
      </c>
      <c r="B148" s="24" t="s">
        <v>149</v>
      </c>
      <c r="C148" s="25">
        <v>6815</v>
      </c>
      <c r="D148" s="26">
        <v>37</v>
      </c>
      <c r="E148" s="26">
        <v>5.5</v>
      </c>
    </row>
    <row r="149" spans="1:5" x14ac:dyDescent="0.3">
      <c r="A149" s="24" t="s">
        <v>5</v>
      </c>
      <c r="B149" s="24" t="s">
        <v>150</v>
      </c>
      <c r="C149" s="25">
        <v>5329</v>
      </c>
      <c r="D149" s="26">
        <v>34</v>
      </c>
      <c r="E149" s="26">
        <v>6.4</v>
      </c>
    </row>
    <row r="150" spans="1:5" x14ac:dyDescent="0.3">
      <c r="A150" s="24" t="s">
        <v>5</v>
      </c>
      <c r="B150" s="24" t="s">
        <v>151</v>
      </c>
      <c r="C150" s="25">
        <v>9340</v>
      </c>
      <c r="D150" s="26">
        <v>50</v>
      </c>
      <c r="E150" s="26">
        <v>5.4</v>
      </c>
    </row>
    <row r="151" spans="1:5" x14ac:dyDescent="0.3">
      <c r="A151" s="24" t="s">
        <v>5</v>
      </c>
      <c r="B151" s="24" t="s">
        <v>152</v>
      </c>
      <c r="C151" s="25">
        <v>16751</v>
      </c>
      <c r="D151" s="26">
        <v>96</v>
      </c>
      <c r="E151" s="26">
        <v>5.7</v>
      </c>
    </row>
    <row r="152" spans="1:5" x14ac:dyDescent="0.3">
      <c r="A152" s="24" t="s">
        <v>5</v>
      </c>
      <c r="B152" s="24" t="s">
        <v>153</v>
      </c>
      <c r="C152" s="25">
        <v>17469</v>
      </c>
      <c r="D152" s="26">
        <v>112</v>
      </c>
      <c r="E152" s="26">
        <v>6.4</v>
      </c>
    </row>
    <row r="153" spans="1:5" x14ac:dyDescent="0.3">
      <c r="A153" s="24" t="s">
        <v>5</v>
      </c>
      <c r="B153" s="24" t="s">
        <v>154</v>
      </c>
      <c r="C153" s="25">
        <v>3830</v>
      </c>
      <c r="D153" s="26">
        <v>39</v>
      </c>
      <c r="E153" s="26">
        <v>10.1</v>
      </c>
    </row>
    <row r="154" spans="1:5" x14ac:dyDescent="0.3">
      <c r="A154" s="24" t="s">
        <v>5</v>
      </c>
      <c r="B154" s="24" t="s">
        <v>155</v>
      </c>
      <c r="C154" s="25">
        <v>4006</v>
      </c>
      <c r="D154" s="26">
        <v>40</v>
      </c>
      <c r="E154" s="26">
        <v>10</v>
      </c>
    </row>
    <row r="155" spans="1:5" x14ac:dyDescent="0.3">
      <c r="A155" s="24" t="s">
        <v>5</v>
      </c>
      <c r="B155" s="24" t="s">
        <v>156</v>
      </c>
      <c r="C155" s="25">
        <v>32473</v>
      </c>
      <c r="D155" s="26">
        <v>259</v>
      </c>
      <c r="E155" s="26">
        <v>8</v>
      </c>
    </row>
    <row r="156" spans="1:5" x14ac:dyDescent="0.3">
      <c r="A156" s="24" t="s">
        <v>5</v>
      </c>
      <c r="B156" s="24" t="s">
        <v>157</v>
      </c>
      <c r="C156" s="25">
        <v>3915</v>
      </c>
      <c r="D156" s="26">
        <v>39</v>
      </c>
      <c r="E156" s="26">
        <v>9.8000000000000007</v>
      </c>
    </row>
    <row r="157" spans="1:5" x14ac:dyDescent="0.3">
      <c r="A157" s="24" t="s">
        <v>5</v>
      </c>
      <c r="B157" s="24" t="s">
        <v>158</v>
      </c>
      <c r="C157" s="25">
        <v>21114</v>
      </c>
      <c r="D157" s="26">
        <v>241</v>
      </c>
      <c r="E157" s="26">
        <v>11.4</v>
      </c>
    </row>
    <row r="158" spans="1:5" x14ac:dyDescent="0.3">
      <c r="A158" s="24" t="s">
        <v>5</v>
      </c>
      <c r="B158" s="24" t="s">
        <v>159</v>
      </c>
      <c r="C158" s="25">
        <v>14277</v>
      </c>
      <c r="D158" s="26">
        <v>64</v>
      </c>
      <c r="E158" s="26">
        <v>4.5</v>
      </c>
    </row>
    <row r="159" spans="1:5" x14ac:dyDescent="0.3">
      <c r="A159" s="24" t="s">
        <v>5</v>
      </c>
      <c r="B159" s="24" t="s">
        <v>160</v>
      </c>
      <c r="C159" s="25">
        <v>47658</v>
      </c>
      <c r="D159" s="26">
        <v>286</v>
      </c>
      <c r="E159" s="26">
        <v>6</v>
      </c>
    </row>
    <row r="160" spans="1:5" x14ac:dyDescent="0.3">
      <c r="A160" s="24" t="s">
        <v>5</v>
      </c>
      <c r="B160" s="24" t="s">
        <v>161</v>
      </c>
      <c r="C160" s="25">
        <v>1743</v>
      </c>
      <c r="D160" s="26">
        <v>15</v>
      </c>
      <c r="E160" s="26">
        <v>8.6999999999999993</v>
      </c>
    </row>
    <row r="161" spans="1:5" x14ac:dyDescent="0.3">
      <c r="A161" s="24" t="s">
        <v>5</v>
      </c>
      <c r="B161" s="24" t="s">
        <v>162</v>
      </c>
      <c r="C161" s="25">
        <v>17885</v>
      </c>
      <c r="D161" s="26">
        <v>90</v>
      </c>
      <c r="E161" s="26">
        <v>5.0999999999999996</v>
      </c>
    </row>
    <row r="162" spans="1:5" x14ac:dyDescent="0.3">
      <c r="A162" s="24" t="s">
        <v>5</v>
      </c>
      <c r="B162" s="24" t="s">
        <v>163</v>
      </c>
      <c r="C162" s="25">
        <v>5766</v>
      </c>
      <c r="D162" s="26">
        <v>37</v>
      </c>
      <c r="E162" s="26">
        <v>6.5</v>
      </c>
    </row>
    <row r="163" spans="1:5" x14ac:dyDescent="0.3">
      <c r="A163" s="24" t="s">
        <v>5</v>
      </c>
      <c r="B163" s="24" t="s">
        <v>164</v>
      </c>
      <c r="C163" s="25">
        <v>2927</v>
      </c>
      <c r="D163" s="26">
        <v>23</v>
      </c>
      <c r="E163" s="26">
        <v>7.9</v>
      </c>
    </row>
    <row r="164" spans="1:5" x14ac:dyDescent="0.3">
      <c r="A164" s="24" t="s">
        <v>5</v>
      </c>
      <c r="B164" s="24" t="s">
        <v>165</v>
      </c>
      <c r="C164" s="25">
        <v>4690</v>
      </c>
      <c r="D164" s="26">
        <v>24</v>
      </c>
      <c r="E164" s="26">
        <v>5.0999999999999996</v>
      </c>
    </row>
    <row r="165" spans="1:5" x14ac:dyDescent="0.3">
      <c r="A165" s="24" t="s">
        <v>5</v>
      </c>
      <c r="B165" s="24" t="s">
        <v>166</v>
      </c>
      <c r="C165" s="25">
        <v>4738</v>
      </c>
      <c r="D165" s="26">
        <v>25</v>
      </c>
      <c r="E165" s="26">
        <v>5.2</v>
      </c>
    </row>
    <row r="166" spans="1:5" x14ac:dyDescent="0.3">
      <c r="A166" s="24" t="s">
        <v>5</v>
      </c>
      <c r="B166" s="24" t="s">
        <v>167</v>
      </c>
      <c r="C166" s="25">
        <v>1955</v>
      </c>
      <c r="D166" s="26">
        <v>19</v>
      </c>
      <c r="E166" s="26">
        <v>9.6999999999999993</v>
      </c>
    </row>
    <row r="167" spans="1:5" x14ac:dyDescent="0.3">
      <c r="A167" s="24" t="s">
        <v>5</v>
      </c>
      <c r="B167" s="24" t="s">
        <v>168</v>
      </c>
      <c r="C167" s="25">
        <v>8493</v>
      </c>
      <c r="D167" s="26">
        <v>42</v>
      </c>
      <c r="E167" s="26">
        <v>4.9000000000000004</v>
      </c>
    </row>
    <row r="168" spans="1:5" x14ac:dyDescent="0.3">
      <c r="A168" s="24" t="s">
        <v>5</v>
      </c>
      <c r="B168" s="24" t="s">
        <v>169</v>
      </c>
      <c r="C168" s="25">
        <v>24581</v>
      </c>
      <c r="D168" s="26">
        <v>146</v>
      </c>
      <c r="E168" s="26">
        <v>5.9</v>
      </c>
    </row>
    <row r="169" spans="1:5" x14ac:dyDescent="0.3">
      <c r="A169" s="24" t="s">
        <v>5</v>
      </c>
      <c r="B169" s="24" t="s">
        <v>170</v>
      </c>
      <c r="C169" s="25">
        <v>3355</v>
      </c>
      <c r="D169" s="26">
        <v>25</v>
      </c>
      <c r="E169" s="26">
        <v>7.5</v>
      </c>
    </row>
    <row r="170" spans="1:5" x14ac:dyDescent="0.3">
      <c r="A170" s="24" t="s">
        <v>5</v>
      </c>
      <c r="B170" s="24" t="s">
        <v>171</v>
      </c>
      <c r="C170" s="25">
        <v>11505</v>
      </c>
      <c r="D170" s="26">
        <v>73</v>
      </c>
      <c r="E170" s="26">
        <v>6.3</v>
      </c>
    </row>
    <row r="171" spans="1:5" x14ac:dyDescent="0.3">
      <c r="A171" s="24" t="s">
        <v>5</v>
      </c>
      <c r="B171" s="24" t="s">
        <v>172</v>
      </c>
      <c r="C171" s="25">
        <v>7670</v>
      </c>
      <c r="D171" s="26">
        <v>43</v>
      </c>
      <c r="E171" s="26">
        <v>5.6</v>
      </c>
    </row>
    <row r="172" spans="1:5" x14ac:dyDescent="0.3">
      <c r="A172" s="24" t="s">
        <v>5</v>
      </c>
      <c r="B172" s="24" t="s">
        <v>173</v>
      </c>
      <c r="C172" s="25">
        <v>5947</v>
      </c>
      <c r="D172" s="26">
        <v>47</v>
      </c>
      <c r="E172" s="26">
        <v>7.9</v>
      </c>
    </row>
    <row r="173" spans="1:5" x14ac:dyDescent="0.3">
      <c r="A173" s="24" t="s">
        <v>5</v>
      </c>
      <c r="B173" s="24" t="s">
        <v>174</v>
      </c>
      <c r="C173" s="25">
        <v>5865</v>
      </c>
      <c r="D173" s="26">
        <v>39</v>
      </c>
      <c r="E173" s="26">
        <v>6.6</v>
      </c>
    </row>
    <row r="174" spans="1:5" x14ac:dyDescent="0.3">
      <c r="A174" s="24" t="s">
        <v>5</v>
      </c>
      <c r="B174" s="24" t="s">
        <v>175</v>
      </c>
      <c r="C174" s="25">
        <v>3227</v>
      </c>
      <c r="D174" s="26">
        <v>35</v>
      </c>
      <c r="E174" s="26">
        <v>10.9</v>
      </c>
    </row>
    <row r="175" spans="1:5" x14ac:dyDescent="0.3">
      <c r="A175" s="24" t="s">
        <v>5</v>
      </c>
      <c r="B175" s="24" t="s">
        <v>176</v>
      </c>
      <c r="C175" s="25">
        <v>14959</v>
      </c>
      <c r="D175" s="26">
        <v>128</v>
      </c>
      <c r="E175" s="26">
        <v>8.5</v>
      </c>
    </row>
    <row r="176" spans="1:5" x14ac:dyDescent="0.3">
      <c r="A176" s="24" t="s">
        <v>5</v>
      </c>
      <c r="B176" s="24" t="s">
        <v>177</v>
      </c>
      <c r="C176" s="25">
        <v>5010</v>
      </c>
      <c r="D176" s="26">
        <v>38</v>
      </c>
      <c r="E176" s="26">
        <v>7.6</v>
      </c>
    </row>
    <row r="177" spans="1:5" x14ac:dyDescent="0.3">
      <c r="A177" s="24" t="s">
        <v>5</v>
      </c>
      <c r="B177" s="24" t="s">
        <v>178</v>
      </c>
      <c r="C177" s="25">
        <v>6569</v>
      </c>
      <c r="D177" s="26">
        <v>56</v>
      </c>
      <c r="E177" s="26">
        <v>8.5</v>
      </c>
    </row>
    <row r="178" spans="1:5" x14ac:dyDescent="0.3">
      <c r="A178" s="24" t="s">
        <v>5</v>
      </c>
      <c r="B178" s="24" t="s">
        <v>179</v>
      </c>
      <c r="C178" s="25">
        <v>2539</v>
      </c>
      <c r="D178" s="26">
        <v>19</v>
      </c>
      <c r="E178" s="26">
        <v>7.5</v>
      </c>
    </row>
    <row r="179" spans="1:5" x14ac:dyDescent="0.3">
      <c r="A179" s="24" t="s">
        <v>5</v>
      </c>
      <c r="B179" s="24" t="s">
        <v>180</v>
      </c>
      <c r="C179" s="25">
        <v>149910</v>
      </c>
      <c r="D179" s="26">
        <v>825</v>
      </c>
      <c r="E179" s="26">
        <v>5.5</v>
      </c>
    </row>
    <row r="180" spans="1:5" x14ac:dyDescent="0.3">
      <c r="A180" s="24" t="s">
        <v>5</v>
      </c>
      <c r="B180" s="24" t="s">
        <v>181</v>
      </c>
      <c r="C180" s="25">
        <v>4402</v>
      </c>
      <c r="D180" s="26">
        <v>33</v>
      </c>
      <c r="E180" s="26">
        <v>7.5</v>
      </c>
    </row>
    <row r="181" spans="1:5" x14ac:dyDescent="0.3">
      <c r="A181" s="24" t="s">
        <v>5</v>
      </c>
      <c r="B181" s="24" t="s">
        <v>182</v>
      </c>
      <c r="C181" s="25">
        <v>2622</v>
      </c>
      <c r="D181" s="26">
        <v>29</v>
      </c>
      <c r="E181" s="26">
        <v>11.1</v>
      </c>
    </row>
    <row r="182" spans="1:5" x14ac:dyDescent="0.3">
      <c r="A182" s="24" t="s">
        <v>5</v>
      </c>
      <c r="B182" s="24" t="s">
        <v>183</v>
      </c>
      <c r="C182" s="25">
        <v>32235</v>
      </c>
      <c r="D182" s="26">
        <v>211</v>
      </c>
      <c r="E182" s="26">
        <v>6.6</v>
      </c>
    </row>
    <row r="183" spans="1:5" x14ac:dyDescent="0.3">
      <c r="A183" s="24" t="s">
        <v>5</v>
      </c>
      <c r="B183" s="24" t="s">
        <v>184</v>
      </c>
      <c r="C183" s="25">
        <v>4327</v>
      </c>
      <c r="D183" s="26">
        <v>28</v>
      </c>
      <c r="E183" s="26">
        <v>6.4</v>
      </c>
    </row>
    <row r="184" spans="1:5" x14ac:dyDescent="0.3">
      <c r="A184" s="24" t="s">
        <v>5</v>
      </c>
      <c r="B184" s="24" t="s">
        <v>185</v>
      </c>
      <c r="C184" s="25">
        <v>2585</v>
      </c>
      <c r="D184" s="26">
        <v>18</v>
      </c>
      <c r="E184" s="26">
        <v>7</v>
      </c>
    </row>
    <row r="185" spans="1:5" x14ac:dyDescent="0.3">
      <c r="A185" s="24" t="s">
        <v>5</v>
      </c>
      <c r="B185" s="24" t="s">
        <v>186</v>
      </c>
      <c r="C185" s="25">
        <v>2595</v>
      </c>
      <c r="D185" s="26">
        <v>21</v>
      </c>
      <c r="E185" s="26">
        <v>8.1999999999999993</v>
      </c>
    </row>
    <row r="186" spans="1:5" x14ac:dyDescent="0.3">
      <c r="A186" s="24" t="s">
        <v>5</v>
      </c>
      <c r="B186" s="24" t="s">
        <v>187</v>
      </c>
      <c r="C186" s="25">
        <v>3137</v>
      </c>
      <c r="D186" s="26">
        <v>30</v>
      </c>
      <c r="E186" s="26">
        <v>9.5</v>
      </c>
    </row>
    <row r="187" spans="1:5" x14ac:dyDescent="0.3">
      <c r="A187" s="24" t="s">
        <v>5</v>
      </c>
      <c r="B187" s="24" t="s">
        <v>188</v>
      </c>
      <c r="C187" s="25">
        <v>4226</v>
      </c>
      <c r="D187" s="26">
        <v>29</v>
      </c>
      <c r="E187" s="26">
        <v>6.8</v>
      </c>
    </row>
    <row r="188" spans="1:5" x14ac:dyDescent="0.3">
      <c r="A188" s="24" t="s">
        <v>5</v>
      </c>
      <c r="B188" s="24" t="s">
        <v>189</v>
      </c>
      <c r="C188" s="25">
        <v>4263</v>
      </c>
      <c r="D188" s="26">
        <v>30</v>
      </c>
      <c r="E188" s="26">
        <v>7.1</v>
      </c>
    </row>
    <row r="189" spans="1:5" x14ac:dyDescent="0.3">
      <c r="A189" s="24" t="s">
        <v>5</v>
      </c>
      <c r="B189" s="24" t="s">
        <v>190</v>
      </c>
      <c r="C189" s="25">
        <v>7126</v>
      </c>
      <c r="D189" s="26">
        <v>47</v>
      </c>
      <c r="E189" s="26">
        <v>6.6</v>
      </c>
    </row>
    <row r="190" spans="1:5" x14ac:dyDescent="0.3">
      <c r="A190" s="24" t="s">
        <v>5</v>
      </c>
      <c r="B190" s="24" t="s">
        <v>191</v>
      </c>
      <c r="C190" s="25">
        <v>5034</v>
      </c>
      <c r="D190" s="26">
        <v>41</v>
      </c>
      <c r="E190" s="26">
        <v>8.1</v>
      </c>
    </row>
    <row r="191" spans="1:5" x14ac:dyDescent="0.3">
      <c r="A191" s="24" t="s">
        <v>5</v>
      </c>
      <c r="B191" s="24" t="s">
        <v>192</v>
      </c>
      <c r="C191" s="25">
        <v>4083</v>
      </c>
      <c r="D191" s="26">
        <v>38</v>
      </c>
      <c r="E191" s="26">
        <v>9.4</v>
      </c>
    </row>
    <row r="192" spans="1:5" x14ac:dyDescent="0.3">
      <c r="A192" s="24" t="s">
        <v>5</v>
      </c>
      <c r="B192" s="24" t="s">
        <v>193</v>
      </c>
      <c r="C192" s="25">
        <v>5891</v>
      </c>
      <c r="D192" s="26">
        <v>41</v>
      </c>
      <c r="E192" s="26">
        <v>7</v>
      </c>
    </row>
    <row r="193" spans="1:5" x14ac:dyDescent="0.3">
      <c r="A193" s="24" t="s">
        <v>5</v>
      </c>
      <c r="B193" s="24" t="s">
        <v>194</v>
      </c>
      <c r="C193" s="25">
        <v>19067</v>
      </c>
      <c r="D193" s="26">
        <v>118</v>
      </c>
      <c r="E193" s="26">
        <v>6.2</v>
      </c>
    </row>
    <row r="194" spans="1:5" x14ac:dyDescent="0.3">
      <c r="A194" s="24" t="s">
        <v>5</v>
      </c>
      <c r="B194" s="24" t="s">
        <v>195</v>
      </c>
      <c r="C194" s="25">
        <v>3416</v>
      </c>
      <c r="D194" s="26">
        <v>26</v>
      </c>
      <c r="E194" s="26">
        <v>7.6</v>
      </c>
    </row>
    <row r="195" spans="1:5" x14ac:dyDescent="0.3">
      <c r="A195" s="24" t="s">
        <v>5</v>
      </c>
      <c r="B195" s="24" t="s">
        <v>196</v>
      </c>
      <c r="C195" s="25">
        <v>3242</v>
      </c>
      <c r="D195" s="26">
        <v>26</v>
      </c>
      <c r="E195" s="26">
        <v>8.1</v>
      </c>
    </row>
    <row r="196" spans="1:5" x14ac:dyDescent="0.3">
      <c r="A196" s="24" t="s">
        <v>5</v>
      </c>
      <c r="B196" s="24" t="s">
        <v>197</v>
      </c>
      <c r="C196" s="25">
        <v>1699</v>
      </c>
      <c r="D196" s="26">
        <v>12</v>
      </c>
      <c r="E196" s="26">
        <v>7.1</v>
      </c>
    </row>
    <row r="197" spans="1:5" x14ac:dyDescent="0.3">
      <c r="A197" s="24" t="s">
        <v>5</v>
      </c>
      <c r="B197" s="24" t="s">
        <v>198</v>
      </c>
      <c r="C197" s="25">
        <v>4138</v>
      </c>
      <c r="D197" s="26">
        <v>42</v>
      </c>
      <c r="E197" s="26">
        <v>10.1</v>
      </c>
    </row>
    <row r="198" spans="1:5" x14ac:dyDescent="0.3">
      <c r="A198" s="24" t="s">
        <v>5</v>
      </c>
      <c r="B198" s="24" t="s">
        <v>199</v>
      </c>
      <c r="C198" s="25">
        <v>3411</v>
      </c>
      <c r="D198" s="26">
        <v>23</v>
      </c>
      <c r="E198" s="26">
        <v>6.6</v>
      </c>
    </row>
    <row r="199" spans="1:5" x14ac:dyDescent="0.3">
      <c r="A199" s="24" t="s">
        <v>5</v>
      </c>
      <c r="B199" s="24" t="s">
        <v>200</v>
      </c>
      <c r="C199" s="25">
        <v>7470</v>
      </c>
      <c r="D199" s="26">
        <v>46</v>
      </c>
      <c r="E199" s="26">
        <v>6.2</v>
      </c>
    </row>
    <row r="200" spans="1:5" x14ac:dyDescent="0.3">
      <c r="A200" s="24" t="s">
        <v>5</v>
      </c>
      <c r="B200" s="24" t="s">
        <v>201</v>
      </c>
      <c r="C200" s="25">
        <v>7066</v>
      </c>
      <c r="D200" s="26">
        <v>49</v>
      </c>
      <c r="E200" s="26">
        <v>6.9</v>
      </c>
    </row>
    <row r="201" spans="1:5" x14ac:dyDescent="0.3">
      <c r="A201" s="24" t="s">
        <v>5</v>
      </c>
      <c r="B201" s="24" t="s">
        <v>202</v>
      </c>
      <c r="C201" s="25">
        <v>11040</v>
      </c>
      <c r="D201" s="26">
        <v>53</v>
      </c>
      <c r="E201" s="26">
        <v>4.8</v>
      </c>
    </row>
    <row r="202" spans="1:5" x14ac:dyDescent="0.3">
      <c r="A202" s="24" t="s">
        <v>5</v>
      </c>
      <c r="B202" s="24" t="s">
        <v>203</v>
      </c>
      <c r="C202" s="25">
        <v>3279</v>
      </c>
      <c r="D202" s="26">
        <v>29</v>
      </c>
      <c r="E202" s="26">
        <v>8.9</v>
      </c>
    </row>
    <row r="203" spans="1:5" x14ac:dyDescent="0.3">
      <c r="A203" s="24" t="s">
        <v>5</v>
      </c>
      <c r="B203" s="24" t="s">
        <v>204</v>
      </c>
      <c r="C203" s="25">
        <v>51306</v>
      </c>
      <c r="D203" s="26">
        <v>260</v>
      </c>
      <c r="E203" s="26">
        <v>5.0999999999999996</v>
      </c>
    </row>
    <row r="204" spans="1:5" x14ac:dyDescent="0.3">
      <c r="A204" s="24" t="s">
        <v>5</v>
      </c>
      <c r="B204" s="24" t="s">
        <v>205</v>
      </c>
      <c r="C204" s="25">
        <v>10291</v>
      </c>
      <c r="D204" s="26">
        <v>74</v>
      </c>
      <c r="E204" s="26">
        <v>7.2</v>
      </c>
    </row>
    <row r="205" spans="1:5" x14ac:dyDescent="0.3">
      <c r="A205" s="24" t="s">
        <v>5</v>
      </c>
      <c r="B205" s="24" t="s">
        <v>206</v>
      </c>
      <c r="C205" s="25">
        <v>13614</v>
      </c>
      <c r="D205" s="26">
        <v>99</v>
      </c>
      <c r="E205" s="26">
        <v>7.3</v>
      </c>
    </row>
    <row r="206" spans="1:5" x14ac:dyDescent="0.3">
      <c r="A206" s="24" t="s">
        <v>5</v>
      </c>
      <c r="B206" s="24" t="s">
        <v>207</v>
      </c>
      <c r="C206" s="25">
        <v>3094</v>
      </c>
      <c r="D206" s="26">
        <v>24</v>
      </c>
      <c r="E206" s="26">
        <v>7.7</v>
      </c>
    </row>
    <row r="207" spans="1:5" x14ac:dyDescent="0.3">
      <c r="A207" s="24" t="s">
        <v>5</v>
      </c>
      <c r="B207" s="24" t="s">
        <v>208</v>
      </c>
      <c r="C207" s="25">
        <v>2942</v>
      </c>
      <c r="D207" s="26">
        <v>33</v>
      </c>
      <c r="E207" s="26">
        <v>11.2</v>
      </c>
    </row>
    <row r="208" spans="1:5" x14ac:dyDescent="0.3">
      <c r="A208" s="24" t="s">
        <v>5</v>
      </c>
      <c r="B208" s="24" t="s">
        <v>209</v>
      </c>
      <c r="C208" s="25">
        <v>6828</v>
      </c>
      <c r="D208" s="26">
        <v>47</v>
      </c>
      <c r="E208" s="26">
        <v>6.9</v>
      </c>
    </row>
    <row r="209" spans="1:5" x14ac:dyDescent="0.3">
      <c r="A209" s="24" t="s">
        <v>5</v>
      </c>
      <c r="B209" s="24" t="s">
        <v>210</v>
      </c>
      <c r="C209" s="25">
        <v>4885</v>
      </c>
      <c r="D209" s="26">
        <v>51</v>
      </c>
      <c r="E209" s="26">
        <v>10.5</v>
      </c>
    </row>
    <row r="210" spans="1:5" x14ac:dyDescent="0.3">
      <c r="A210" s="24" t="s">
        <v>5</v>
      </c>
      <c r="B210" s="24" t="s">
        <v>211</v>
      </c>
      <c r="C210" s="25">
        <v>5054</v>
      </c>
      <c r="D210" s="26">
        <v>27</v>
      </c>
      <c r="E210" s="26">
        <v>5.4</v>
      </c>
    </row>
    <row r="211" spans="1:5" x14ac:dyDescent="0.3">
      <c r="A211" s="24" t="s">
        <v>5</v>
      </c>
      <c r="B211" s="24" t="s">
        <v>212</v>
      </c>
      <c r="C211" s="25">
        <v>8236</v>
      </c>
      <c r="D211" s="26">
        <v>44</v>
      </c>
      <c r="E211" s="26">
        <v>5.3</v>
      </c>
    </row>
    <row r="212" spans="1:5" x14ac:dyDescent="0.3">
      <c r="A212" s="24" t="s">
        <v>5</v>
      </c>
      <c r="B212" s="24" t="s">
        <v>213</v>
      </c>
      <c r="C212" s="25">
        <v>26774</v>
      </c>
      <c r="D212" s="26">
        <v>157</v>
      </c>
      <c r="E212" s="26">
        <v>5.9</v>
      </c>
    </row>
    <row r="213" spans="1:5" x14ac:dyDescent="0.3">
      <c r="A213" s="24" t="s">
        <v>5</v>
      </c>
      <c r="B213" s="24" t="s">
        <v>214</v>
      </c>
      <c r="C213" s="25">
        <v>13968</v>
      </c>
      <c r="D213" s="26">
        <v>101</v>
      </c>
      <c r="E213" s="26">
        <v>7.2</v>
      </c>
    </row>
    <row r="214" spans="1:5" x14ac:dyDescent="0.3">
      <c r="A214" s="24" t="s">
        <v>5</v>
      </c>
      <c r="B214" s="24" t="s">
        <v>215</v>
      </c>
      <c r="C214" s="25">
        <v>3345</v>
      </c>
      <c r="D214" s="26">
        <v>21</v>
      </c>
      <c r="E214" s="26">
        <v>6.2</v>
      </c>
    </row>
    <row r="215" spans="1:5" x14ac:dyDescent="0.3">
      <c r="A215" s="24" t="s">
        <v>5</v>
      </c>
      <c r="B215" s="24" t="s">
        <v>216</v>
      </c>
      <c r="C215" s="25">
        <v>67259</v>
      </c>
      <c r="D215" s="26">
        <v>520</v>
      </c>
      <c r="E215" s="26">
        <v>7.7</v>
      </c>
    </row>
    <row r="216" spans="1:5" x14ac:dyDescent="0.3">
      <c r="A216" s="24" t="s">
        <v>5</v>
      </c>
      <c r="B216" s="24" t="s">
        <v>217</v>
      </c>
      <c r="C216" s="25">
        <v>17166</v>
      </c>
      <c r="D216" s="26">
        <v>129</v>
      </c>
      <c r="E216" s="26">
        <v>7.5</v>
      </c>
    </row>
    <row r="217" spans="1:5" x14ac:dyDescent="0.3">
      <c r="A217" s="24" t="s">
        <v>5</v>
      </c>
      <c r="B217" s="24" t="s">
        <v>218</v>
      </c>
      <c r="C217" s="25">
        <v>8010</v>
      </c>
      <c r="D217" s="26">
        <v>65</v>
      </c>
      <c r="E217" s="26">
        <v>8.1999999999999993</v>
      </c>
    </row>
    <row r="218" spans="1:5" x14ac:dyDescent="0.3">
      <c r="A218" s="24" t="s">
        <v>5</v>
      </c>
      <c r="B218" s="24" t="s">
        <v>219</v>
      </c>
      <c r="C218" s="25">
        <v>14068</v>
      </c>
      <c r="D218" s="26">
        <v>115</v>
      </c>
      <c r="E218" s="26">
        <v>8.1</v>
      </c>
    </row>
    <row r="219" spans="1:5" x14ac:dyDescent="0.3">
      <c r="A219" s="24" t="s">
        <v>5</v>
      </c>
      <c r="B219" s="24" t="s">
        <v>220</v>
      </c>
      <c r="C219" s="25">
        <v>14101</v>
      </c>
      <c r="D219" s="26">
        <v>98</v>
      </c>
      <c r="E219" s="26">
        <v>6.9</v>
      </c>
    </row>
    <row r="220" spans="1:5" x14ac:dyDescent="0.3">
      <c r="A220" s="24" t="s">
        <v>5</v>
      </c>
      <c r="B220" s="24" t="s">
        <v>221</v>
      </c>
      <c r="C220" s="25">
        <v>14631</v>
      </c>
      <c r="D220" s="26">
        <v>98</v>
      </c>
      <c r="E220" s="26">
        <v>6.7</v>
      </c>
    </row>
    <row r="221" spans="1:5" x14ac:dyDescent="0.3">
      <c r="A221" s="24" t="s">
        <v>5</v>
      </c>
      <c r="B221" s="24" t="s">
        <v>222</v>
      </c>
      <c r="C221" s="25">
        <v>2966</v>
      </c>
      <c r="D221" s="26">
        <v>22</v>
      </c>
      <c r="E221" s="26">
        <v>7.4</v>
      </c>
    </row>
    <row r="222" spans="1:5" x14ac:dyDescent="0.3">
      <c r="A222" s="24" t="s">
        <v>5</v>
      </c>
      <c r="B222" s="24" t="s">
        <v>223</v>
      </c>
      <c r="C222" s="25">
        <v>9892</v>
      </c>
      <c r="D222" s="26">
        <v>86</v>
      </c>
      <c r="E222" s="26">
        <v>8.6999999999999993</v>
      </c>
    </row>
    <row r="223" spans="1:5" x14ac:dyDescent="0.3">
      <c r="A223" s="24" t="s">
        <v>5</v>
      </c>
      <c r="B223" s="24" t="s">
        <v>224</v>
      </c>
      <c r="C223" s="25">
        <v>14930</v>
      </c>
      <c r="D223" s="26">
        <v>117</v>
      </c>
      <c r="E223" s="26">
        <v>7.8</v>
      </c>
    </row>
    <row r="224" spans="1:5" x14ac:dyDescent="0.3">
      <c r="A224" s="24" t="s">
        <v>5</v>
      </c>
      <c r="B224" s="24" t="s">
        <v>225</v>
      </c>
      <c r="C224" s="25">
        <v>9124</v>
      </c>
      <c r="D224" s="26">
        <v>63</v>
      </c>
      <c r="E224" s="26">
        <v>6.9</v>
      </c>
    </row>
    <row r="225" spans="1:5" x14ac:dyDescent="0.3">
      <c r="A225" s="24" t="s">
        <v>5</v>
      </c>
      <c r="B225" s="24" t="s">
        <v>226</v>
      </c>
      <c r="C225" s="25">
        <v>2668</v>
      </c>
      <c r="D225" s="26">
        <v>23</v>
      </c>
      <c r="E225" s="26">
        <v>8.5</v>
      </c>
    </row>
    <row r="226" spans="1:5" x14ac:dyDescent="0.3">
      <c r="A226" s="24" t="s">
        <v>5</v>
      </c>
      <c r="B226" s="24" t="s">
        <v>227</v>
      </c>
      <c r="C226" s="25">
        <v>4864</v>
      </c>
      <c r="D226" s="26">
        <v>32</v>
      </c>
      <c r="E226" s="26">
        <v>6.5</v>
      </c>
    </row>
    <row r="227" spans="1:5" x14ac:dyDescent="0.3">
      <c r="A227" s="24" t="s">
        <v>5</v>
      </c>
      <c r="B227" s="24" t="s">
        <v>228</v>
      </c>
      <c r="C227" s="25">
        <v>2228</v>
      </c>
      <c r="D227" s="26">
        <v>20</v>
      </c>
      <c r="E227" s="26">
        <v>9</v>
      </c>
    </row>
    <row r="228" spans="1:5" x14ac:dyDescent="0.3">
      <c r="A228" s="28" t="str">
        <f>CONCATENATE("Total (",RIGHT(Índice!$A$4,2),")")</f>
        <v>Total (PB)</v>
      </c>
      <c r="B228" s="28"/>
      <c r="C228" s="29">
        <f>SUM(C5:C227)</f>
        <v>3974495</v>
      </c>
      <c r="D228" s="29">
        <f>SUM(D5:D227)</f>
        <v>28260</v>
      </c>
      <c r="E228" s="30">
        <f>D228/(C228/1000)</f>
        <v>7.1103372881334614</v>
      </c>
    </row>
    <row r="229" spans="1:5" x14ac:dyDescent="0.3">
      <c r="A229" s="31"/>
      <c r="B229" s="31"/>
      <c r="C229" s="32"/>
      <c r="D229" s="32" t="s">
        <v>275</v>
      </c>
      <c r="E229" s="33">
        <f>MIN($E$5:$E$227)</f>
        <v>4.2</v>
      </c>
    </row>
    <row r="230" spans="1:5" x14ac:dyDescent="0.3">
      <c r="A230" s="31"/>
      <c r="B230" s="31"/>
      <c r="C230" s="32"/>
      <c r="D230" s="32" t="s">
        <v>276</v>
      </c>
      <c r="E230" s="33">
        <f>MAX($E$5:$E$227)</f>
        <v>13.2</v>
      </c>
    </row>
    <row r="231" spans="1:5" x14ac:dyDescent="0.3">
      <c r="A231" s="34" t="s">
        <v>277</v>
      </c>
      <c r="B231" s="34"/>
      <c r="C231" s="35">
        <v>203062512</v>
      </c>
      <c r="D231" s="35">
        <v>1409404</v>
      </c>
      <c r="E231" s="36">
        <v>6.9407395098116389</v>
      </c>
    </row>
    <row r="232" spans="1:5" x14ac:dyDescent="0.3">
      <c r="A232" s="34"/>
      <c r="B232" s="34"/>
      <c r="C232" s="35"/>
      <c r="D232" s="35" t="s">
        <v>275</v>
      </c>
      <c r="E232" s="36">
        <v>0.5</v>
      </c>
    </row>
    <row r="233" spans="1:5" x14ac:dyDescent="0.3">
      <c r="A233" s="37"/>
      <c r="B233" s="37"/>
      <c r="C233" s="38"/>
      <c r="D233" s="38" t="s">
        <v>276</v>
      </c>
      <c r="E233" s="39">
        <v>32.5</v>
      </c>
    </row>
  </sheetData>
  <pageMargins left="0.51181102362204722" right="0.51181102362204722" top="0.78740157480314965" bottom="0.78740157480314965" header="0.31496062992125984" footer="0.31496062992125984"/>
  <pageSetup paperSize="9" scale="68" fitToHeight="0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F5E91-EDBB-473E-BBE3-6FFC5256FD2E}">
  <sheetPr>
    <tabColor rgb="FFA3CFD1"/>
    <pageSetUpPr fitToPage="1"/>
  </sheetPr>
  <dimension ref="A1:E233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44.140625" style="20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272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9335</v>
      </c>
      <c r="D5" s="26">
        <v>15</v>
      </c>
      <c r="E5" s="26">
        <v>1.6</v>
      </c>
    </row>
    <row r="6" spans="1:5" x14ac:dyDescent="0.3">
      <c r="A6" s="24" t="s">
        <v>5</v>
      </c>
      <c r="B6" s="24" t="s">
        <v>7</v>
      </c>
      <c r="C6" s="25">
        <v>5003</v>
      </c>
      <c r="D6" s="26">
        <v>5</v>
      </c>
      <c r="E6" s="26">
        <v>0.9</v>
      </c>
    </row>
    <row r="7" spans="1:5" x14ac:dyDescent="0.3">
      <c r="A7" s="24" t="s">
        <v>5</v>
      </c>
      <c r="B7" s="24" t="s">
        <v>8</v>
      </c>
      <c r="C7" s="25">
        <v>26062</v>
      </c>
      <c r="D7" s="26">
        <v>58</v>
      </c>
      <c r="E7" s="26">
        <v>2.2000000000000002</v>
      </c>
    </row>
    <row r="8" spans="1:5" x14ac:dyDescent="0.3">
      <c r="A8" s="24" t="s">
        <v>5</v>
      </c>
      <c r="B8" s="24" t="s">
        <v>9</v>
      </c>
      <c r="C8" s="25">
        <v>21013</v>
      </c>
      <c r="D8" s="26">
        <v>59</v>
      </c>
      <c r="E8" s="26">
        <v>2.8</v>
      </c>
    </row>
    <row r="9" spans="1:5" x14ac:dyDescent="0.3">
      <c r="A9" s="24" t="s">
        <v>5</v>
      </c>
      <c r="B9" s="24" t="s">
        <v>10</v>
      </c>
      <c r="C9" s="25">
        <v>13725</v>
      </c>
      <c r="D9" s="26">
        <v>24</v>
      </c>
      <c r="E9" s="26">
        <v>1.7</v>
      </c>
    </row>
    <row r="10" spans="1:5" x14ac:dyDescent="0.3">
      <c r="A10" s="24" t="s">
        <v>5</v>
      </c>
      <c r="B10" s="24" t="s">
        <v>11</v>
      </c>
      <c r="C10" s="25">
        <v>5578</v>
      </c>
      <c r="D10" s="26">
        <v>17</v>
      </c>
      <c r="E10" s="26">
        <v>3</v>
      </c>
    </row>
    <row r="11" spans="1:5" x14ac:dyDescent="0.3">
      <c r="A11" s="24" t="s">
        <v>5</v>
      </c>
      <c r="B11" s="24" t="s">
        <v>12</v>
      </c>
      <c r="C11" s="25">
        <v>2953</v>
      </c>
      <c r="D11" s="26">
        <v>10</v>
      </c>
      <c r="E11" s="26">
        <v>3.2</v>
      </c>
    </row>
    <row r="12" spans="1:5" x14ac:dyDescent="0.3">
      <c r="A12" s="24" t="s">
        <v>5</v>
      </c>
      <c r="B12" s="24" t="s">
        <v>13</v>
      </c>
      <c r="C12" s="25">
        <v>21713</v>
      </c>
      <c r="D12" s="26">
        <v>60</v>
      </c>
      <c r="E12" s="26">
        <v>2.7</v>
      </c>
    </row>
    <row r="13" spans="1:5" x14ac:dyDescent="0.3">
      <c r="A13" s="24" t="s">
        <v>5</v>
      </c>
      <c r="B13" s="24" t="s">
        <v>14</v>
      </c>
      <c r="C13" s="25">
        <v>17964</v>
      </c>
      <c r="D13" s="26">
        <v>32</v>
      </c>
      <c r="E13" s="26">
        <v>1.8</v>
      </c>
    </row>
    <row r="14" spans="1:5" x14ac:dyDescent="0.3">
      <c r="A14" s="24" t="s">
        <v>5</v>
      </c>
      <c r="B14" s="24" t="s">
        <v>15</v>
      </c>
      <c r="C14" s="25">
        <v>2234</v>
      </c>
      <c r="D14" s="26">
        <v>8</v>
      </c>
      <c r="E14" s="26">
        <v>3.4</v>
      </c>
    </row>
    <row r="15" spans="1:5" x14ac:dyDescent="0.3">
      <c r="A15" s="24" t="s">
        <v>5</v>
      </c>
      <c r="B15" s="24" t="s">
        <v>16</v>
      </c>
      <c r="C15" s="25">
        <v>7960</v>
      </c>
      <c r="D15" s="26">
        <v>8</v>
      </c>
      <c r="E15" s="26">
        <v>1</v>
      </c>
    </row>
    <row r="16" spans="1:5" x14ac:dyDescent="0.3">
      <c r="A16" s="24" t="s">
        <v>5</v>
      </c>
      <c r="B16" s="24" t="s">
        <v>17</v>
      </c>
      <c r="C16" s="25">
        <v>16646</v>
      </c>
      <c r="D16" s="26">
        <v>31</v>
      </c>
      <c r="E16" s="26">
        <v>1.8</v>
      </c>
    </row>
    <row r="17" spans="1:5" x14ac:dyDescent="0.3">
      <c r="A17" s="24" t="s">
        <v>5</v>
      </c>
      <c r="B17" s="24" t="s">
        <v>18</v>
      </c>
      <c r="C17" s="25">
        <v>12212</v>
      </c>
      <c r="D17" s="26">
        <v>9</v>
      </c>
      <c r="E17" s="26">
        <v>0.7</v>
      </c>
    </row>
    <row r="18" spans="1:5" x14ac:dyDescent="0.3">
      <c r="A18" s="24" t="s">
        <v>5</v>
      </c>
      <c r="B18" s="24" t="s">
        <v>19</v>
      </c>
      <c r="C18" s="25">
        <v>17189</v>
      </c>
      <c r="D18" s="26">
        <v>24</v>
      </c>
      <c r="E18" s="26">
        <v>1.4</v>
      </c>
    </row>
    <row r="19" spans="1:5" x14ac:dyDescent="0.3">
      <c r="A19" s="24" t="s">
        <v>5</v>
      </c>
      <c r="B19" s="24" t="s">
        <v>20</v>
      </c>
      <c r="C19" s="25">
        <v>22633</v>
      </c>
      <c r="D19" s="26">
        <v>76</v>
      </c>
      <c r="E19" s="26">
        <v>3.3</v>
      </c>
    </row>
    <row r="20" spans="1:5" x14ac:dyDescent="0.3">
      <c r="A20" s="24" t="s">
        <v>5</v>
      </c>
      <c r="B20" s="24" t="s">
        <v>21</v>
      </c>
      <c r="C20" s="25">
        <v>2005</v>
      </c>
      <c r="D20" s="26">
        <v>5</v>
      </c>
      <c r="E20" s="26">
        <v>2.5</v>
      </c>
    </row>
    <row r="21" spans="1:5" x14ac:dyDescent="0.3">
      <c r="A21" s="24" t="s">
        <v>5</v>
      </c>
      <c r="B21" s="24" t="s">
        <v>22</v>
      </c>
      <c r="C21" s="25">
        <v>7128</v>
      </c>
      <c r="D21" s="26">
        <v>21</v>
      </c>
      <c r="E21" s="26">
        <v>2.9</v>
      </c>
    </row>
    <row r="22" spans="1:5" x14ac:dyDescent="0.3">
      <c r="A22" s="24" t="s">
        <v>5</v>
      </c>
      <c r="B22" s="24" t="s">
        <v>23</v>
      </c>
      <c r="C22" s="25">
        <v>18705</v>
      </c>
      <c r="D22" s="26">
        <v>22</v>
      </c>
      <c r="E22" s="26">
        <v>1.2</v>
      </c>
    </row>
    <row r="23" spans="1:5" x14ac:dyDescent="0.3">
      <c r="A23" s="24" t="s">
        <v>5</v>
      </c>
      <c r="B23" s="24" t="s">
        <v>24</v>
      </c>
      <c r="C23" s="25">
        <v>4152</v>
      </c>
      <c r="D23" s="26">
        <v>6</v>
      </c>
      <c r="E23" s="26">
        <v>1.3</v>
      </c>
    </row>
    <row r="24" spans="1:5" x14ac:dyDescent="0.3">
      <c r="A24" s="24" t="s">
        <v>5</v>
      </c>
      <c r="B24" s="24" t="s">
        <v>25</v>
      </c>
      <c r="C24" s="25">
        <v>9224</v>
      </c>
      <c r="D24" s="26">
        <v>29</v>
      </c>
      <c r="E24" s="26">
        <v>3.2</v>
      </c>
    </row>
    <row r="25" spans="1:5" x14ac:dyDescent="0.3">
      <c r="A25" s="24" t="s">
        <v>5</v>
      </c>
      <c r="B25" s="24" t="s">
        <v>26</v>
      </c>
      <c r="C25" s="25">
        <v>23134</v>
      </c>
      <c r="D25" s="26">
        <v>9</v>
      </c>
      <c r="E25" s="26">
        <v>0.4</v>
      </c>
    </row>
    <row r="26" spans="1:5" x14ac:dyDescent="0.3">
      <c r="A26" s="24" t="s">
        <v>5</v>
      </c>
      <c r="B26" s="24" t="s">
        <v>27</v>
      </c>
      <c r="C26" s="25">
        <v>4762</v>
      </c>
      <c r="D26" s="26">
        <v>33</v>
      </c>
      <c r="E26" s="26">
        <v>6.9</v>
      </c>
    </row>
    <row r="27" spans="1:5" x14ac:dyDescent="0.3">
      <c r="A27" s="24" t="s">
        <v>5</v>
      </c>
      <c r="B27" s="24" t="s">
        <v>28</v>
      </c>
      <c r="C27" s="25">
        <v>8059</v>
      </c>
      <c r="D27" s="26">
        <v>40</v>
      </c>
      <c r="E27" s="26">
        <v>5</v>
      </c>
    </row>
    <row r="28" spans="1:5" x14ac:dyDescent="0.3">
      <c r="A28" s="24" t="s">
        <v>5</v>
      </c>
      <c r="B28" s="24" t="s">
        <v>29</v>
      </c>
      <c r="C28" s="25">
        <v>12904</v>
      </c>
      <c r="D28" s="26">
        <v>21</v>
      </c>
      <c r="E28" s="26">
        <v>1.6</v>
      </c>
    </row>
    <row r="29" spans="1:5" x14ac:dyDescent="0.3">
      <c r="A29" s="24" t="s">
        <v>5</v>
      </c>
      <c r="B29" s="24" t="s">
        <v>30</v>
      </c>
      <c r="C29" s="25">
        <v>5906</v>
      </c>
      <c r="D29" s="26">
        <v>25</v>
      </c>
      <c r="E29" s="26">
        <v>4.0999999999999996</v>
      </c>
    </row>
    <row r="30" spans="1:5" x14ac:dyDescent="0.3">
      <c r="A30" s="24" t="s">
        <v>5</v>
      </c>
      <c r="B30" s="24" t="s">
        <v>31</v>
      </c>
      <c r="C30" s="25">
        <v>82742</v>
      </c>
      <c r="D30" s="26">
        <v>89</v>
      </c>
      <c r="E30" s="26">
        <v>1.1000000000000001</v>
      </c>
    </row>
    <row r="31" spans="1:5" x14ac:dyDescent="0.3">
      <c r="A31" s="24" t="s">
        <v>5</v>
      </c>
      <c r="B31" s="24" t="s">
        <v>32</v>
      </c>
      <c r="C31" s="25">
        <v>16401</v>
      </c>
      <c r="D31" s="26">
        <v>112</v>
      </c>
      <c r="E31" s="26">
        <v>6.8</v>
      </c>
    </row>
    <row r="32" spans="1:5" x14ac:dyDescent="0.3">
      <c r="A32" s="24" t="s">
        <v>5</v>
      </c>
      <c r="B32" s="24" t="s">
        <v>33</v>
      </c>
      <c r="C32" s="25">
        <v>6268</v>
      </c>
      <c r="D32" s="26">
        <v>5</v>
      </c>
      <c r="E32" s="26">
        <v>0.7</v>
      </c>
    </row>
    <row r="33" spans="1:5" x14ac:dyDescent="0.3">
      <c r="A33" s="24" t="s">
        <v>5</v>
      </c>
      <c r="B33" s="24" t="s">
        <v>34</v>
      </c>
      <c r="C33" s="25">
        <v>3504</v>
      </c>
      <c r="D33" s="26">
        <v>10</v>
      </c>
      <c r="E33" s="26">
        <v>2.9</v>
      </c>
    </row>
    <row r="34" spans="1:5" x14ac:dyDescent="0.3">
      <c r="A34" s="24" t="s">
        <v>5</v>
      </c>
      <c r="B34" s="24" t="s">
        <v>35</v>
      </c>
      <c r="C34" s="25">
        <v>5207</v>
      </c>
      <c r="D34" s="26">
        <v>12</v>
      </c>
      <c r="E34" s="26">
        <v>2.4</v>
      </c>
    </row>
    <row r="35" spans="1:5" x14ac:dyDescent="0.3">
      <c r="A35" s="24" t="s">
        <v>5</v>
      </c>
      <c r="B35" s="24" t="s">
        <v>36</v>
      </c>
      <c r="C35" s="25">
        <v>6377</v>
      </c>
      <c r="D35" s="26">
        <v>20</v>
      </c>
      <c r="E35" s="26">
        <v>3.1</v>
      </c>
    </row>
    <row r="36" spans="1:5" x14ac:dyDescent="0.3">
      <c r="A36" s="24" t="s">
        <v>5</v>
      </c>
      <c r="B36" s="24" t="s">
        <v>37</v>
      </c>
      <c r="C36" s="25">
        <v>2286</v>
      </c>
      <c r="D36" s="26">
        <v>7</v>
      </c>
      <c r="E36" s="26">
        <v>3</v>
      </c>
    </row>
    <row r="37" spans="1:5" x14ac:dyDescent="0.3">
      <c r="A37" s="24" t="s">
        <v>5</v>
      </c>
      <c r="B37" s="24" t="s">
        <v>38</v>
      </c>
      <c r="C37" s="25">
        <v>4661</v>
      </c>
      <c r="D37" s="26">
        <v>8</v>
      </c>
      <c r="E37" s="26">
        <v>1.8</v>
      </c>
    </row>
    <row r="38" spans="1:5" x14ac:dyDescent="0.3">
      <c r="A38" s="24" t="s">
        <v>5</v>
      </c>
      <c r="B38" s="24" t="s">
        <v>39</v>
      </c>
      <c r="C38" s="25">
        <v>10252</v>
      </c>
      <c r="D38" s="26">
        <v>9</v>
      </c>
      <c r="E38" s="26">
        <v>0.9</v>
      </c>
    </row>
    <row r="39" spans="1:5" x14ac:dyDescent="0.3">
      <c r="A39" s="24" t="s">
        <v>5</v>
      </c>
      <c r="B39" s="24" t="s">
        <v>40</v>
      </c>
      <c r="C39" s="25">
        <v>17598</v>
      </c>
      <c r="D39" s="26">
        <v>80</v>
      </c>
      <c r="E39" s="26">
        <v>4.5999999999999996</v>
      </c>
    </row>
    <row r="40" spans="1:5" x14ac:dyDescent="0.3">
      <c r="A40" s="24" t="s">
        <v>5</v>
      </c>
      <c r="B40" s="24" t="s">
        <v>41</v>
      </c>
      <c r="C40" s="25">
        <v>5648</v>
      </c>
      <c r="D40" s="26">
        <v>5</v>
      </c>
      <c r="E40" s="26">
        <v>0.9</v>
      </c>
    </row>
    <row r="41" spans="1:5" x14ac:dyDescent="0.3">
      <c r="A41" s="24" t="s">
        <v>5</v>
      </c>
      <c r="B41" s="24" t="s">
        <v>42</v>
      </c>
      <c r="C41" s="25">
        <v>4214</v>
      </c>
      <c r="D41" s="26">
        <v>3</v>
      </c>
      <c r="E41" s="26">
        <v>0.7</v>
      </c>
    </row>
    <row r="42" spans="1:5" x14ac:dyDescent="0.3">
      <c r="A42" s="24" t="s">
        <v>5</v>
      </c>
      <c r="B42" s="24" t="s">
        <v>43</v>
      </c>
      <c r="C42" s="25">
        <v>13613</v>
      </c>
      <c r="D42" s="26">
        <v>12</v>
      </c>
      <c r="E42" s="26">
        <v>0.9</v>
      </c>
    </row>
    <row r="43" spans="1:5" x14ac:dyDescent="0.3">
      <c r="A43" s="24" t="s">
        <v>5</v>
      </c>
      <c r="B43" s="24" t="s">
        <v>44</v>
      </c>
      <c r="C43" s="25">
        <v>5742</v>
      </c>
      <c r="D43" s="26">
        <v>14</v>
      </c>
      <c r="E43" s="26">
        <v>2.4</v>
      </c>
    </row>
    <row r="44" spans="1:5" x14ac:dyDescent="0.3">
      <c r="A44" s="24" t="s">
        <v>5</v>
      </c>
      <c r="B44" s="24" t="s">
        <v>45</v>
      </c>
      <c r="C44" s="25">
        <v>21193</v>
      </c>
      <c r="D44" s="26">
        <v>55</v>
      </c>
      <c r="E44" s="26">
        <v>2.6</v>
      </c>
    </row>
    <row r="45" spans="1:5" x14ac:dyDescent="0.3">
      <c r="A45" s="24" t="s">
        <v>5</v>
      </c>
      <c r="B45" s="24" t="s">
        <v>46</v>
      </c>
      <c r="C45" s="25">
        <v>5335</v>
      </c>
      <c r="D45" s="26">
        <v>18</v>
      </c>
      <c r="E45" s="26">
        <v>3.3</v>
      </c>
    </row>
    <row r="46" spans="1:5" x14ac:dyDescent="0.3">
      <c r="A46" s="24" t="s">
        <v>5</v>
      </c>
      <c r="B46" s="24" t="s">
        <v>47</v>
      </c>
      <c r="C46" s="25">
        <v>66519</v>
      </c>
      <c r="D46" s="26">
        <v>118</v>
      </c>
      <c r="E46" s="26">
        <v>1.8</v>
      </c>
    </row>
    <row r="47" spans="1:5" x14ac:dyDescent="0.3">
      <c r="A47" s="24" t="s">
        <v>5</v>
      </c>
      <c r="B47" s="24" t="s">
        <v>48</v>
      </c>
      <c r="C47" s="25">
        <v>9151</v>
      </c>
      <c r="D47" s="26">
        <v>24</v>
      </c>
      <c r="E47" s="26">
        <v>2.7</v>
      </c>
    </row>
    <row r="48" spans="1:5" x14ac:dyDescent="0.3">
      <c r="A48" s="24" t="s">
        <v>5</v>
      </c>
      <c r="B48" s="24" t="s">
        <v>49</v>
      </c>
      <c r="C48" s="25">
        <v>3291</v>
      </c>
      <c r="D48" s="26">
        <v>18</v>
      </c>
      <c r="E48" s="26">
        <v>5.5</v>
      </c>
    </row>
    <row r="49" spans="1:5" x14ac:dyDescent="0.3">
      <c r="A49" s="24" t="s">
        <v>5</v>
      </c>
      <c r="B49" s="24" t="s">
        <v>50</v>
      </c>
      <c r="C49" s="25">
        <v>16064</v>
      </c>
      <c r="D49" s="26">
        <v>8</v>
      </c>
      <c r="E49" s="26">
        <v>0.5</v>
      </c>
    </row>
    <row r="50" spans="1:5" x14ac:dyDescent="0.3">
      <c r="A50" s="24" t="s">
        <v>5</v>
      </c>
      <c r="B50" s="24" t="s">
        <v>51</v>
      </c>
      <c r="C50" s="25">
        <v>7223</v>
      </c>
      <c r="D50" s="26">
        <v>27</v>
      </c>
      <c r="E50" s="26">
        <v>3.7</v>
      </c>
    </row>
    <row r="51" spans="1:5" x14ac:dyDescent="0.3">
      <c r="A51" s="24" t="s">
        <v>5</v>
      </c>
      <c r="B51" s="24" t="s">
        <v>52</v>
      </c>
      <c r="C51" s="25">
        <v>6602</v>
      </c>
      <c r="D51" s="26">
        <v>18</v>
      </c>
      <c r="E51" s="26">
        <v>2.7</v>
      </c>
    </row>
    <row r="52" spans="1:5" x14ac:dyDescent="0.3">
      <c r="A52" s="24" t="s">
        <v>5</v>
      </c>
      <c r="B52" s="24" t="s">
        <v>53</v>
      </c>
      <c r="C52" s="25">
        <v>63239</v>
      </c>
      <c r="D52" s="26">
        <v>181</v>
      </c>
      <c r="E52" s="26">
        <v>2.9</v>
      </c>
    </row>
    <row r="53" spans="1:5" x14ac:dyDescent="0.3">
      <c r="A53" s="24" t="s">
        <v>5</v>
      </c>
      <c r="B53" s="24" t="s">
        <v>54</v>
      </c>
      <c r="C53" s="25">
        <v>2740</v>
      </c>
      <c r="D53" s="26">
        <v>26</v>
      </c>
      <c r="E53" s="26">
        <v>9.6</v>
      </c>
    </row>
    <row r="54" spans="1:5" x14ac:dyDescent="0.3">
      <c r="A54" s="24" t="s">
        <v>5</v>
      </c>
      <c r="B54" s="24" t="s">
        <v>55</v>
      </c>
      <c r="C54" s="25">
        <v>5753</v>
      </c>
      <c r="D54" s="26">
        <v>17</v>
      </c>
      <c r="E54" s="26">
        <v>2.9</v>
      </c>
    </row>
    <row r="55" spans="1:5" x14ac:dyDescent="0.3">
      <c r="A55" s="24" t="s">
        <v>5</v>
      </c>
      <c r="B55" s="24" t="s">
        <v>56</v>
      </c>
      <c r="C55" s="25">
        <v>6085</v>
      </c>
      <c r="D55" s="26">
        <v>12</v>
      </c>
      <c r="E55" s="26">
        <v>2</v>
      </c>
    </row>
    <row r="56" spans="1:5" x14ac:dyDescent="0.3">
      <c r="A56" s="24" t="s">
        <v>5</v>
      </c>
      <c r="B56" s="24" t="s">
        <v>57</v>
      </c>
      <c r="C56" s="25">
        <v>419379</v>
      </c>
      <c r="D56" s="25">
        <v>1070</v>
      </c>
      <c r="E56" s="26">
        <v>2.6</v>
      </c>
    </row>
    <row r="57" spans="1:5" x14ac:dyDescent="0.3">
      <c r="A57" s="24" t="s">
        <v>5</v>
      </c>
      <c r="B57" s="24" t="s">
        <v>58</v>
      </c>
      <c r="C57" s="25">
        <v>6970</v>
      </c>
      <c r="D57" s="26">
        <v>24</v>
      </c>
      <c r="E57" s="26">
        <v>3.4</v>
      </c>
    </row>
    <row r="58" spans="1:5" x14ac:dyDescent="0.3">
      <c r="A58" s="24" t="s">
        <v>5</v>
      </c>
      <c r="B58" s="24" t="s">
        <v>59</v>
      </c>
      <c r="C58" s="25">
        <v>3944</v>
      </c>
      <c r="D58" s="26">
        <v>13</v>
      </c>
      <c r="E58" s="26">
        <v>3.2</v>
      </c>
    </row>
    <row r="59" spans="1:5" x14ac:dyDescent="0.3">
      <c r="A59" s="24" t="s">
        <v>5</v>
      </c>
      <c r="B59" s="24" t="s">
        <v>60</v>
      </c>
      <c r="C59" s="25">
        <v>2312</v>
      </c>
      <c r="D59" s="26">
        <v>4</v>
      </c>
      <c r="E59" s="26">
        <v>1.5</v>
      </c>
    </row>
    <row r="60" spans="1:5" x14ac:dyDescent="0.3">
      <c r="A60" s="24" t="s">
        <v>5</v>
      </c>
      <c r="B60" s="24" t="s">
        <v>61</v>
      </c>
      <c r="C60" s="25">
        <v>6889</v>
      </c>
      <c r="D60" s="26">
        <v>4</v>
      </c>
      <c r="E60" s="26">
        <v>0.5</v>
      </c>
    </row>
    <row r="61" spans="1:5" x14ac:dyDescent="0.3">
      <c r="A61" s="24" t="s">
        <v>5</v>
      </c>
      <c r="B61" s="24" t="s">
        <v>62</v>
      </c>
      <c r="C61" s="25">
        <v>4491</v>
      </c>
      <c r="D61" s="26">
        <v>15</v>
      </c>
      <c r="E61" s="26">
        <v>3.2</v>
      </c>
    </row>
    <row r="62" spans="1:5" x14ac:dyDescent="0.3">
      <c r="A62" s="24" t="s">
        <v>5</v>
      </c>
      <c r="B62" s="24" t="s">
        <v>63</v>
      </c>
      <c r="C62" s="25">
        <v>30661</v>
      </c>
      <c r="D62" s="26">
        <v>34</v>
      </c>
      <c r="E62" s="26">
        <v>1.1000000000000001</v>
      </c>
    </row>
    <row r="63" spans="1:5" x14ac:dyDescent="0.3">
      <c r="A63" s="24" t="s">
        <v>5</v>
      </c>
      <c r="B63" s="24" t="s">
        <v>64</v>
      </c>
      <c r="C63" s="25">
        <v>5254</v>
      </c>
      <c r="D63" s="26">
        <v>16</v>
      </c>
      <c r="E63" s="26">
        <v>3</v>
      </c>
    </row>
    <row r="64" spans="1:5" x14ac:dyDescent="0.3">
      <c r="A64" s="24" t="s">
        <v>5</v>
      </c>
      <c r="B64" s="24" t="s">
        <v>65</v>
      </c>
      <c r="C64" s="25">
        <v>18260</v>
      </c>
      <c r="D64" s="26">
        <v>16</v>
      </c>
      <c r="E64" s="26">
        <v>0.9</v>
      </c>
    </row>
    <row r="65" spans="1:5" x14ac:dyDescent="0.3">
      <c r="A65" s="24" t="s">
        <v>5</v>
      </c>
      <c r="B65" s="24" t="s">
        <v>66</v>
      </c>
      <c r="C65" s="25">
        <v>6451</v>
      </c>
      <c r="D65" s="26">
        <v>20</v>
      </c>
      <c r="E65" s="26">
        <v>3</v>
      </c>
    </row>
    <row r="66" spans="1:5" x14ac:dyDescent="0.3">
      <c r="A66" s="24" t="s">
        <v>5</v>
      </c>
      <c r="B66" s="24" t="s">
        <v>67</v>
      </c>
      <c r="C66" s="25">
        <v>27605</v>
      </c>
      <c r="D66" s="26">
        <v>78</v>
      </c>
      <c r="E66" s="26">
        <v>2.8</v>
      </c>
    </row>
    <row r="67" spans="1:5" x14ac:dyDescent="0.3">
      <c r="A67" s="24" t="s">
        <v>5</v>
      </c>
      <c r="B67" s="24" t="s">
        <v>68</v>
      </c>
      <c r="C67" s="25">
        <v>4933</v>
      </c>
      <c r="D67" s="26">
        <v>21</v>
      </c>
      <c r="E67" s="26">
        <v>4.3</v>
      </c>
    </row>
    <row r="68" spans="1:5" x14ac:dyDescent="0.3">
      <c r="A68" s="24" t="s">
        <v>5</v>
      </c>
      <c r="B68" s="24" t="s">
        <v>69</v>
      </c>
      <c r="C68" s="25">
        <v>14683</v>
      </c>
      <c r="D68" s="26">
        <v>27</v>
      </c>
      <c r="E68" s="26">
        <v>1.8</v>
      </c>
    </row>
    <row r="69" spans="1:5" x14ac:dyDescent="0.3">
      <c r="A69" s="24" t="s">
        <v>5</v>
      </c>
      <c r="B69" s="24" t="s">
        <v>70</v>
      </c>
      <c r="C69" s="25">
        <v>1824</v>
      </c>
      <c r="D69" s="26">
        <v>5</v>
      </c>
      <c r="E69" s="26">
        <v>2.5</v>
      </c>
    </row>
    <row r="70" spans="1:5" x14ac:dyDescent="0.3">
      <c r="A70" s="24" t="s">
        <v>5</v>
      </c>
      <c r="B70" s="24" t="s">
        <v>71</v>
      </c>
      <c r="C70" s="25">
        <v>17095</v>
      </c>
      <c r="D70" s="26">
        <v>16</v>
      </c>
      <c r="E70" s="26">
        <v>0.9</v>
      </c>
    </row>
    <row r="71" spans="1:5" x14ac:dyDescent="0.3">
      <c r="A71" s="24" t="s">
        <v>5</v>
      </c>
      <c r="B71" s="24" t="s">
        <v>72</v>
      </c>
      <c r="C71" s="25">
        <v>7580</v>
      </c>
      <c r="D71" s="26">
        <v>28</v>
      </c>
      <c r="E71" s="26">
        <v>3.7</v>
      </c>
    </row>
    <row r="72" spans="1:5" x14ac:dyDescent="0.3">
      <c r="A72" s="24" t="s">
        <v>5</v>
      </c>
      <c r="B72" s="24" t="s">
        <v>73</v>
      </c>
      <c r="C72" s="25">
        <v>19719</v>
      </c>
      <c r="D72" s="26">
        <v>100</v>
      </c>
      <c r="E72" s="26">
        <v>5.0999999999999996</v>
      </c>
    </row>
    <row r="73" spans="1:5" x14ac:dyDescent="0.3">
      <c r="A73" s="24" t="s">
        <v>5</v>
      </c>
      <c r="B73" s="24" t="s">
        <v>74</v>
      </c>
      <c r="C73" s="25">
        <v>6730</v>
      </c>
      <c r="D73" s="26">
        <v>9</v>
      </c>
      <c r="E73" s="26">
        <v>1.3</v>
      </c>
    </row>
    <row r="74" spans="1:5" x14ac:dyDescent="0.3">
      <c r="A74" s="24" t="s">
        <v>5</v>
      </c>
      <c r="B74" s="24" t="s">
        <v>75</v>
      </c>
      <c r="C74" s="25">
        <v>6251</v>
      </c>
      <c r="D74" s="26">
        <v>6</v>
      </c>
      <c r="E74" s="26">
        <v>0.9</v>
      </c>
    </row>
    <row r="75" spans="1:5" x14ac:dyDescent="0.3">
      <c r="A75" s="24" t="s">
        <v>5</v>
      </c>
      <c r="B75" s="24" t="s">
        <v>76</v>
      </c>
      <c r="C75" s="25">
        <v>5254</v>
      </c>
      <c r="D75" s="26">
        <v>39</v>
      </c>
      <c r="E75" s="26">
        <v>7.4</v>
      </c>
    </row>
    <row r="76" spans="1:5" x14ac:dyDescent="0.3">
      <c r="A76" s="24" t="s">
        <v>5</v>
      </c>
      <c r="B76" s="24" t="s">
        <v>77</v>
      </c>
      <c r="C76" s="25">
        <v>2292</v>
      </c>
      <c r="D76" s="26">
        <v>6</v>
      </c>
      <c r="E76" s="26">
        <v>2.7</v>
      </c>
    </row>
    <row r="77" spans="1:5" x14ac:dyDescent="0.3">
      <c r="A77" s="24" t="s">
        <v>5</v>
      </c>
      <c r="B77" s="24" t="s">
        <v>78</v>
      </c>
      <c r="C77" s="25">
        <v>4982</v>
      </c>
      <c r="D77" s="26">
        <v>30</v>
      </c>
      <c r="E77" s="26">
        <v>6</v>
      </c>
    </row>
    <row r="78" spans="1:5" x14ac:dyDescent="0.3">
      <c r="A78" s="24" t="s">
        <v>5</v>
      </c>
      <c r="B78" s="24" t="s">
        <v>79</v>
      </c>
      <c r="C78" s="25">
        <v>8067</v>
      </c>
      <c r="D78" s="26">
        <v>11</v>
      </c>
      <c r="E78" s="26">
        <v>1.4</v>
      </c>
    </row>
    <row r="79" spans="1:5" x14ac:dyDescent="0.3">
      <c r="A79" s="24" t="s">
        <v>5</v>
      </c>
      <c r="B79" s="24" t="s">
        <v>80</v>
      </c>
      <c r="C79" s="25">
        <v>3641</v>
      </c>
      <c r="D79" s="26">
        <v>15</v>
      </c>
      <c r="E79" s="26">
        <v>4</v>
      </c>
    </row>
    <row r="80" spans="1:5" x14ac:dyDescent="0.3">
      <c r="A80" s="24" t="s">
        <v>5</v>
      </c>
      <c r="B80" s="24" t="s">
        <v>81</v>
      </c>
      <c r="C80" s="25">
        <v>6299</v>
      </c>
      <c r="D80" s="26">
        <v>11</v>
      </c>
      <c r="E80" s="26">
        <v>1.7</v>
      </c>
    </row>
    <row r="81" spans="1:5" x14ac:dyDescent="0.3">
      <c r="A81" s="24" t="s">
        <v>5</v>
      </c>
      <c r="B81" s="24" t="s">
        <v>82</v>
      </c>
      <c r="C81" s="25">
        <v>10380</v>
      </c>
      <c r="D81" s="26">
        <v>48</v>
      </c>
      <c r="E81" s="26">
        <v>4.7</v>
      </c>
    </row>
    <row r="82" spans="1:5" x14ac:dyDescent="0.3">
      <c r="A82" s="24" t="s">
        <v>5</v>
      </c>
      <c r="B82" s="24" t="s">
        <v>83</v>
      </c>
      <c r="C82" s="25">
        <v>3327</v>
      </c>
      <c r="D82" s="26">
        <v>13</v>
      </c>
      <c r="E82" s="26">
        <v>4</v>
      </c>
    </row>
    <row r="83" spans="1:5" x14ac:dyDescent="0.3">
      <c r="A83" s="24" t="s">
        <v>5</v>
      </c>
      <c r="B83" s="24" t="s">
        <v>84</v>
      </c>
      <c r="C83" s="25">
        <v>3011</v>
      </c>
      <c r="D83" s="26">
        <v>5</v>
      </c>
      <c r="E83" s="26">
        <v>1.6</v>
      </c>
    </row>
    <row r="84" spans="1:5" x14ac:dyDescent="0.3">
      <c r="A84" s="24" t="s">
        <v>5</v>
      </c>
      <c r="B84" s="24" t="s">
        <v>85</v>
      </c>
      <c r="C84" s="25">
        <v>31231</v>
      </c>
      <c r="D84" s="26">
        <v>118</v>
      </c>
      <c r="E84" s="26">
        <v>3.8</v>
      </c>
    </row>
    <row r="85" spans="1:5" x14ac:dyDescent="0.3">
      <c r="A85" s="24" t="s">
        <v>5</v>
      </c>
      <c r="B85" s="24" t="s">
        <v>86</v>
      </c>
      <c r="C85" s="25">
        <v>11049</v>
      </c>
      <c r="D85" s="26">
        <v>18</v>
      </c>
      <c r="E85" s="26">
        <v>1.7</v>
      </c>
    </row>
    <row r="86" spans="1:5" x14ac:dyDescent="0.3">
      <c r="A86" s="24" t="s">
        <v>5</v>
      </c>
      <c r="B86" s="24" t="s">
        <v>87</v>
      </c>
      <c r="C86" s="25">
        <v>2846</v>
      </c>
      <c r="D86" s="26">
        <v>32</v>
      </c>
      <c r="E86" s="26">
        <v>11.2</v>
      </c>
    </row>
    <row r="87" spans="1:5" x14ac:dyDescent="0.3">
      <c r="A87" s="24" t="s">
        <v>5</v>
      </c>
      <c r="B87" s="24" t="s">
        <v>88</v>
      </c>
      <c r="C87" s="25">
        <v>8179</v>
      </c>
      <c r="D87" s="26">
        <v>11</v>
      </c>
      <c r="E87" s="26">
        <v>1.3</v>
      </c>
    </row>
    <row r="88" spans="1:5" x14ac:dyDescent="0.3">
      <c r="A88" s="24" t="s">
        <v>5</v>
      </c>
      <c r="B88" s="24" t="s">
        <v>89</v>
      </c>
      <c r="C88" s="25">
        <v>57484</v>
      </c>
      <c r="D88" s="26">
        <v>134</v>
      </c>
      <c r="E88" s="26">
        <v>2.2999999999999998</v>
      </c>
    </row>
    <row r="89" spans="1:5" x14ac:dyDescent="0.3">
      <c r="A89" s="24" t="s">
        <v>5</v>
      </c>
      <c r="B89" s="24" t="s">
        <v>90</v>
      </c>
      <c r="C89" s="25">
        <v>13766</v>
      </c>
      <c r="D89" s="26">
        <v>46</v>
      </c>
      <c r="E89" s="26">
        <v>3.3</v>
      </c>
    </row>
    <row r="90" spans="1:5" x14ac:dyDescent="0.3">
      <c r="A90" s="24" t="s">
        <v>5</v>
      </c>
      <c r="B90" s="24" t="s">
        <v>91</v>
      </c>
      <c r="C90" s="25">
        <v>3242</v>
      </c>
      <c r="D90" s="26">
        <v>6</v>
      </c>
      <c r="E90" s="26">
        <v>1.8</v>
      </c>
    </row>
    <row r="91" spans="1:5" x14ac:dyDescent="0.3">
      <c r="A91" s="24" t="s">
        <v>5</v>
      </c>
      <c r="B91" s="24" t="s">
        <v>92</v>
      </c>
      <c r="C91" s="25">
        <v>5631</v>
      </c>
      <c r="D91" s="26">
        <v>15</v>
      </c>
      <c r="E91" s="26">
        <v>2.6</v>
      </c>
    </row>
    <row r="92" spans="1:5" x14ac:dyDescent="0.3">
      <c r="A92" s="24" t="s">
        <v>5</v>
      </c>
      <c r="B92" s="24" t="s">
        <v>93</v>
      </c>
      <c r="C92" s="25">
        <v>10392</v>
      </c>
      <c r="D92" s="26">
        <v>12</v>
      </c>
      <c r="E92" s="26">
        <v>1.2</v>
      </c>
    </row>
    <row r="93" spans="1:5" x14ac:dyDescent="0.3">
      <c r="A93" s="24" t="s">
        <v>5</v>
      </c>
      <c r="B93" s="24" t="s">
        <v>94</v>
      </c>
      <c r="C93" s="25">
        <v>17692</v>
      </c>
      <c r="D93" s="26">
        <v>24</v>
      </c>
      <c r="E93" s="26">
        <v>1.4</v>
      </c>
    </row>
    <row r="94" spans="1:5" x14ac:dyDescent="0.3">
      <c r="A94" s="24" t="s">
        <v>5</v>
      </c>
      <c r="B94" s="24" t="s">
        <v>95</v>
      </c>
      <c r="C94" s="25">
        <v>23182</v>
      </c>
      <c r="D94" s="26">
        <v>180</v>
      </c>
      <c r="E94" s="26">
        <v>7.8</v>
      </c>
    </row>
    <row r="95" spans="1:5" x14ac:dyDescent="0.3">
      <c r="A95" s="24" t="s">
        <v>5</v>
      </c>
      <c r="B95" s="24" t="s">
        <v>96</v>
      </c>
      <c r="C95" s="25">
        <v>23940</v>
      </c>
      <c r="D95" s="26">
        <v>32</v>
      </c>
      <c r="E95" s="26">
        <v>1.4</v>
      </c>
    </row>
    <row r="96" spans="1:5" x14ac:dyDescent="0.3">
      <c r="A96" s="24" t="s">
        <v>5</v>
      </c>
      <c r="B96" s="24" t="s">
        <v>97</v>
      </c>
      <c r="C96" s="25">
        <v>18382</v>
      </c>
      <c r="D96" s="26">
        <v>43</v>
      </c>
      <c r="E96" s="26">
        <v>2.2999999999999998</v>
      </c>
    </row>
    <row r="97" spans="1:5" x14ac:dyDescent="0.3">
      <c r="A97" s="24" t="s">
        <v>5</v>
      </c>
      <c r="B97" s="24" t="s">
        <v>98</v>
      </c>
      <c r="C97" s="25">
        <v>10499</v>
      </c>
      <c r="D97" s="26">
        <v>14</v>
      </c>
      <c r="E97" s="26">
        <v>1.3</v>
      </c>
    </row>
    <row r="98" spans="1:5" x14ac:dyDescent="0.3">
      <c r="A98" s="24" t="s">
        <v>5</v>
      </c>
      <c r="B98" s="24" t="s">
        <v>99</v>
      </c>
      <c r="C98" s="25">
        <v>14302</v>
      </c>
      <c r="D98" s="26">
        <v>67</v>
      </c>
      <c r="E98" s="26">
        <v>4.7</v>
      </c>
    </row>
    <row r="99" spans="1:5" x14ac:dyDescent="0.3">
      <c r="A99" s="24" t="s">
        <v>5</v>
      </c>
      <c r="B99" s="24" t="s">
        <v>100</v>
      </c>
      <c r="C99" s="25">
        <v>7516</v>
      </c>
      <c r="D99" s="26">
        <v>8</v>
      </c>
      <c r="E99" s="26">
        <v>1.1000000000000001</v>
      </c>
    </row>
    <row r="100" spans="1:5" x14ac:dyDescent="0.3">
      <c r="A100" s="24" t="s">
        <v>5</v>
      </c>
      <c r="B100" s="24" t="s">
        <v>101</v>
      </c>
      <c r="C100" s="25">
        <v>833932</v>
      </c>
      <c r="D100" s="25">
        <v>1172</v>
      </c>
      <c r="E100" s="26">
        <v>1.4</v>
      </c>
    </row>
    <row r="101" spans="1:5" x14ac:dyDescent="0.3">
      <c r="A101" s="24" t="s">
        <v>5</v>
      </c>
      <c r="B101" s="24" t="s">
        <v>102</v>
      </c>
      <c r="C101" s="25">
        <v>7796</v>
      </c>
      <c r="D101" s="26">
        <v>18</v>
      </c>
      <c r="E101" s="26">
        <v>2.2000000000000002</v>
      </c>
    </row>
    <row r="102" spans="1:5" x14ac:dyDescent="0.3">
      <c r="A102" s="24" t="s">
        <v>5</v>
      </c>
      <c r="B102" s="24" t="s">
        <v>103</v>
      </c>
      <c r="C102" s="25">
        <v>17007</v>
      </c>
      <c r="D102" s="26">
        <v>27</v>
      </c>
      <c r="E102" s="26">
        <v>1.6</v>
      </c>
    </row>
    <row r="103" spans="1:5" x14ac:dyDescent="0.3">
      <c r="A103" s="24" t="s">
        <v>5</v>
      </c>
      <c r="B103" s="24" t="s">
        <v>104</v>
      </c>
      <c r="C103" s="25">
        <v>6793</v>
      </c>
      <c r="D103" s="26">
        <v>15</v>
      </c>
      <c r="E103" s="26">
        <v>2.2000000000000002</v>
      </c>
    </row>
    <row r="104" spans="1:5" x14ac:dyDescent="0.3">
      <c r="A104" s="24" t="s">
        <v>5</v>
      </c>
      <c r="B104" s="24" t="s">
        <v>105</v>
      </c>
      <c r="C104" s="25">
        <v>10012</v>
      </c>
      <c r="D104" s="26">
        <v>22</v>
      </c>
      <c r="E104" s="26">
        <v>2.2000000000000002</v>
      </c>
    </row>
    <row r="105" spans="1:5" x14ac:dyDescent="0.3">
      <c r="A105" s="24" t="s">
        <v>5</v>
      </c>
      <c r="B105" s="24" t="s">
        <v>106</v>
      </c>
      <c r="C105" s="25">
        <v>9234</v>
      </c>
      <c r="D105" s="26">
        <v>10</v>
      </c>
      <c r="E105" s="26">
        <v>1.1000000000000001</v>
      </c>
    </row>
    <row r="106" spans="1:5" x14ac:dyDescent="0.3">
      <c r="A106" s="24" t="s">
        <v>5</v>
      </c>
      <c r="B106" s="24" t="s">
        <v>107</v>
      </c>
      <c r="C106" s="25">
        <v>4415</v>
      </c>
      <c r="D106" s="26">
        <v>6</v>
      </c>
      <c r="E106" s="26">
        <v>1.3</v>
      </c>
    </row>
    <row r="107" spans="1:5" x14ac:dyDescent="0.3">
      <c r="A107" s="24" t="s">
        <v>5</v>
      </c>
      <c r="B107" s="24" t="s">
        <v>108</v>
      </c>
      <c r="C107" s="25">
        <v>7819</v>
      </c>
      <c r="D107" s="26">
        <v>20</v>
      </c>
      <c r="E107" s="26">
        <v>2.5</v>
      </c>
    </row>
    <row r="108" spans="1:5" x14ac:dyDescent="0.3">
      <c r="A108" s="24" t="s">
        <v>5</v>
      </c>
      <c r="B108" s="24" t="s">
        <v>109</v>
      </c>
      <c r="C108" s="25">
        <v>27730</v>
      </c>
      <c r="D108" s="26">
        <v>52</v>
      </c>
      <c r="E108" s="26">
        <v>1.9</v>
      </c>
    </row>
    <row r="109" spans="1:5" x14ac:dyDescent="0.3">
      <c r="A109" s="24" t="s">
        <v>5</v>
      </c>
      <c r="B109" s="24" t="s">
        <v>110</v>
      </c>
      <c r="C109" s="25">
        <v>3162</v>
      </c>
      <c r="D109" s="26">
        <v>6</v>
      </c>
      <c r="E109" s="26">
        <v>2</v>
      </c>
    </row>
    <row r="110" spans="1:5" x14ac:dyDescent="0.3">
      <c r="A110" s="24" t="s">
        <v>5</v>
      </c>
      <c r="B110" s="24" t="s">
        <v>111</v>
      </c>
      <c r="C110" s="25">
        <v>6877</v>
      </c>
      <c r="D110" s="26">
        <v>4</v>
      </c>
      <c r="E110" s="26">
        <v>0.6</v>
      </c>
    </row>
    <row r="111" spans="1:5" x14ac:dyDescent="0.3">
      <c r="A111" s="24" t="s">
        <v>5</v>
      </c>
      <c r="B111" s="24" t="s">
        <v>112</v>
      </c>
      <c r="C111" s="25">
        <v>4797</v>
      </c>
      <c r="D111" s="26">
        <v>17</v>
      </c>
      <c r="E111" s="26">
        <v>3.5</v>
      </c>
    </row>
    <row r="112" spans="1:5" x14ac:dyDescent="0.3">
      <c r="A112" s="24" t="s">
        <v>5</v>
      </c>
      <c r="B112" s="24" t="s">
        <v>113</v>
      </c>
      <c r="C112" s="25">
        <v>12560</v>
      </c>
      <c r="D112" s="26">
        <v>29</v>
      </c>
      <c r="E112" s="26">
        <v>2.2999999999999998</v>
      </c>
    </row>
    <row r="113" spans="1:5" x14ac:dyDescent="0.3">
      <c r="A113" s="24" t="s">
        <v>5</v>
      </c>
      <c r="B113" s="24" t="s">
        <v>114</v>
      </c>
      <c r="C113" s="25">
        <v>3583</v>
      </c>
      <c r="D113" s="26">
        <v>15</v>
      </c>
      <c r="E113" s="26">
        <v>4.2</v>
      </c>
    </row>
    <row r="114" spans="1:5" x14ac:dyDescent="0.3">
      <c r="A114" s="24" t="s">
        <v>5</v>
      </c>
      <c r="B114" s="24" t="s">
        <v>115</v>
      </c>
      <c r="C114" s="25">
        <v>6046</v>
      </c>
      <c r="D114" s="26">
        <v>8</v>
      </c>
      <c r="E114" s="26">
        <v>1.3</v>
      </c>
    </row>
    <row r="115" spans="1:5" x14ac:dyDescent="0.3">
      <c r="A115" s="24" t="s">
        <v>5</v>
      </c>
      <c r="B115" s="24" t="s">
        <v>116</v>
      </c>
      <c r="C115" s="25">
        <v>44599</v>
      </c>
      <c r="D115" s="26">
        <v>238</v>
      </c>
      <c r="E115" s="26">
        <v>5.3</v>
      </c>
    </row>
    <row r="116" spans="1:5" x14ac:dyDescent="0.3">
      <c r="A116" s="24" t="s">
        <v>5</v>
      </c>
      <c r="B116" s="24" t="s">
        <v>117</v>
      </c>
      <c r="C116" s="25">
        <v>10434</v>
      </c>
      <c r="D116" s="26">
        <v>10</v>
      </c>
      <c r="E116" s="26">
        <v>0.9</v>
      </c>
    </row>
    <row r="117" spans="1:5" x14ac:dyDescent="0.3">
      <c r="A117" s="24" t="s">
        <v>5</v>
      </c>
      <c r="B117" s="24" t="s">
        <v>118</v>
      </c>
      <c r="C117" s="25">
        <v>8999</v>
      </c>
      <c r="D117" s="26">
        <v>7</v>
      </c>
      <c r="E117" s="26">
        <v>0.8</v>
      </c>
    </row>
    <row r="118" spans="1:5" x14ac:dyDescent="0.3">
      <c r="A118" s="24" t="s">
        <v>5</v>
      </c>
      <c r="B118" s="24" t="s">
        <v>119</v>
      </c>
      <c r="C118" s="25">
        <v>21512</v>
      </c>
      <c r="D118" s="26">
        <v>19</v>
      </c>
      <c r="E118" s="26">
        <v>0.9</v>
      </c>
    </row>
    <row r="119" spans="1:5" x14ac:dyDescent="0.3">
      <c r="A119" s="24" t="s">
        <v>5</v>
      </c>
      <c r="B119" s="24" t="s">
        <v>120</v>
      </c>
      <c r="C119" s="25">
        <v>6705</v>
      </c>
      <c r="D119" s="26">
        <v>6</v>
      </c>
      <c r="E119" s="26">
        <v>0.9</v>
      </c>
    </row>
    <row r="120" spans="1:5" x14ac:dyDescent="0.3">
      <c r="A120" s="24" t="s">
        <v>5</v>
      </c>
      <c r="B120" s="24" t="s">
        <v>121</v>
      </c>
      <c r="C120" s="25">
        <v>14139</v>
      </c>
      <c r="D120" s="26">
        <v>20</v>
      </c>
      <c r="E120" s="26">
        <v>1.4</v>
      </c>
    </row>
    <row r="121" spans="1:5" x14ac:dyDescent="0.3">
      <c r="A121" s="24" t="s">
        <v>5</v>
      </c>
      <c r="B121" s="24" t="s">
        <v>122</v>
      </c>
      <c r="C121" s="25">
        <v>8244</v>
      </c>
      <c r="D121" s="26">
        <v>38</v>
      </c>
      <c r="E121" s="26">
        <v>4.5999999999999996</v>
      </c>
    </row>
    <row r="122" spans="1:5" x14ac:dyDescent="0.3">
      <c r="A122" s="24" t="s">
        <v>5</v>
      </c>
      <c r="B122" s="24" t="s">
        <v>123</v>
      </c>
      <c r="C122" s="25">
        <v>4571</v>
      </c>
      <c r="D122" s="26">
        <v>7</v>
      </c>
      <c r="E122" s="26">
        <v>1.4</v>
      </c>
    </row>
    <row r="123" spans="1:5" x14ac:dyDescent="0.3">
      <c r="A123" s="24" t="s">
        <v>5</v>
      </c>
      <c r="B123" s="24" t="s">
        <v>124</v>
      </c>
      <c r="C123" s="25">
        <v>2543</v>
      </c>
      <c r="D123" s="26">
        <v>6</v>
      </c>
      <c r="E123" s="26">
        <v>2.4</v>
      </c>
    </row>
    <row r="124" spans="1:5" x14ac:dyDescent="0.3">
      <c r="A124" s="24" t="s">
        <v>5</v>
      </c>
      <c r="B124" s="24" t="s">
        <v>125</v>
      </c>
      <c r="C124" s="25">
        <v>6433</v>
      </c>
      <c r="D124" s="26">
        <v>22</v>
      </c>
      <c r="E124" s="26">
        <v>3.3</v>
      </c>
    </row>
    <row r="125" spans="1:5" x14ac:dyDescent="0.3">
      <c r="A125" s="24" t="s">
        <v>5</v>
      </c>
      <c r="B125" s="24" t="s">
        <v>126</v>
      </c>
      <c r="C125" s="25">
        <v>13899</v>
      </c>
      <c r="D125" s="26">
        <v>18</v>
      </c>
      <c r="E125" s="26">
        <v>1.3</v>
      </c>
    </row>
    <row r="126" spans="1:5" x14ac:dyDescent="0.3">
      <c r="A126" s="24" t="s">
        <v>5</v>
      </c>
      <c r="B126" s="24" t="s">
        <v>127</v>
      </c>
      <c r="C126" s="25">
        <v>5812</v>
      </c>
      <c r="D126" s="26">
        <v>12</v>
      </c>
      <c r="E126" s="26">
        <v>2</v>
      </c>
    </row>
    <row r="127" spans="1:5" x14ac:dyDescent="0.3">
      <c r="A127" s="24" t="s">
        <v>5</v>
      </c>
      <c r="B127" s="24" t="s">
        <v>128</v>
      </c>
      <c r="C127" s="25">
        <v>4338</v>
      </c>
      <c r="D127" s="26">
        <v>4</v>
      </c>
      <c r="E127" s="26">
        <v>0.9</v>
      </c>
    </row>
    <row r="128" spans="1:5" x14ac:dyDescent="0.3">
      <c r="A128" s="24" t="s">
        <v>5</v>
      </c>
      <c r="B128" s="24" t="s">
        <v>129</v>
      </c>
      <c r="C128" s="25">
        <v>32277</v>
      </c>
      <c r="D128" s="26">
        <v>251</v>
      </c>
      <c r="E128" s="26">
        <v>7.8</v>
      </c>
    </row>
    <row r="129" spans="1:5" x14ac:dyDescent="0.3">
      <c r="A129" s="24" t="s">
        <v>5</v>
      </c>
      <c r="B129" s="24" t="s">
        <v>130</v>
      </c>
      <c r="C129" s="25">
        <v>8791</v>
      </c>
      <c r="D129" s="26">
        <v>11</v>
      </c>
      <c r="E129" s="26">
        <v>1.3</v>
      </c>
    </row>
    <row r="130" spans="1:5" x14ac:dyDescent="0.3">
      <c r="A130" s="24" t="s">
        <v>5</v>
      </c>
      <c r="B130" s="24" t="s">
        <v>131</v>
      </c>
      <c r="C130" s="25">
        <v>8945</v>
      </c>
      <c r="D130" s="26">
        <v>17</v>
      </c>
      <c r="E130" s="26">
        <v>1.9</v>
      </c>
    </row>
    <row r="131" spans="1:5" x14ac:dyDescent="0.3">
      <c r="A131" s="24" t="s">
        <v>5</v>
      </c>
      <c r="B131" s="24" t="s">
        <v>132</v>
      </c>
      <c r="C131" s="25">
        <v>7203</v>
      </c>
      <c r="D131" s="26">
        <v>6</v>
      </c>
      <c r="E131" s="26">
        <v>0.8</v>
      </c>
    </row>
    <row r="132" spans="1:5" x14ac:dyDescent="0.3">
      <c r="A132" s="24" t="s">
        <v>5</v>
      </c>
      <c r="B132" s="24" t="s">
        <v>133</v>
      </c>
      <c r="C132" s="25">
        <v>9724</v>
      </c>
      <c r="D132" s="26">
        <v>45</v>
      </c>
      <c r="E132" s="26">
        <v>4.5999999999999996</v>
      </c>
    </row>
    <row r="133" spans="1:5" x14ac:dyDescent="0.3">
      <c r="A133" s="24" t="s">
        <v>5</v>
      </c>
      <c r="B133" s="24" t="s">
        <v>134</v>
      </c>
      <c r="C133" s="25">
        <v>5787</v>
      </c>
      <c r="D133" s="26">
        <v>9</v>
      </c>
      <c r="E133" s="26">
        <v>1.5</v>
      </c>
    </row>
    <row r="134" spans="1:5" x14ac:dyDescent="0.3">
      <c r="A134" s="24" t="s">
        <v>5</v>
      </c>
      <c r="B134" s="24" t="s">
        <v>135</v>
      </c>
      <c r="C134" s="25">
        <v>4259</v>
      </c>
      <c r="D134" s="26">
        <v>17</v>
      </c>
      <c r="E134" s="26">
        <v>3.9</v>
      </c>
    </row>
    <row r="135" spans="1:5" x14ac:dyDescent="0.3">
      <c r="A135" s="24" t="s">
        <v>5</v>
      </c>
      <c r="B135" s="24" t="s">
        <v>136</v>
      </c>
      <c r="C135" s="25">
        <v>6060</v>
      </c>
      <c r="D135" s="26">
        <v>13</v>
      </c>
      <c r="E135" s="26">
        <v>2.1</v>
      </c>
    </row>
    <row r="136" spans="1:5" x14ac:dyDescent="0.3">
      <c r="A136" s="24" t="s">
        <v>5</v>
      </c>
      <c r="B136" s="24" t="s">
        <v>137</v>
      </c>
      <c r="C136" s="25">
        <v>3580</v>
      </c>
      <c r="D136" s="26">
        <v>5</v>
      </c>
      <c r="E136" s="26">
        <v>1.4</v>
      </c>
    </row>
    <row r="137" spans="1:5" x14ac:dyDescent="0.3">
      <c r="A137" s="24" t="s">
        <v>5</v>
      </c>
      <c r="B137" s="24" t="s">
        <v>138</v>
      </c>
      <c r="C137" s="25">
        <v>2918</v>
      </c>
      <c r="D137" s="26">
        <v>5</v>
      </c>
      <c r="E137" s="26">
        <v>1.5</v>
      </c>
    </row>
    <row r="138" spans="1:5" x14ac:dyDescent="0.3">
      <c r="A138" s="24" t="s">
        <v>5</v>
      </c>
      <c r="B138" s="24" t="s">
        <v>139</v>
      </c>
      <c r="C138" s="25">
        <v>1720</v>
      </c>
      <c r="D138" s="26">
        <v>6</v>
      </c>
      <c r="E138" s="26">
        <v>3.5</v>
      </c>
    </row>
    <row r="139" spans="1:5" x14ac:dyDescent="0.3">
      <c r="A139" s="24" t="s">
        <v>5</v>
      </c>
      <c r="B139" s="24" t="s">
        <v>140</v>
      </c>
      <c r="C139" s="25">
        <v>2463</v>
      </c>
      <c r="D139" s="26">
        <v>4</v>
      </c>
      <c r="E139" s="26">
        <v>1.7</v>
      </c>
    </row>
    <row r="140" spans="1:5" x14ac:dyDescent="0.3">
      <c r="A140" s="24" t="s">
        <v>5</v>
      </c>
      <c r="B140" s="24" t="s">
        <v>141</v>
      </c>
      <c r="C140" s="25">
        <v>103165</v>
      </c>
      <c r="D140" s="26">
        <v>734</v>
      </c>
      <c r="E140" s="26">
        <v>7.1</v>
      </c>
    </row>
    <row r="141" spans="1:5" x14ac:dyDescent="0.3">
      <c r="A141" s="24" t="s">
        <v>5</v>
      </c>
      <c r="B141" s="24" t="s">
        <v>142</v>
      </c>
      <c r="C141" s="25">
        <v>11834</v>
      </c>
      <c r="D141" s="26">
        <v>17</v>
      </c>
      <c r="E141" s="26">
        <v>1.4</v>
      </c>
    </row>
    <row r="142" spans="1:5" x14ac:dyDescent="0.3">
      <c r="A142" s="24" t="s">
        <v>5</v>
      </c>
      <c r="B142" s="24" t="s">
        <v>143</v>
      </c>
      <c r="C142" s="25">
        <v>3739</v>
      </c>
      <c r="D142" s="26">
        <v>6</v>
      </c>
      <c r="E142" s="26">
        <v>1.5</v>
      </c>
    </row>
    <row r="143" spans="1:5" x14ac:dyDescent="0.3">
      <c r="A143" s="24" t="s">
        <v>5</v>
      </c>
      <c r="B143" s="24" t="s">
        <v>144</v>
      </c>
      <c r="C143" s="25">
        <v>6859</v>
      </c>
      <c r="D143" s="26">
        <v>37</v>
      </c>
      <c r="E143" s="26">
        <v>5.4</v>
      </c>
    </row>
    <row r="144" spans="1:5" x14ac:dyDescent="0.3">
      <c r="A144" s="24" t="s">
        <v>5</v>
      </c>
      <c r="B144" s="24" t="s">
        <v>145</v>
      </c>
      <c r="C144" s="25">
        <v>29662</v>
      </c>
      <c r="D144" s="26">
        <v>40</v>
      </c>
      <c r="E144" s="26">
        <v>1.4</v>
      </c>
    </row>
    <row r="145" spans="1:5" x14ac:dyDescent="0.3">
      <c r="A145" s="24" t="s">
        <v>5</v>
      </c>
      <c r="B145" s="24" t="s">
        <v>146</v>
      </c>
      <c r="C145" s="25">
        <v>16441</v>
      </c>
      <c r="D145" s="26">
        <v>56</v>
      </c>
      <c r="E145" s="26">
        <v>3.4</v>
      </c>
    </row>
    <row r="146" spans="1:5" x14ac:dyDescent="0.3">
      <c r="A146" s="24" t="s">
        <v>5</v>
      </c>
      <c r="B146" s="24" t="s">
        <v>147</v>
      </c>
      <c r="C146" s="25">
        <v>18333</v>
      </c>
      <c r="D146" s="26">
        <v>117</v>
      </c>
      <c r="E146" s="26">
        <v>6.4</v>
      </c>
    </row>
    <row r="147" spans="1:5" x14ac:dyDescent="0.3">
      <c r="A147" s="24" t="s">
        <v>5</v>
      </c>
      <c r="B147" s="24" t="s">
        <v>148</v>
      </c>
      <c r="C147" s="25">
        <v>12311</v>
      </c>
      <c r="D147" s="26">
        <v>22</v>
      </c>
      <c r="E147" s="26">
        <v>1.8</v>
      </c>
    </row>
    <row r="148" spans="1:5" x14ac:dyDescent="0.3">
      <c r="A148" s="24" t="s">
        <v>5</v>
      </c>
      <c r="B148" s="24" t="s">
        <v>149</v>
      </c>
      <c r="C148" s="25">
        <v>6815</v>
      </c>
      <c r="D148" s="26">
        <v>8</v>
      </c>
      <c r="E148" s="26">
        <v>1.2</v>
      </c>
    </row>
    <row r="149" spans="1:5" x14ac:dyDescent="0.3">
      <c r="A149" s="24" t="s">
        <v>5</v>
      </c>
      <c r="B149" s="24" t="s">
        <v>150</v>
      </c>
      <c r="C149" s="25">
        <v>5329</v>
      </c>
      <c r="D149" s="26">
        <v>5</v>
      </c>
      <c r="E149" s="26">
        <v>0.8</v>
      </c>
    </row>
    <row r="150" spans="1:5" x14ac:dyDescent="0.3">
      <c r="A150" s="24" t="s">
        <v>5</v>
      </c>
      <c r="B150" s="24" t="s">
        <v>151</v>
      </c>
      <c r="C150" s="25">
        <v>9340</v>
      </c>
      <c r="D150" s="26">
        <v>15</v>
      </c>
      <c r="E150" s="26">
        <v>1.6</v>
      </c>
    </row>
    <row r="151" spans="1:5" x14ac:dyDescent="0.3">
      <c r="A151" s="24" t="s">
        <v>5</v>
      </c>
      <c r="B151" s="24" t="s">
        <v>152</v>
      </c>
      <c r="C151" s="25">
        <v>16751</v>
      </c>
      <c r="D151" s="26">
        <v>54</v>
      </c>
      <c r="E151" s="26">
        <v>3.2</v>
      </c>
    </row>
    <row r="152" spans="1:5" x14ac:dyDescent="0.3">
      <c r="A152" s="24" t="s">
        <v>5</v>
      </c>
      <c r="B152" s="24" t="s">
        <v>153</v>
      </c>
      <c r="C152" s="25">
        <v>17469</v>
      </c>
      <c r="D152" s="26">
        <v>67</v>
      </c>
      <c r="E152" s="26">
        <v>3.8</v>
      </c>
    </row>
    <row r="153" spans="1:5" x14ac:dyDescent="0.3">
      <c r="A153" s="24" t="s">
        <v>5</v>
      </c>
      <c r="B153" s="24" t="s">
        <v>154</v>
      </c>
      <c r="C153" s="25">
        <v>3830</v>
      </c>
      <c r="D153" s="26">
        <v>7</v>
      </c>
      <c r="E153" s="26">
        <v>1.7</v>
      </c>
    </row>
    <row r="154" spans="1:5" x14ac:dyDescent="0.3">
      <c r="A154" s="24" t="s">
        <v>5</v>
      </c>
      <c r="B154" s="24" t="s">
        <v>155</v>
      </c>
      <c r="C154" s="25">
        <v>4006</v>
      </c>
      <c r="D154" s="26">
        <v>15</v>
      </c>
      <c r="E154" s="26">
        <v>3.6</v>
      </c>
    </row>
    <row r="155" spans="1:5" x14ac:dyDescent="0.3">
      <c r="A155" s="24" t="s">
        <v>5</v>
      </c>
      <c r="B155" s="24" t="s">
        <v>156</v>
      </c>
      <c r="C155" s="25">
        <v>32473</v>
      </c>
      <c r="D155" s="26">
        <v>68</v>
      </c>
      <c r="E155" s="26">
        <v>2.1</v>
      </c>
    </row>
    <row r="156" spans="1:5" x14ac:dyDescent="0.3">
      <c r="A156" s="24" t="s">
        <v>5</v>
      </c>
      <c r="B156" s="24" t="s">
        <v>157</v>
      </c>
      <c r="C156" s="25">
        <v>3915</v>
      </c>
      <c r="D156" s="26">
        <v>18</v>
      </c>
      <c r="E156" s="26">
        <v>4.5</v>
      </c>
    </row>
    <row r="157" spans="1:5" x14ac:dyDescent="0.3">
      <c r="A157" s="24" t="s">
        <v>5</v>
      </c>
      <c r="B157" s="24" t="s">
        <v>158</v>
      </c>
      <c r="C157" s="25">
        <v>21114</v>
      </c>
      <c r="D157" s="26">
        <v>111</v>
      </c>
      <c r="E157" s="26">
        <v>5.3</v>
      </c>
    </row>
    <row r="158" spans="1:5" x14ac:dyDescent="0.3">
      <c r="A158" s="24" t="s">
        <v>5</v>
      </c>
      <c r="B158" s="24" t="s">
        <v>159</v>
      </c>
      <c r="C158" s="25">
        <v>14277</v>
      </c>
      <c r="D158" s="26">
        <v>13</v>
      </c>
      <c r="E158" s="26">
        <v>0.9</v>
      </c>
    </row>
    <row r="159" spans="1:5" x14ac:dyDescent="0.3">
      <c r="A159" s="24" t="s">
        <v>5</v>
      </c>
      <c r="B159" s="24" t="s">
        <v>160</v>
      </c>
      <c r="C159" s="25">
        <v>47658</v>
      </c>
      <c r="D159" s="26">
        <v>100</v>
      </c>
      <c r="E159" s="26">
        <v>2.1</v>
      </c>
    </row>
    <row r="160" spans="1:5" x14ac:dyDescent="0.3">
      <c r="A160" s="24" t="s">
        <v>5</v>
      </c>
      <c r="B160" s="24" t="s">
        <v>161</v>
      </c>
      <c r="C160" s="25">
        <v>1743</v>
      </c>
      <c r="D160" s="26">
        <v>12</v>
      </c>
      <c r="E160" s="26">
        <v>6.7</v>
      </c>
    </row>
    <row r="161" spans="1:5" x14ac:dyDescent="0.3">
      <c r="A161" s="24" t="s">
        <v>5</v>
      </c>
      <c r="B161" s="24" t="s">
        <v>162</v>
      </c>
      <c r="C161" s="25">
        <v>17885</v>
      </c>
      <c r="D161" s="26">
        <v>12</v>
      </c>
      <c r="E161" s="26">
        <v>0.7</v>
      </c>
    </row>
    <row r="162" spans="1:5" x14ac:dyDescent="0.3">
      <c r="A162" s="24" t="s">
        <v>5</v>
      </c>
      <c r="B162" s="24" t="s">
        <v>163</v>
      </c>
      <c r="C162" s="25">
        <v>5766</v>
      </c>
      <c r="D162" s="26">
        <v>8</v>
      </c>
      <c r="E162" s="26">
        <v>1.3</v>
      </c>
    </row>
    <row r="163" spans="1:5" x14ac:dyDescent="0.3">
      <c r="A163" s="24" t="s">
        <v>5</v>
      </c>
      <c r="B163" s="24" t="s">
        <v>164</v>
      </c>
      <c r="C163" s="25">
        <v>2927</v>
      </c>
      <c r="D163" s="26">
        <v>17</v>
      </c>
      <c r="E163" s="26">
        <v>5.6</v>
      </c>
    </row>
    <row r="164" spans="1:5" x14ac:dyDescent="0.3">
      <c r="A164" s="24" t="s">
        <v>5</v>
      </c>
      <c r="B164" s="24" t="s">
        <v>165</v>
      </c>
      <c r="C164" s="25">
        <v>4690</v>
      </c>
      <c r="D164" s="26">
        <v>14</v>
      </c>
      <c r="E164" s="26">
        <v>2.9</v>
      </c>
    </row>
    <row r="165" spans="1:5" x14ac:dyDescent="0.3">
      <c r="A165" s="24" t="s">
        <v>5</v>
      </c>
      <c r="B165" s="24" t="s">
        <v>166</v>
      </c>
      <c r="C165" s="25">
        <v>4738</v>
      </c>
      <c r="D165" s="26">
        <v>6</v>
      </c>
      <c r="E165" s="26">
        <v>1.2</v>
      </c>
    </row>
    <row r="166" spans="1:5" x14ac:dyDescent="0.3">
      <c r="A166" s="24" t="s">
        <v>5</v>
      </c>
      <c r="B166" s="24" t="s">
        <v>167</v>
      </c>
      <c r="C166" s="25">
        <v>1955</v>
      </c>
      <c r="D166" s="26">
        <v>16</v>
      </c>
      <c r="E166" s="26">
        <v>7.9</v>
      </c>
    </row>
    <row r="167" spans="1:5" x14ac:dyDescent="0.3">
      <c r="A167" s="24" t="s">
        <v>5</v>
      </c>
      <c r="B167" s="24" t="s">
        <v>168</v>
      </c>
      <c r="C167" s="25">
        <v>8493</v>
      </c>
      <c r="D167" s="26">
        <v>9</v>
      </c>
      <c r="E167" s="26">
        <v>1</v>
      </c>
    </row>
    <row r="168" spans="1:5" x14ac:dyDescent="0.3">
      <c r="A168" s="24" t="s">
        <v>5</v>
      </c>
      <c r="B168" s="24" t="s">
        <v>169</v>
      </c>
      <c r="C168" s="25">
        <v>24581</v>
      </c>
      <c r="D168" s="26">
        <v>46</v>
      </c>
      <c r="E168" s="26">
        <v>1.9</v>
      </c>
    </row>
    <row r="169" spans="1:5" x14ac:dyDescent="0.3">
      <c r="A169" s="24" t="s">
        <v>5</v>
      </c>
      <c r="B169" s="24" t="s">
        <v>170</v>
      </c>
      <c r="C169" s="25">
        <v>3355</v>
      </c>
      <c r="D169" s="26">
        <v>11</v>
      </c>
      <c r="E169" s="26">
        <v>3.1</v>
      </c>
    </row>
    <row r="170" spans="1:5" x14ac:dyDescent="0.3">
      <c r="A170" s="24" t="s">
        <v>5</v>
      </c>
      <c r="B170" s="24" t="s">
        <v>171</v>
      </c>
      <c r="C170" s="25">
        <v>11505</v>
      </c>
      <c r="D170" s="26">
        <v>33</v>
      </c>
      <c r="E170" s="26">
        <v>2.9</v>
      </c>
    </row>
    <row r="171" spans="1:5" x14ac:dyDescent="0.3">
      <c r="A171" s="24" t="s">
        <v>5</v>
      </c>
      <c r="B171" s="24" t="s">
        <v>172</v>
      </c>
      <c r="C171" s="25">
        <v>7670</v>
      </c>
      <c r="D171" s="26">
        <v>14</v>
      </c>
      <c r="E171" s="26">
        <v>1.8</v>
      </c>
    </row>
    <row r="172" spans="1:5" x14ac:dyDescent="0.3">
      <c r="A172" s="24" t="s">
        <v>5</v>
      </c>
      <c r="B172" s="24" t="s">
        <v>173</v>
      </c>
      <c r="C172" s="25">
        <v>5947</v>
      </c>
      <c r="D172" s="26">
        <v>9</v>
      </c>
      <c r="E172" s="26">
        <v>1.5</v>
      </c>
    </row>
    <row r="173" spans="1:5" x14ac:dyDescent="0.3">
      <c r="A173" s="24" t="s">
        <v>5</v>
      </c>
      <c r="B173" s="24" t="s">
        <v>174</v>
      </c>
      <c r="C173" s="25">
        <v>5865</v>
      </c>
      <c r="D173" s="26">
        <v>10</v>
      </c>
      <c r="E173" s="26">
        <v>1.6</v>
      </c>
    </row>
    <row r="174" spans="1:5" x14ac:dyDescent="0.3">
      <c r="A174" s="24" t="s">
        <v>5</v>
      </c>
      <c r="B174" s="24" t="s">
        <v>175</v>
      </c>
      <c r="C174" s="25">
        <v>3227</v>
      </c>
      <c r="D174" s="26">
        <v>3</v>
      </c>
      <c r="E174" s="26">
        <v>1</v>
      </c>
    </row>
    <row r="175" spans="1:5" x14ac:dyDescent="0.3">
      <c r="A175" s="24" t="s">
        <v>5</v>
      </c>
      <c r="B175" s="24" t="s">
        <v>176</v>
      </c>
      <c r="C175" s="25">
        <v>14959</v>
      </c>
      <c r="D175" s="26">
        <v>31</v>
      </c>
      <c r="E175" s="26">
        <v>2.1</v>
      </c>
    </row>
    <row r="176" spans="1:5" x14ac:dyDescent="0.3">
      <c r="A176" s="24" t="s">
        <v>5</v>
      </c>
      <c r="B176" s="24" t="s">
        <v>177</v>
      </c>
      <c r="C176" s="25">
        <v>5010</v>
      </c>
      <c r="D176" s="26">
        <v>4</v>
      </c>
      <c r="E176" s="26">
        <v>0.8</v>
      </c>
    </row>
    <row r="177" spans="1:5" x14ac:dyDescent="0.3">
      <c r="A177" s="24" t="s">
        <v>5</v>
      </c>
      <c r="B177" s="24" t="s">
        <v>178</v>
      </c>
      <c r="C177" s="25">
        <v>6569</v>
      </c>
      <c r="D177" s="26">
        <v>32</v>
      </c>
      <c r="E177" s="26">
        <v>4.9000000000000004</v>
      </c>
    </row>
    <row r="178" spans="1:5" x14ac:dyDescent="0.3">
      <c r="A178" s="24" t="s">
        <v>5</v>
      </c>
      <c r="B178" s="24" t="s">
        <v>179</v>
      </c>
      <c r="C178" s="25">
        <v>2539</v>
      </c>
      <c r="D178" s="26">
        <v>8</v>
      </c>
      <c r="E178" s="26">
        <v>3</v>
      </c>
    </row>
    <row r="179" spans="1:5" x14ac:dyDescent="0.3">
      <c r="A179" s="24" t="s">
        <v>5</v>
      </c>
      <c r="B179" s="24" t="s">
        <v>180</v>
      </c>
      <c r="C179" s="25">
        <v>149910</v>
      </c>
      <c r="D179" s="26">
        <v>76</v>
      </c>
      <c r="E179" s="26">
        <v>0.5</v>
      </c>
    </row>
    <row r="180" spans="1:5" x14ac:dyDescent="0.3">
      <c r="A180" s="24" t="s">
        <v>5</v>
      </c>
      <c r="B180" s="24" t="s">
        <v>181</v>
      </c>
      <c r="C180" s="25">
        <v>4402</v>
      </c>
      <c r="D180" s="26">
        <v>24</v>
      </c>
      <c r="E180" s="26">
        <v>5.5</v>
      </c>
    </row>
    <row r="181" spans="1:5" x14ac:dyDescent="0.3">
      <c r="A181" s="24" t="s">
        <v>5</v>
      </c>
      <c r="B181" s="24" t="s">
        <v>182</v>
      </c>
      <c r="C181" s="25">
        <v>2622</v>
      </c>
      <c r="D181" s="26">
        <v>12</v>
      </c>
      <c r="E181" s="26">
        <v>4.5999999999999996</v>
      </c>
    </row>
    <row r="182" spans="1:5" x14ac:dyDescent="0.3">
      <c r="A182" s="24" t="s">
        <v>5</v>
      </c>
      <c r="B182" s="24" t="s">
        <v>183</v>
      </c>
      <c r="C182" s="25">
        <v>32235</v>
      </c>
      <c r="D182" s="26">
        <v>100</v>
      </c>
      <c r="E182" s="26">
        <v>3.1</v>
      </c>
    </row>
    <row r="183" spans="1:5" x14ac:dyDescent="0.3">
      <c r="A183" s="24" t="s">
        <v>5</v>
      </c>
      <c r="B183" s="24" t="s">
        <v>184</v>
      </c>
      <c r="C183" s="25">
        <v>4327</v>
      </c>
      <c r="D183" s="26">
        <v>26</v>
      </c>
      <c r="E183" s="26">
        <v>6.1</v>
      </c>
    </row>
    <row r="184" spans="1:5" x14ac:dyDescent="0.3">
      <c r="A184" s="24" t="s">
        <v>5</v>
      </c>
      <c r="B184" s="24" t="s">
        <v>185</v>
      </c>
      <c r="C184" s="25">
        <v>2585</v>
      </c>
      <c r="D184" s="26">
        <v>8</v>
      </c>
      <c r="E184" s="26">
        <v>3.1</v>
      </c>
    </row>
    <row r="185" spans="1:5" x14ac:dyDescent="0.3">
      <c r="A185" s="24" t="s">
        <v>5</v>
      </c>
      <c r="B185" s="24" t="s">
        <v>186</v>
      </c>
      <c r="C185" s="25">
        <v>2595</v>
      </c>
      <c r="D185" s="26">
        <v>5</v>
      </c>
      <c r="E185" s="26">
        <v>1.9</v>
      </c>
    </row>
    <row r="186" spans="1:5" x14ac:dyDescent="0.3">
      <c r="A186" s="24" t="s">
        <v>5</v>
      </c>
      <c r="B186" s="24" t="s">
        <v>187</v>
      </c>
      <c r="C186" s="25">
        <v>3137</v>
      </c>
      <c r="D186" s="26">
        <v>17</v>
      </c>
      <c r="E186" s="26">
        <v>5.3</v>
      </c>
    </row>
    <row r="187" spans="1:5" x14ac:dyDescent="0.3">
      <c r="A187" s="24" t="s">
        <v>5</v>
      </c>
      <c r="B187" s="24" t="s">
        <v>188</v>
      </c>
      <c r="C187" s="25">
        <v>4226</v>
      </c>
      <c r="D187" s="26">
        <v>22</v>
      </c>
      <c r="E187" s="26">
        <v>5.2</v>
      </c>
    </row>
    <row r="188" spans="1:5" x14ac:dyDescent="0.3">
      <c r="A188" s="24" t="s">
        <v>5</v>
      </c>
      <c r="B188" s="24" t="s">
        <v>189</v>
      </c>
      <c r="C188" s="25">
        <v>4263</v>
      </c>
      <c r="D188" s="26">
        <v>12</v>
      </c>
      <c r="E188" s="26">
        <v>2.8</v>
      </c>
    </row>
    <row r="189" spans="1:5" x14ac:dyDescent="0.3">
      <c r="A189" s="24" t="s">
        <v>5</v>
      </c>
      <c r="B189" s="24" t="s">
        <v>190</v>
      </c>
      <c r="C189" s="25">
        <v>7126</v>
      </c>
      <c r="D189" s="26">
        <v>5</v>
      </c>
      <c r="E189" s="26">
        <v>0.6</v>
      </c>
    </row>
    <row r="190" spans="1:5" x14ac:dyDescent="0.3">
      <c r="A190" s="24" t="s">
        <v>5</v>
      </c>
      <c r="B190" s="24" t="s">
        <v>191</v>
      </c>
      <c r="C190" s="25">
        <v>5034</v>
      </c>
      <c r="D190" s="26">
        <v>7</v>
      </c>
      <c r="E190" s="26">
        <v>1.3</v>
      </c>
    </row>
    <row r="191" spans="1:5" x14ac:dyDescent="0.3">
      <c r="A191" s="24" t="s">
        <v>5</v>
      </c>
      <c r="B191" s="24" t="s">
        <v>192</v>
      </c>
      <c r="C191" s="25">
        <v>4083</v>
      </c>
      <c r="D191" s="26">
        <v>24</v>
      </c>
      <c r="E191" s="26">
        <v>5.8</v>
      </c>
    </row>
    <row r="192" spans="1:5" x14ac:dyDescent="0.3">
      <c r="A192" s="24" t="s">
        <v>5</v>
      </c>
      <c r="B192" s="24" t="s">
        <v>193</v>
      </c>
      <c r="C192" s="25">
        <v>5891</v>
      </c>
      <c r="D192" s="26">
        <v>28</v>
      </c>
      <c r="E192" s="26">
        <v>4.7</v>
      </c>
    </row>
    <row r="193" spans="1:5" x14ac:dyDescent="0.3">
      <c r="A193" s="24" t="s">
        <v>5</v>
      </c>
      <c r="B193" s="24" t="s">
        <v>194</v>
      </c>
      <c r="C193" s="25">
        <v>19067</v>
      </c>
      <c r="D193" s="26">
        <v>20</v>
      </c>
      <c r="E193" s="26">
        <v>1.1000000000000001</v>
      </c>
    </row>
    <row r="194" spans="1:5" x14ac:dyDescent="0.3">
      <c r="A194" s="24" t="s">
        <v>5</v>
      </c>
      <c r="B194" s="24" t="s">
        <v>195</v>
      </c>
      <c r="C194" s="25">
        <v>3416</v>
      </c>
      <c r="D194" s="26">
        <v>2</v>
      </c>
      <c r="E194" s="26">
        <v>0.7</v>
      </c>
    </row>
    <row r="195" spans="1:5" x14ac:dyDescent="0.3">
      <c r="A195" s="24" t="s">
        <v>5</v>
      </c>
      <c r="B195" s="24" t="s">
        <v>196</v>
      </c>
      <c r="C195" s="25">
        <v>3242</v>
      </c>
      <c r="D195" s="26">
        <v>3</v>
      </c>
      <c r="E195" s="26">
        <v>0.9</v>
      </c>
    </row>
    <row r="196" spans="1:5" x14ac:dyDescent="0.3">
      <c r="A196" s="24" t="s">
        <v>5</v>
      </c>
      <c r="B196" s="24" t="s">
        <v>197</v>
      </c>
      <c r="C196" s="25">
        <v>1699</v>
      </c>
      <c r="D196" s="26">
        <v>5</v>
      </c>
      <c r="E196" s="26">
        <v>2.9</v>
      </c>
    </row>
    <row r="197" spans="1:5" x14ac:dyDescent="0.3">
      <c r="A197" s="24" t="s">
        <v>5</v>
      </c>
      <c r="B197" s="24" t="s">
        <v>198</v>
      </c>
      <c r="C197" s="25">
        <v>4138</v>
      </c>
      <c r="D197" s="26">
        <v>11</v>
      </c>
      <c r="E197" s="26">
        <v>2.6</v>
      </c>
    </row>
    <row r="198" spans="1:5" x14ac:dyDescent="0.3">
      <c r="A198" s="24" t="s">
        <v>5</v>
      </c>
      <c r="B198" s="24" t="s">
        <v>199</v>
      </c>
      <c r="C198" s="25">
        <v>3411</v>
      </c>
      <c r="D198" s="26">
        <v>6</v>
      </c>
      <c r="E198" s="26">
        <v>1.8</v>
      </c>
    </row>
    <row r="199" spans="1:5" x14ac:dyDescent="0.3">
      <c r="A199" s="24" t="s">
        <v>5</v>
      </c>
      <c r="B199" s="24" t="s">
        <v>200</v>
      </c>
      <c r="C199" s="25">
        <v>7470</v>
      </c>
      <c r="D199" s="26">
        <v>28</v>
      </c>
      <c r="E199" s="26">
        <v>3.8</v>
      </c>
    </row>
    <row r="200" spans="1:5" x14ac:dyDescent="0.3">
      <c r="A200" s="24" t="s">
        <v>5</v>
      </c>
      <c r="B200" s="24" t="s">
        <v>201</v>
      </c>
      <c r="C200" s="25">
        <v>7066</v>
      </c>
      <c r="D200" s="26">
        <v>14</v>
      </c>
      <c r="E200" s="26">
        <v>2</v>
      </c>
    </row>
    <row r="201" spans="1:5" x14ac:dyDescent="0.3">
      <c r="A201" s="24" t="s">
        <v>5</v>
      </c>
      <c r="B201" s="24" t="s">
        <v>202</v>
      </c>
      <c r="C201" s="25">
        <v>11040</v>
      </c>
      <c r="D201" s="26">
        <v>23</v>
      </c>
      <c r="E201" s="26">
        <v>2.1</v>
      </c>
    </row>
    <row r="202" spans="1:5" x14ac:dyDescent="0.3">
      <c r="A202" s="24" t="s">
        <v>5</v>
      </c>
      <c r="B202" s="24" t="s">
        <v>203</v>
      </c>
      <c r="C202" s="25">
        <v>3279</v>
      </c>
      <c r="D202" s="26">
        <v>1</v>
      </c>
      <c r="E202" s="26">
        <v>0.2</v>
      </c>
    </row>
    <row r="203" spans="1:5" x14ac:dyDescent="0.3">
      <c r="A203" s="24" t="s">
        <v>5</v>
      </c>
      <c r="B203" s="24" t="s">
        <v>204</v>
      </c>
      <c r="C203" s="25">
        <v>51306</v>
      </c>
      <c r="D203" s="26">
        <v>90</v>
      </c>
      <c r="E203" s="26">
        <v>1.8</v>
      </c>
    </row>
    <row r="204" spans="1:5" x14ac:dyDescent="0.3">
      <c r="A204" s="24" t="s">
        <v>5</v>
      </c>
      <c r="B204" s="24" t="s">
        <v>205</v>
      </c>
      <c r="C204" s="25">
        <v>10291</v>
      </c>
      <c r="D204" s="26">
        <v>13</v>
      </c>
      <c r="E204" s="26">
        <v>1.2</v>
      </c>
    </row>
    <row r="205" spans="1:5" x14ac:dyDescent="0.3">
      <c r="A205" s="24" t="s">
        <v>5</v>
      </c>
      <c r="B205" s="24" t="s">
        <v>206</v>
      </c>
      <c r="C205" s="25">
        <v>13614</v>
      </c>
      <c r="D205" s="26">
        <v>32</v>
      </c>
      <c r="E205" s="26">
        <v>2.4</v>
      </c>
    </row>
    <row r="206" spans="1:5" x14ac:dyDescent="0.3">
      <c r="A206" s="24" t="s">
        <v>5</v>
      </c>
      <c r="B206" s="24" t="s">
        <v>207</v>
      </c>
      <c r="C206" s="25">
        <v>3094</v>
      </c>
      <c r="D206" s="26">
        <v>6</v>
      </c>
      <c r="E206" s="26">
        <v>1.9</v>
      </c>
    </row>
    <row r="207" spans="1:5" x14ac:dyDescent="0.3">
      <c r="A207" s="24" t="s">
        <v>5</v>
      </c>
      <c r="B207" s="24" t="s">
        <v>208</v>
      </c>
      <c r="C207" s="25">
        <v>2942</v>
      </c>
      <c r="D207" s="26">
        <v>5</v>
      </c>
      <c r="E207" s="26">
        <v>1.8</v>
      </c>
    </row>
    <row r="208" spans="1:5" x14ac:dyDescent="0.3">
      <c r="A208" s="24" t="s">
        <v>5</v>
      </c>
      <c r="B208" s="24" t="s">
        <v>209</v>
      </c>
      <c r="C208" s="25">
        <v>6828</v>
      </c>
      <c r="D208" s="26">
        <v>10</v>
      </c>
      <c r="E208" s="26">
        <v>1.4</v>
      </c>
    </row>
    <row r="209" spans="1:5" x14ac:dyDescent="0.3">
      <c r="A209" s="24" t="s">
        <v>5</v>
      </c>
      <c r="B209" s="24" t="s">
        <v>210</v>
      </c>
      <c r="C209" s="25">
        <v>4885</v>
      </c>
      <c r="D209" s="26">
        <v>17</v>
      </c>
      <c r="E209" s="26">
        <v>3.4</v>
      </c>
    </row>
    <row r="210" spans="1:5" x14ac:dyDescent="0.3">
      <c r="A210" s="24" t="s">
        <v>5</v>
      </c>
      <c r="B210" s="24" t="s">
        <v>211</v>
      </c>
      <c r="C210" s="25">
        <v>5054</v>
      </c>
      <c r="D210" s="26">
        <v>17</v>
      </c>
      <c r="E210" s="26">
        <v>3.3</v>
      </c>
    </row>
    <row r="211" spans="1:5" x14ac:dyDescent="0.3">
      <c r="A211" s="24" t="s">
        <v>5</v>
      </c>
      <c r="B211" s="24" t="s">
        <v>212</v>
      </c>
      <c r="C211" s="25">
        <v>8236</v>
      </c>
      <c r="D211" s="26">
        <v>11</v>
      </c>
      <c r="E211" s="26">
        <v>1.3</v>
      </c>
    </row>
    <row r="212" spans="1:5" x14ac:dyDescent="0.3">
      <c r="A212" s="24" t="s">
        <v>5</v>
      </c>
      <c r="B212" s="24" t="s">
        <v>213</v>
      </c>
      <c r="C212" s="25">
        <v>26774</v>
      </c>
      <c r="D212" s="26">
        <v>12</v>
      </c>
      <c r="E212" s="26">
        <v>0.4</v>
      </c>
    </row>
    <row r="213" spans="1:5" x14ac:dyDescent="0.3">
      <c r="A213" s="24" t="s">
        <v>5</v>
      </c>
      <c r="B213" s="24" t="s">
        <v>214</v>
      </c>
      <c r="C213" s="25">
        <v>13968</v>
      </c>
      <c r="D213" s="26">
        <v>38</v>
      </c>
      <c r="E213" s="26">
        <v>2.7</v>
      </c>
    </row>
    <row r="214" spans="1:5" x14ac:dyDescent="0.3">
      <c r="A214" s="24" t="s">
        <v>5</v>
      </c>
      <c r="B214" s="24" t="s">
        <v>215</v>
      </c>
      <c r="C214" s="25">
        <v>3345</v>
      </c>
      <c r="D214" s="26">
        <v>12</v>
      </c>
      <c r="E214" s="26">
        <v>3.5</v>
      </c>
    </row>
    <row r="215" spans="1:5" x14ac:dyDescent="0.3">
      <c r="A215" s="24" t="s">
        <v>5</v>
      </c>
      <c r="B215" s="24" t="s">
        <v>216</v>
      </c>
      <c r="C215" s="25">
        <v>67259</v>
      </c>
      <c r="D215" s="26">
        <v>94</v>
      </c>
      <c r="E215" s="26">
        <v>1.4</v>
      </c>
    </row>
    <row r="216" spans="1:5" x14ac:dyDescent="0.3">
      <c r="A216" s="24" t="s">
        <v>5</v>
      </c>
      <c r="B216" s="24" t="s">
        <v>217</v>
      </c>
      <c r="C216" s="25">
        <v>17166</v>
      </c>
      <c r="D216" s="26">
        <v>96</v>
      </c>
      <c r="E216" s="26">
        <v>5.6</v>
      </c>
    </row>
    <row r="217" spans="1:5" x14ac:dyDescent="0.3">
      <c r="A217" s="24" t="s">
        <v>5</v>
      </c>
      <c r="B217" s="24" t="s">
        <v>218</v>
      </c>
      <c r="C217" s="25">
        <v>8010</v>
      </c>
      <c r="D217" s="26">
        <v>24</v>
      </c>
      <c r="E217" s="26">
        <v>3</v>
      </c>
    </row>
    <row r="218" spans="1:5" x14ac:dyDescent="0.3">
      <c r="A218" s="24" t="s">
        <v>5</v>
      </c>
      <c r="B218" s="24" t="s">
        <v>219</v>
      </c>
      <c r="C218" s="25">
        <v>14068</v>
      </c>
      <c r="D218" s="26">
        <v>27</v>
      </c>
      <c r="E218" s="26">
        <v>1.9</v>
      </c>
    </row>
    <row r="219" spans="1:5" x14ac:dyDescent="0.3">
      <c r="A219" s="24" t="s">
        <v>5</v>
      </c>
      <c r="B219" s="24" t="s">
        <v>220</v>
      </c>
      <c r="C219" s="25">
        <v>14101</v>
      </c>
      <c r="D219" s="26">
        <v>6</v>
      </c>
      <c r="E219" s="26">
        <v>0.4</v>
      </c>
    </row>
    <row r="220" spans="1:5" x14ac:dyDescent="0.3">
      <c r="A220" s="24" t="s">
        <v>5</v>
      </c>
      <c r="B220" s="24" t="s">
        <v>221</v>
      </c>
      <c r="C220" s="25">
        <v>14631</v>
      </c>
      <c r="D220" s="26">
        <v>62</v>
      </c>
      <c r="E220" s="26">
        <v>4.2</v>
      </c>
    </row>
    <row r="221" spans="1:5" x14ac:dyDescent="0.3">
      <c r="A221" s="24" t="s">
        <v>5</v>
      </c>
      <c r="B221" s="24" t="s">
        <v>222</v>
      </c>
      <c r="C221" s="25">
        <v>2966</v>
      </c>
      <c r="D221" s="26">
        <v>15</v>
      </c>
      <c r="E221" s="26">
        <v>5.0999999999999996</v>
      </c>
    </row>
    <row r="222" spans="1:5" x14ac:dyDescent="0.3">
      <c r="A222" s="24" t="s">
        <v>5</v>
      </c>
      <c r="B222" s="24" t="s">
        <v>223</v>
      </c>
      <c r="C222" s="25">
        <v>9892</v>
      </c>
      <c r="D222" s="26">
        <v>16</v>
      </c>
      <c r="E222" s="26">
        <v>1.6</v>
      </c>
    </row>
    <row r="223" spans="1:5" x14ac:dyDescent="0.3">
      <c r="A223" s="24" t="s">
        <v>5</v>
      </c>
      <c r="B223" s="24" t="s">
        <v>224</v>
      </c>
      <c r="C223" s="25">
        <v>14930</v>
      </c>
      <c r="D223" s="26">
        <v>23</v>
      </c>
      <c r="E223" s="26">
        <v>1.5</v>
      </c>
    </row>
    <row r="224" spans="1:5" x14ac:dyDescent="0.3">
      <c r="A224" s="24" t="s">
        <v>5</v>
      </c>
      <c r="B224" s="24" t="s">
        <v>225</v>
      </c>
      <c r="C224" s="25">
        <v>9124</v>
      </c>
      <c r="D224" s="26">
        <v>32</v>
      </c>
      <c r="E224" s="26">
        <v>3.5</v>
      </c>
    </row>
    <row r="225" spans="1:5" x14ac:dyDescent="0.3">
      <c r="A225" s="24" t="s">
        <v>5</v>
      </c>
      <c r="B225" s="24" t="s">
        <v>226</v>
      </c>
      <c r="C225" s="25">
        <v>2668</v>
      </c>
      <c r="D225" s="26">
        <v>16</v>
      </c>
      <c r="E225" s="26">
        <v>5.8</v>
      </c>
    </row>
    <row r="226" spans="1:5" x14ac:dyDescent="0.3">
      <c r="A226" s="24" t="s">
        <v>5</v>
      </c>
      <c r="B226" s="24" t="s">
        <v>227</v>
      </c>
      <c r="C226" s="25">
        <v>4864</v>
      </c>
      <c r="D226" s="26">
        <v>11</v>
      </c>
      <c r="E226" s="26">
        <v>2.2999999999999998</v>
      </c>
    </row>
    <row r="227" spans="1:5" x14ac:dyDescent="0.3">
      <c r="A227" s="24" t="s">
        <v>5</v>
      </c>
      <c r="B227" s="24" t="s">
        <v>228</v>
      </c>
      <c r="C227" s="25">
        <v>2228</v>
      </c>
      <c r="D227" s="26">
        <v>8</v>
      </c>
      <c r="E227" s="26">
        <v>3.4</v>
      </c>
    </row>
    <row r="228" spans="1:5" x14ac:dyDescent="0.3">
      <c r="A228" s="28" t="str">
        <f>CONCATENATE("Total (",RIGHT(Índice!$A$4,2),")")</f>
        <v>Total (PB)</v>
      </c>
      <c r="B228" s="28"/>
      <c r="C228" s="29">
        <f>SUM(C5:C227)</f>
        <v>3974495</v>
      </c>
      <c r="D228" s="29">
        <f>SUM(D5:D227)</f>
        <v>9193</v>
      </c>
      <c r="E228" s="30">
        <f>D228/(C228/1000)</f>
        <v>2.3129982551242358</v>
      </c>
    </row>
    <row r="229" spans="1:5" x14ac:dyDescent="0.3">
      <c r="A229" s="31"/>
      <c r="B229" s="31"/>
      <c r="C229" s="32"/>
      <c r="D229" s="32" t="s">
        <v>275</v>
      </c>
      <c r="E229" s="33">
        <f>MIN($E$5:$E$227)</f>
        <v>0.2</v>
      </c>
    </row>
    <row r="230" spans="1:5" x14ac:dyDescent="0.3">
      <c r="A230" s="31"/>
      <c r="B230" s="31"/>
      <c r="C230" s="32"/>
      <c r="D230" s="32" t="s">
        <v>276</v>
      </c>
      <c r="E230" s="33">
        <f>MAX($E$5:$E$227)</f>
        <v>11.2</v>
      </c>
    </row>
    <row r="231" spans="1:5" x14ac:dyDescent="0.3">
      <c r="A231" s="34" t="s">
        <v>277</v>
      </c>
      <c r="B231" s="34"/>
      <c r="C231" s="35">
        <v>203026703</v>
      </c>
      <c r="D231" s="35">
        <v>631665</v>
      </c>
      <c r="E231" s="36">
        <v>3.1112409878418799</v>
      </c>
    </row>
    <row r="232" spans="1:5" x14ac:dyDescent="0.3">
      <c r="A232" s="34"/>
      <c r="B232" s="34"/>
      <c r="C232" s="35"/>
      <c r="D232" s="35" t="s">
        <v>275</v>
      </c>
      <c r="E232" s="36">
        <v>0</v>
      </c>
    </row>
    <row r="233" spans="1:5" x14ac:dyDescent="0.3">
      <c r="A233" s="37"/>
      <c r="B233" s="37"/>
      <c r="C233" s="38"/>
      <c r="D233" s="38" t="s">
        <v>276</v>
      </c>
      <c r="E233" s="39">
        <v>22.4</v>
      </c>
    </row>
  </sheetData>
  <pageMargins left="0.51181102362204722" right="0.51181102362204722" top="0.78740157480314965" bottom="0.78740157480314965" header="0.31496062992125984" footer="0.31496062992125984"/>
  <pageSetup paperSize="9" scale="68" fitToHeight="0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4C741-97B1-4CBD-B966-F72AB02BFA52}">
  <sheetPr>
    <tabColor rgb="FFA3CFD1"/>
    <pageSetUpPr fitToPage="1"/>
  </sheetPr>
  <dimension ref="A1:E233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6.28515625" style="19" bestFit="1" customWidth="1"/>
    <col min="3" max="3" width="11.5703125" style="20" bestFit="1" customWidth="1"/>
    <col min="4" max="4" width="20.28515625" style="20" bestFit="1" customWidth="1"/>
    <col min="5" max="5" width="42.57031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21" t="s">
        <v>250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9335</v>
      </c>
      <c r="D5" s="26">
        <v>39</v>
      </c>
      <c r="E5" s="26">
        <v>4.0999999999999996</v>
      </c>
    </row>
    <row r="6" spans="1:5" x14ac:dyDescent="0.3">
      <c r="A6" s="24" t="s">
        <v>5</v>
      </c>
      <c r="B6" s="24" t="s">
        <v>7</v>
      </c>
      <c r="C6" s="25">
        <v>5003</v>
      </c>
      <c r="D6" s="26">
        <v>18</v>
      </c>
      <c r="E6" s="26">
        <v>3.6</v>
      </c>
    </row>
    <row r="7" spans="1:5" x14ac:dyDescent="0.3">
      <c r="A7" s="24" t="s">
        <v>5</v>
      </c>
      <c r="B7" s="24" t="s">
        <v>8</v>
      </c>
      <c r="C7" s="25">
        <v>26062</v>
      </c>
      <c r="D7" s="26">
        <v>93</v>
      </c>
      <c r="E7" s="26">
        <v>3.6</v>
      </c>
    </row>
    <row r="8" spans="1:5" x14ac:dyDescent="0.3">
      <c r="A8" s="24" t="s">
        <v>5</v>
      </c>
      <c r="B8" s="24" t="s">
        <v>9</v>
      </c>
      <c r="C8" s="25">
        <v>21013</v>
      </c>
      <c r="D8" s="26">
        <v>66</v>
      </c>
      <c r="E8" s="26">
        <v>3.1</v>
      </c>
    </row>
    <row r="9" spans="1:5" x14ac:dyDescent="0.3">
      <c r="A9" s="24" t="s">
        <v>5</v>
      </c>
      <c r="B9" s="24" t="s">
        <v>10</v>
      </c>
      <c r="C9" s="25">
        <v>13725</v>
      </c>
      <c r="D9" s="26">
        <v>44</v>
      </c>
      <c r="E9" s="26">
        <v>3.2</v>
      </c>
    </row>
    <row r="10" spans="1:5" x14ac:dyDescent="0.3">
      <c r="A10" s="24" t="s">
        <v>5</v>
      </c>
      <c r="B10" s="24" t="s">
        <v>11</v>
      </c>
      <c r="C10" s="25">
        <v>5578</v>
      </c>
      <c r="D10" s="26">
        <v>18</v>
      </c>
      <c r="E10" s="26">
        <v>3.2</v>
      </c>
    </row>
    <row r="11" spans="1:5" x14ac:dyDescent="0.3">
      <c r="A11" s="24" t="s">
        <v>5</v>
      </c>
      <c r="B11" s="24" t="s">
        <v>12</v>
      </c>
      <c r="C11" s="25">
        <v>2953</v>
      </c>
      <c r="D11" s="26">
        <v>8</v>
      </c>
      <c r="E11" s="26">
        <v>2.7</v>
      </c>
    </row>
    <row r="12" spans="1:5" x14ac:dyDescent="0.3">
      <c r="A12" s="24" t="s">
        <v>5</v>
      </c>
      <c r="B12" s="24" t="s">
        <v>13</v>
      </c>
      <c r="C12" s="25">
        <v>21713</v>
      </c>
      <c r="D12" s="26">
        <v>76</v>
      </c>
      <c r="E12" s="26">
        <v>3.5</v>
      </c>
    </row>
    <row r="13" spans="1:5" x14ac:dyDescent="0.3">
      <c r="A13" s="24" t="s">
        <v>5</v>
      </c>
      <c r="B13" s="24" t="s">
        <v>14</v>
      </c>
      <c r="C13" s="25">
        <v>17964</v>
      </c>
      <c r="D13" s="26">
        <v>59</v>
      </c>
      <c r="E13" s="26">
        <v>3.3</v>
      </c>
    </row>
    <row r="14" spans="1:5" x14ac:dyDescent="0.3">
      <c r="A14" s="24" t="s">
        <v>5</v>
      </c>
      <c r="B14" s="24" t="s">
        <v>15</v>
      </c>
      <c r="C14" s="25">
        <v>2234</v>
      </c>
      <c r="D14" s="26">
        <v>11</v>
      </c>
      <c r="E14" s="26">
        <v>4.9000000000000004</v>
      </c>
    </row>
    <row r="15" spans="1:5" x14ac:dyDescent="0.3">
      <c r="A15" s="24" t="s">
        <v>5</v>
      </c>
      <c r="B15" s="24" t="s">
        <v>16</v>
      </c>
      <c r="C15" s="25">
        <v>7960</v>
      </c>
      <c r="D15" s="26">
        <v>28</v>
      </c>
      <c r="E15" s="26">
        <v>3.5</v>
      </c>
    </row>
    <row r="16" spans="1:5" x14ac:dyDescent="0.3">
      <c r="A16" s="24" t="s">
        <v>5</v>
      </c>
      <c r="B16" s="24" t="s">
        <v>17</v>
      </c>
      <c r="C16" s="25">
        <v>16646</v>
      </c>
      <c r="D16" s="26">
        <v>57</v>
      </c>
      <c r="E16" s="26">
        <v>3.4</v>
      </c>
    </row>
    <row r="17" spans="1:5" x14ac:dyDescent="0.3">
      <c r="A17" s="24" t="s">
        <v>5</v>
      </c>
      <c r="B17" s="24" t="s">
        <v>18</v>
      </c>
      <c r="C17" s="25">
        <v>12212</v>
      </c>
      <c r="D17" s="26">
        <v>41</v>
      </c>
      <c r="E17" s="26">
        <v>3.4</v>
      </c>
    </row>
    <row r="18" spans="1:5" x14ac:dyDescent="0.3">
      <c r="A18" s="24" t="s">
        <v>5</v>
      </c>
      <c r="B18" s="24" t="s">
        <v>19</v>
      </c>
      <c r="C18" s="25">
        <v>17189</v>
      </c>
      <c r="D18" s="26">
        <v>51</v>
      </c>
      <c r="E18" s="26">
        <v>3</v>
      </c>
    </row>
    <row r="19" spans="1:5" x14ac:dyDescent="0.3">
      <c r="A19" s="24" t="s">
        <v>5</v>
      </c>
      <c r="B19" s="24" t="s">
        <v>20</v>
      </c>
      <c r="C19" s="25">
        <v>22633</v>
      </c>
      <c r="D19" s="26">
        <v>63</v>
      </c>
      <c r="E19" s="26">
        <v>2.8</v>
      </c>
    </row>
    <row r="20" spans="1:5" x14ac:dyDescent="0.3">
      <c r="A20" s="24" t="s">
        <v>5</v>
      </c>
      <c r="B20" s="24" t="s">
        <v>21</v>
      </c>
      <c r="C20" s="25">
        <v>2005</v>
      </c>
      <c r="D20" s="26">
        <v>9</v>
      </c>
      <c r="E20" s="26">
        <v>4.5</v>
      </c>
    </row>
    <row r="21" spans="1:5" x14ac:dyDescent="0.3">
      <c r="A21" s="24" t="s">
        <v>5</v>
      </c>
      <c r="B21" s="24" t="s">
        <v>22</v>
      </c>
      <c r="C21" s="25">
        <v>7128</v>
      </c>
      <c r="D21" s="26">
        <v>21</v>
      </c>
      <c r="E21" s="26">
        <v>2.9</v>
      </c>
    </row>
    <row r="22" spans="1:5" x14ac:dyDescent="0.3">
      <c r="A22" s="24" t="s">
        <v>5</v>
      </c>
      <c r="B22" s="24" t="s">
        <v>23</v>
      </c>
      <c r="C22" s="25">
        <v>18705</v>
      </c>
      <c r="D22" s="26">
        <v>67</v>
      </c>
      <c r="E22" s="26">
        <v>3.6</v>
      </c>
    </row>
    <row r="23" spans="1:5" x14ac:dyDescent="0.3">
      <c r="A23" s="24" t="s">
        <v>5</v>
      </c>
      <c r="B23" s="24" t="s">
        <v>24</v>
      </c>
      <c r="C23" s="25">
        <v>4152</v>
      </c>
      <c r="D23" s="26">
        <v>16</v>
      </c>
      <c r="E23" s="26">
        <v>3.9</v>
      </c>
    </row>
    <row r="24" spans="1:5" x14ac:dyDescent="0.3">
      <c r="A24" s="24" t="s">
        <v>5</v>
      </c>
      <c r="B24" s="24" t="s">
        <v>25</v>
      </c>
      <c r="C24" s="25">
        <v>9224</v>
      </c>
      <c r="D24" s="26">
        <v>65</v>
      </c>
      <c r="E24" s="26">
        <v>7</v>
      </c>
    </row>
    <row r="25" spans="1:5" x14ac:dyDescent="0.3">
      <c r="A25" s="24" t="s">
        <v>5</v>
      </c>
      <c r="B25" s="24" t="s">
        <v>26</v>
      </c>
      <c r="C25" s="25">
        <v>23134</v>
      </c>
      <c r="D25" s="26">
        <v>71</v>
      </c>
      <c r="E25" s="26">
        <v>3.1</v>
      </c>
    </row>
    <row r="26" spans="1:5" x14ac:dyDescent="0.3">
      <c r="A26" s="24" t="s">
        <v>5</v>
      </c>
      <c r="B26" s="24" t="s">
        <v>27</v>
      </c>
      <c r="C26" s="25">
        <v>4762</v>
      </c>
      <c r="D26" s="26">
        <v>17</v>
      </c>
      <c r="E26" s="26">
        <v>3.6</v>
      </c>
    </row>
    <row r="27" spans="1:5" x14ac:dyDescent="0.3">
      <c r="A27" s="24" t="s">
        <v>5</v>
      </c>
      <c r="B27" s="24" t="s">
        <v>28</v>
      </c>
      <c r="C27" s="25">
        <v>8059</v>
      </c>
      <c r="D27" s="26">
        <v>29</v>
      </c>
      <c r="E27" s="26">
        <v>3.5</v>
      </c>
    </row>
    <row r="28" spans="1:5" x14ac:dyDescent="0.3">
      <c r="A28" s="24" t="s">
        <v>5</v>
      </c>
      <c r="B28" s="24" t="s">
        <v>29</v>
      </c>
      <c r="C28" s="25">
        <v>12904</v>
      </c>
      <c r="D28" s="26">
        <v>45</v>
      </c>
      <c r="E28" s="26">
        <v>3.5</v>
      </c>
    </row>
    <row r="29" spans="1:5" x14ac:dyDescent="0.3">
      <c r="A29" s="24" t="s">
        <v>5</v>
      </c>
      <c r="B29" s="24" t="s">
        <v>30</v>
      </c>
      <c r="C29" s="25">
        <v>5906</v>
      </c>
      <c r="D29" s="26">
        <v>22</v>
      </c>
      <c r="E29" s="26">
        <v>3.7</v>
      </c>
    </row>
    <row r="30" spans="1:5" x14ac:dyDescent="0.3">
      <c r="A30" s="24" t="s">
        <v>5</v>
      </c>
      <c r="B30" s="24" t="s">
        <v>31</v>
      </c>
      <c r="C30" s="25">
        <v>82742</v>
      </c>
      <c r="D30" s="26">
        <v>274</v>
      </c>
      <c r="E30" s="26">
        <v>3.3</v>
      </c>
    </row>
    <row r="31" spans="1:5" x14ac:dyDescent="0.3">
      <c r="A31" s="24" t="s">
        <v>5</v>
      </c>
      <c r="B31" s="24" t="s">
        <v>32</v>
      </c>
      <c r="C31" s="25">
        <v>16401</v>
      </c>
      <c r="D31" s="26">
        <v>65</v>
      </c>
      <c r="E31" s="26">
        <v>4</v>
      </c>
    </row>
    <row r="32" spans="1:5" x14ac:dyDescent="0.3">
      <c r="A32" s="24" t="s">
        <v>5</v>
      </c>
      <c r="B32" s="24" t="s">
        <v>33</v>
      </c>
      <c r="C32" s="25">
        <v>6268</v>
      </c>
      <c r="D32" s="26">
        <v>28</v>
      </c>
      <c r="E32" s="26">
        <v>4.5</v>
      </c>
    </row>
    <row r="33" spans="1:5" x14ac:dyDescent="0.3">
      <c r="A33" s="24" t="s">
        <v>5</v>
      </c>
      <c r="B33" s="24" t="s">
        <v>34</v>
      </c>
      <c r="C33" s="25">
        <v>3504</v>
      </c>
      <c r="D33" s="26">
        <v>12</v>
      </c>
      <c r="E33" s="26">
        <v>3.4</v>
      </c>
    </row>
    <row r="34" spans="1:5" x14ac:dyDescent="0.3">
      <c r="A34" s="24" t="s">
        <v>5</v>
      </c>
      <c r="B34" s="24" t="s">
        <v>35</v>
      </c>
      <c r="C34" s="25">
        <v>5207</v>
      </c>
      <c r="D34" s="26">
        <v>27</v>
      </c>
      <c r="E34" s="26">
        <v>5.2</v>
      </c>
    </row>
    <row r="35" spans="1:5" x14ac:dyDescent="0.3">
      <c r="A35" s="24" t="s">
        <v>5</v>
      </c>
      <c r="B35" s="24" t="s">
        <v>36</v>
      </c>
      <c r="C35" s="25">
        <v>6377</v>
      </c>
      <c r="D35" s="26">
        <v>24</v>
      </c>
      <c r="E35" s="26">
        <v>3.8</v>
      </c>
    </row>
    <row r="36" spans="1:5" x14ac:dyDescent="0.3">
      <c r="A36" s="24" t="s">
        <v>5</v>
      </c>
      <c r="B36" s="24" t="s">
        <v>37</v>
      </c>
      <c r="C36" s="25">
        <v>2286</v>
      </c>
      <c r="D36" s="26">
        <v>11</v>
      </c>
      <c r="E36" s="26">
        <v>4.8</v>
      </c>
    </row>
    <row r="37" spans="1:5" x14ac:dyDescent="0.3">
      <c r="A37" s="24" t="s">
        <v>5</v>
      </c>
      <c r="B37" s="24" t="s">
        <v>38</v>
      </c>
      <c r="C37" s="25">
        <v>4661</v>
      </c>
      <c r="D37" s="26">
        <v>19</v>
      </c>
      <c r="E37" s="26">
        <v>4.0999999999999996</v>
      </c>
    </row>
    <row r="38" spans="1:5" x14ac:dyDescent="0.3">
      <c r="A38" s="24" t="s">
        <v>5</v>
      </c>
      <c r="B38" s="24" t="s">
        <v>39</v>
      </c>
      <c r="C38" s="25">
        <v>10252</v>
      </c>
      <c r="D38" s="26">
        <v>38</v>
      </c>
      <c r="E38" s="26">
        <v>3.7</v>
      </c>
    </row>
    <row r="39" spans="1:5" x14ac:dyDescent="0.3">
      <c r="A39" s="24" t="s">
        <v>5</v>
      </c>
      <c r="B39" s="24" t="s">
        <v>40</v>
      </c>
      <c r="C39" s="25">
        <v>17598</v>
      </c>
      <c r="D39" s="26">
        <v>63</v>
      </c>
      <c r="E39" s="26">
        <v>3.6</v>
      </c>
    </row>
    <row r="40" spans="1:5" x14ac:dyDescent="0.3">
      <c r="A40" s="24" t="s">
        <v>5</v>
      </c>
      <c r="B40" s="24" t="s">
        <v>41</v>
      </c>
      <c r="C40" s="25">
        <v>5648</v>
      </c>
      <c r="D40" s="26">
        <v>22</v>
      </c>
      <c r="E40" s="26">
        <v>3.9</v>
      </c>
    </row>
    <row r="41" spans="1:5" x14ac:dyDescent="0.3">
      <c r="A41" s="24" t="s">
        <v>5</v>
      </c>
      <c r="B41" s="24" t="s">
        <v>42</v>
      </c>
      <c r="C41" s="25">
        <v>4214</v>
      </c>
      <c r="D41" s="26">
        <v>19</v>
      </c>
      <c r="E41" s="26">
        <v>4.4000000000000004</v>
      </c>
    </row>
    <row r="42" spans="1:5" x14ac:dyDescent="0.3">
      <c r="A42" s="24" t="s">
        <v>5</v>
      </c>
      <c r="B42" s="24" t="s">
        <v>43</v>
      </c>
      <c r="C42" s="25">
        <v>13613</v>
      </c>
      <c r="D42" s="26">
        <v>44</v>
      </c>
      <c r="E42" s="26">
        <v>3.2</v>
      </c>
    </row>
    <row r="43" spans="1:5" x14ac:dyDescent="0.3">
      <c r="A43" s="24" t="s">
        <v>5</v>
      </c>
      <c r="B43" s="24" t="s">
        <v>44</v>
      </c>
      <c r="C43" s="25">
        <v>5742</v>
      </c>
      <c r="D43" s="26">
        <v>25</v>
      </c>
      <c r="E43" s="26">
        <v>4.4000000000000004</v>
      </c>
    </row>
    <row r="44" spans="1:5" x14ac:dyDescent="0.3">
      <c r="A44" s="24" t="s">
        <v>5</v>
      </c>
      <c r="B44" s="24" t="s">
        <v>45</v>
      </c>
      <c r="C44" s="25">
        <v>21193</v>
      </c>
      <c r="D44" s="26">
        <v>71</v>
      </c>
      <c r="E44" s="26">
        <v>3.4</v>
      </c>
    </row>
    <row r="45" spans="1:5" x14ac:dyDescent="0.3">
      <c r="A45" s="24" t="s">
        <v>5</v>
      </c>
      <c r="B45" s="24" t="s">
        <v>46</v>
      </c>
      <c r="C45" s="25">
        <v>5335</v>
      </c>
      <c r="D45" s="26">
        <v>21</v>
      </c>
      <c r="E45" s="26">
        <v>3.9</v>
      </c>
    </row>
    <row r="46" spans="1:5" x14ac:dyDescent="0.3">
      <c r="A46" s="24" t="s">
        <v>5</v>
      </c>
      <c r="B46" s="24" t="s">
        <v>47</v>
      </c>
      <c r="C46" s="25">
        <v>66519</v>
      </c>
      <c r="D46" s="26">
        <v>170</v>
      </c>
      <c r="E46" s="26">
        <v>2.6</v>
      </c>
    </row>
    <row r="47" spans="1:5" x14ac:dyDescent="0.3">
      <c r="A47" s="24" t="s">
        <v>5</v>
      </c>
      <c r="B47" s="24" t="s">
        <v>48</v>
      </c>
      <c r="C47" s="25">
        <v>9151</v>
      </c>
      <c r="D47" s="26">
        <v>36</v>
      </c>
      <c r="E47" s="26">
        <v>3.9</v>
      </c>
    </row>
    <row r="48" spans="1:5" x14ac:dyDescent="0.3">
      <c r="A48" s="24" t="s">
        <v>5</v>
      </c>
      <c r="B48" s="24" t="s">
        <v>49</v>
      </c>
      <c r="C48" s="25">
        <v>3291</v>
      </c>
      <c r="D48" s="26">
        <v>17</v>
      </c>
      <c r="E48" s="26">
        <v>5.2</v>
      </c>
    </row>
    <row r="49" spans="1:5" x14ac:dyDescent="0.3">
      <c r="A49" s="24" t="s">
        <v>5</v>
      </c>
      <c r="B49" s="24" t="s">
        <v>50</v>
      </c>
      <c r="C49" s="25">
        <v>16064</v>
      </c>
      <c r="D49" s="26">
        <v>54</v>
      </c>
      <c r="E49" s="26">
        <v>3.4</v>
      </c>
    </row>
    <row r="50" spans="1:5" x14ac:dyDescent="0.3">
      <c r="A50" s="24" t="s">
        <v>5</v>
      </c>
      <c r="B50" s="24" t="s">
        <v>51</v>
      </c>
      <c r="C50" s="25">
        <v>7223</v>
      </c>
      <c r="D50" s="26">
        <v>27</v>
      </c>
      <c r="E50" s="26">
        <v>3.7</v>
      </c>
    </row>
    <row r="51" spans="1:5" x14ac:dyDescent="0.3">
      <c r="A51" s="24" t="s">
        <v>5</v>
      </c>
      <c r="B51" s="24" t="s">
        <v>52</v>
      </c>
      <c r="C51" s="25">
        <v>6602</v>
      </c>
      <c r="D51" s="26">
        <v>27</v>
      </c>
      <c r="E51" s="26">
        <v>4</v>
      </c>
    </row>
    <row r="52" spans="1:5" x14ac:dyDescent="0.3">
      <c r="A52" s="24" t="s">
        <v>5</v>
      </c>
      <c r="B52" s="24" t="s">
        <v>53</v>
      </c>
      <c r="C52" s="25">
        <v>63239</v>
      </c>
      <c r="D52" s="26">
        <v>178</v>
      </c>
      <c r="E52" s="26">
        <v>2.8</v>
      </c>
    </row>
    <row r="53" spans="1:5" x14ac:dyDescent="0.3">
      <c r="A53" s="24" t="s">
        <v>5</v>
      </c>
      <c r="B53" s="24" t="s">
        <v>54</v>
      </c>
      <c r="C53" s="25">
        <v>2740</v>
      </c>
      <c r="D53" s="26">
        <v>13</v>
      </c>
      <c r="E53" s="26">
        <v>4.7</v>
      </c>
    </row>
    <row r="54" spans="1:5" x14ac:dyDescent="0.3">
      <c r="A54" s="24" t="s">
        <v>5</v>
      </c>
      <c r="B54" s="24" t="s">
        <v>55</v>
      </c>
      <c r="C54" s="25">
        <v>5753</v>
      </c>
      <c r="D54" s="26">
        <v>17</v>
      </c>
      <c r="E54" s="26">
        <v>3</v>
      </c>
    </row>
    <row r="55" spans="1:5" x14ac:dyDescent="0.3">
      <c r="A55" s="24" t="s">
        <v>5</v>
      </c>
      <c r="B55" s="24" t="s">
        <v>56</v>
      </c>
      <c r="C55" s="25">
        <v>6085</v>
      </c>
      <c r="D55" s="26">
        <v>23</v>
      </c>
      <c r="E55" s="26">
        <v>3.7</v>
      </c>
    </row>
    <row r="56" spans="1:5" x14ac:dyDescent="0.3">
      <c r="A56" s="24" t="s">
        <v>5</v>
      </c>
      <c r="B56" s="24" t="s">
        <v>57</v>
      </c>
      <c r="C56" s="25">
        <v>419379</v>
      </c>
      <c r="D56" s="26">
        <v>967</v>
      </c>
      <c r="E56" s="26">
        <v>2.2999999999999998</v>
      </c>
    </row>
    <row r="57" spans="1:5" x14ac:dyDescent="0.3">
      <c r="A57" s="24" t="s">
        <v>5</v>
      </c>
      <c r="B57" s="24" t="s">
        <v>58</v>
      </c>
      <c r="C57" s="25">
        <v>6970</v>
      </c>
      <c r="D57" s="26">
        <v>20</v>
      </c>
      <c r="E57" s="26">
        <v>2.9</v>
      </c>
    </row>
    <row r="58" spans="1:5" x14ac:dyDescent="0.3">
      <c r="A58" s="24" t="s">
        <v>5</v>
      </c>
      <c r="B58" s="24" t="s">
        <v>59</v>
      </c>
      <c r="C58" s="25">
        <v>3944</v>
      </c>
      <c r="D58" s="26">
        <v>14</v>
      </c>
      <c r="E58" s="26">
        <v>3.5</v>
      </c>
    </row>
    <row r="59" spans="1:5" x14ac:dyDescent="0.3">
      <c r="A59" s="24" t="s">
        <v>5</v>
      </c>
      <c r="B59" s="24" t="s">
        <v>60</v>
      </c>
      <c r="C59" s="25">
        <v>2312</v>
      </c>
      <c r="D59" s="26">
        <v>13</v>
      </c>
      <c r="E59" s="26">
        <v>5.6</v>
      </c>
    </row>
    <row r="60" spans="1:5" x14ac:dyDescent="0.3">
      <c r="A60" s="24" t="s">
        <v>5</v>
      </c>
      <c r="B60" s="24" t="s">
        <v>61</v>
      </c>
      <c r="C60" s="25">
        <v>6889</v>
      </c>
      <c r="D60" s="26">
        <v>27</v>
      </c>
      <c r="E60" s="26">
        <v>3.9</v>
      </c>
    </row>
    <row r="61" spans="1:5" x14ac:dyDescent="0.3">
      <c r="A61" s="24" t="s">
        <v>5</v>
      </c>
      <c r="B61" s="24" t="s">
        <v>62</v>
      </c>
      <c r="C61" s="25">
        <v>4491</v>
      </c>
      <c r="D61" s="26">
        <v>20</v>
      </c>
      <c r="E61" s="26">
        <v>4.3</v>
      </c>
    </row>
    <row r="62" spans="1:5" x14ac:dyDescent="0.3">
      <c r="A62" s="24" t="s">
        <v>5</v>
      </c>
      <c r="B62" s="24" t="s">
        <v>63</v>
      </c>
      <c r="C62" s="25">
        <v>30661</v>
      </c>
      <c r="D62" s="26">
        <v>90</v>
      </c>
      <c r="E62" s="26">
        <v>2.9</v>
      </c>
    </row>
    <row r="63" spans="1:5" x14ac:dyDescent="0.3">
      <c r="A63" s="24" t="s">
        <v>5</v>
      </c>
      <c r="B63" s="24" t="s">
        <v>64</v>
      </c>
      <c r="C63" s="25">
        <v>5254</v>
      </c>
      <c r="D63" s="26">
        <v>18</v>
      </c>
      <c r="E63" s="26">
        <v>3.4</v>
      </c>
    </row>
    <row r="64" spans="1:5" x14ac:dyDescent="0.3">
      <c r="A64" s="24" t="s">
        <v>5</v>
      </c>
      <c r="B64" s="24" t="s">
        <v>65</v>
      </c>
      <c r="C64" s="25">
        <v>18260</v>
      </c>
      <c r="D64" s="26">
        <v>62</v>
      </c>
      <c r="E64" s="26">
        <v>3.4</v>
      </c>
    </row>
    <row r="65" spans="1:5" x14ac:dyDescent="0.3">
      <c r="A65" s="24" t="s">
        <v>5</v>
      </c>
      <c r="B65" s="24" t="s">
        <v>66</v>
      </c>
      <c r="C65" s="25">
        <v>6451</v>
      </c>
      <c r="D65" s="26">
        <v>26</v>
      </c>
      <c r="E65" s="26">
        <v>4</v>
      </c>
    </row>
    <row r="66" spans="1:5" x14ac:dyDescent="0.3">
      <c r="A66" s="24" t="s">
        <v>5</v>
      </c>
      <c r="B66" s="24" t="s">
        <v>67</v>
      </c>
      <c r="C66" s="25">
        <v>27605</v>
      </c>
      <c r="D66" s="26">
        <v>79</v>
      </c>
      <c r="E66" s="26">
        <v>2.9</v>
      </c>
    </row>
    <row r="67" spans="1:5" x14ac:dyDescent="0.3">
      <c r="A67" s="24" t="s">
        <v>5</v>
      </c>
      <c r="B67" s="24" t="s">
        <v>68</v>
      </c>
      <c r="C67" s="25">
        <v>4933</v>
      </c>
      <c r="D67" s="26">
        <v>17</v>
      </c>
      <c r="E67" s="26">
        <v>3.4</v>
      </c>
    </row>
    <row r="68" spans="1:5" x14ac:dyDescent="0.3">
      <c r="A68" s="24" t="s">
        <v>5</v>
      </c>
      <c r="B68" s="24" t="s">
        <v>69</v>
      </c>
      <c r="C68" s="25">
        <v>14683</v>
      </c>
      <c r="D68" s="26">
        <v>59</v>
      </c>
      <c r="E68" s="26">
        <v>4</v>
      </c>
    </row>
    <row r="69" spans="1:5" x14ac:dyDescent="0.3">
      <c r="A69" s="24" t="s">
        <v>5</v>
      </c>
      <c r="B69" s="24" t="s">
        <v>70</v>
      </c>
      <c r="C69" s="25">
        <v>1824</v>
      </c>
      <c r="D69" s="26">
        <v>8</v>
      </c>
      <c r="E69" s="26">
        <v>4.4000000000000004</v>
      </c>
    </row>
    <row r="70" spans="1:5" x14ac:dyDescent="0.3">
      <c r="A70" s="24" t="s">
        <v>5</v>
      </c>
      <c r="B70" s="24" t="s">
        <v>71</v>
      </c>
      <c r="C70" s="25">
        <v>17095</v>
      </c>
      <c r="D70" s="26">
        <v>46</v>
      </c>
      <c r="E70" s="26">
        <v>2.7</v>
      </c>
    </row>
    <row r="71" spans="1:5" x14ac:dyDescent="0.3">
      <c r="A71" s="24" t="s">
        <v>5</v>
      </c>
      <c r="B71" s="24" t="s">
        <v>72</v>
      </c>
      <c r="C71" s="25">
        <v>7580</v>
      </c>
      <c r="D71" s="26">
        <v>27</v>
      </c>
      <c r="E71" s="26">
        <v>3.6</v>
      </c>
    </row>
    <row r="72" spans="1:5" x14ac:dyDescent="0.3">
      <c r="A72" s="24" t="s">
        <v>5</v>
      </c>
      <c r="B72" s="24" t="s">
        <v>73</v>
      </c>
      <c r="C72" s="25">
        <v>19719</v>
      </c>
      <c r="D72" s="26">
        <v>69</v>
      </c>
      <c r="E72" s="26">
        <v>3.5</v>
      </c>
    </row>
    <row r="73" spans="1:5" x14ac:dyDescent="0.3">
      <c r="A73" s="24" t="s">
        <v>5</v>
      </c>
      <c r="B73" s="24" t="s">
        <v>74</v>
      </c>
      <c r="C73" s="25">
        <v>6730</v>
      </c>
      <c r="D73" s="26">
        <v>25</v>
      </c>
      <c r="E73" s="26">
        <v>3.7</v>
      </c>
    </row>
    <row r="74" spans="1:5" x14ac:dyDescent="0.3">
      <c r="A74" s="24" t="s">
        <v>5</v>
      </c>
      <c r="B74" s="24" t="s">
        <v>75</v>
      </c>
      <c r="C74" s="25">
        <v>6251</v>
      </c>
      <c r="D74" s="26">
        <v>19</v>
      </c>
      <c r="E74" s="26">
        <v>3</v>
      </c>
    </row>
    <row r="75" spans="1:5" x14ac:dyDescent="0.3">
      <c r="A75" s="24" t="s">
        <v>5</v>
      </c>
      <c r="B75" s="24" t="s">
        <v>76</v>
      </c>
      <c r="C75" s="25">
        <v>5254</v>
      </c>
      <c r="D75" s="26">
        <v>20</v>
      </c>
      <c r="E75" s="26">
        <v>3.7</v>
      </c>
    </row>
    <row r="76" spans="1:5" x14ac:dyDescent="0.3">
      <c r="A76" s="24" t="s">
        <v>5</v>
      </c>
      <c r="B76" s="24" t="s">
        <v>77</v>
      </c>
      <c r="C76" s="25">
        <v>2292</v>
      </c>
      <c r="D76" s="26">
        <v>11</v>
      </c>
      <c r="E76" s="26">
        <v>4.8</v>
      </c>
    </row>
    <row r="77" spans="1:5" x14ac:dyDescent="0.3">
      <c r="A77" s="24" t="s">
        <v>5</v>
      </c>
      <c r="B77" s="24" t="s">
        <v>78</v>
      </c>
      <c r="C77" s="25">
        <v>4982</v>
      </c>
      <c r="D77" s="26">
        <v>16</v>
      </c>
      <c r="E77" s="26">
        <v>3.2</v>
      </c>
    </row>
    <row r="78" spans="1:5" x14ac:dyDescent="0.3">
      <c r="A78" s="24" t="s">
        <v>5</v>
      </c>
      <c r="B78" s="24" t="s">
        <v>79</v>
      </c>
      <c r="C78" s="25">
        <v>8067</v>
      </c>
      <c r="D78" s="26">
        <v>28</v>
      </c>
      <c r="E78" s="26">
        <v>3.5</v>
      </c>
    </row>
    <row r="79" spans="1:5" x14ac:dyDescent="0.3">
      <c r="A79" s="24" t="s">
        <v>5</v>
      </c>
      <c r="B79" s="24" t="s">
        <v>80</v>
      </c>
      <c r="C79" s="25">
        <v>3641</v>
      </c>
      <c r="D79" s="26">
        <v>20</v>
      </c>
      <c r="E79" s="26">
        <v>5.5</v>
      </c>
    </row>
    <row r="80" spans="1:5" x14ac:dyDescent="0.3">
      <c r="A80" s="24" t="s">
        <v>5</v>
      </c>
      <c r="B80" s="24" t="s">
        <v>81</v>
      </c>
      <c r="C80" s="25">
        <v>6299</v>
      </c>
      <c r="D80" s="26">
        <v>24</v>
      </c>
      <c r="E80" s="26">
        <v>3.8</v>
      </c>
    </row>
    <row r="81" spans="1:5" x14ac:dyDescent="0.3">
      <c r="A81" s="24" t="s">
        <v>5</v>
      </c>
      <c r="B81" s="24" t="s">
        <v>82</v>
      </c>
      <c r="C81" s="25">
        <v>10380</v>
      </c>
      <c r="D81" s="26">
        <v>36</v>
      </c>
      <c r="E81" s="26">
        <v>3.5</v>
      </c>
    </row>
    <row r="82" spans="1:5" x14ac:dyDescent="0.3">
      <c r="A82" s="24" t="s">
        <v>5</v>
      </c>
      <c r="B82" s="24" t="s">
        <v>83</v>
      </c>
      <c r="C82" s="25">
        <v>3327</v>
      </c>
      <c r="D82" s="26">
        <v>14</v>
      </c>
      <c r="E82" s="26">
        <v>4.2</v>
      </c>
    </row>
    <row r="83" spans="1:5" x14ac:dyDescent="0.3">
      <c r="A83" s="24" t="s">
        <v>5</v>
      </c>
      <c r="B83" s="24" t="s">
        <v>84</v>
      </c>
      <c r="C83" s="25">
        <v>3011</v>
      </c>
      <c r="D83" s="26">
        <v>14</v>
      </c>
      <c r="E83" s="26">
        <v>4.5999999999999996</v>
      </c>
    </row>
    <row r="84" spans="1:5" x14ac:dyDescent="0.3">
      <c r="A84" s="24" t="s">
        <v>5</v>
      </c>
      <c r="B84" s="24" t="s">
        <v>85</v>
      </c>
      <c r="C84" s="25">
        <v>31231</v>
      </c>
      <c r="D84" s="26">
        <v>105</v>
      </c>
      <c r="E84" s="26">
        <v>3.3</v>
      </c>
    </row>
    <row r="85" spans="1:5" x14ac:dyDescent="0.3">
      <c r="A85" s="24" t="s">
        <v>5</v>
      </c>
      <c r="B85" s="24" t="s">
        <v>86</v>
      </c>
      <c r="C85" s="25">
        <v>11049</v>
      </c>
      <c r="D85" s="26">
        <v>38</v>
      </c>
      <c r="E85" s="26">
        <v>3.4</v>
      </c>
    </row>
    <row r="86" spans="1:5" x14ac:dyDescent="0.3">
      <c r="A86" s="24" t="s">
        <v>5</v>
      </c>
      <c r="B86" s="24" t="s">
        <v>87</v>
      </c>
      <c r="C86" s="25">
        <v>2846</v>
      </c>
      <c r="D86" s="26">
        <v>11</v>
      </c>
      <c r="E86" s="26">
        <v>3.9</v>
      </c>
    </row>
    <row r="87" spans="1:5" x14ac:dyDescent="0.3">
      <c r="A87" s="24" t="s">
        <v>5</v>
      </c>
      <c r="B87" s="24" t="s">
        <v>88</v>
      </c>
      <c r="C87" s="25">
        <v>8179</v>
      </c>
      <c r="D87" s="26">
        <v>29</v>
      </c>
      <c r="E87" s="26">
        <v>3.5</v>
      </c>
    </row>
    <row r="88" spans="1:5" x14ac:dyDescent="0.3">
      <c r="A88" s="24" t="s">
        <v>5</v>
      </c>
      <c r="B88" s="24" t="s">
        <v>89</v>
      </c>
      <c r="C88" s="25">
        <v>57484</v>
      </c>
      <c r="D88" s="26">
        <v>171</v>
      </c>
      <c r="E88" s="26">
        <v>3</v>
      </c>
    </row>
    <row r="89" spans="1:5" x14ac:dyDescent="0.3">
      <c r="A89" s="24" t="s">
        <v>5</v>
      </c>
      <c r="B89" s="24" t="s">
        <v>90</v>
      </c>
      <c r="C89" s="25">
        <v>13766</v>
      </c>
      <c r="D89" s="26">
        <v>48</v>
      </c>
      <c r="E89" s="26">
        <v>3.5</v>
      </c>
    </row>
    <row r="90" spans="1:5" x14ac:dyDescent="0.3">
      <c r="A90" s="24" t="s">
        <v>5</v>
      </c>
      <c r="B90" s="24" t="s">
        <v>91</v>
      </c>
      <c r="C90" s="25">
        <v>3242</v>
      </c>
      <c r="D90" s="26">
        <v>11</v>
      </c>
      <c r="E90" s="26">
        <v>3.4</v>
      </c>
    </row>
    <row r="91" spans="1:5" x14ac:dyDescent="0.3">
      <c r="A91" s="24" t="s">
        <v>5</v>
      </c>
      <c r="B91" s="24" t="s">
        <v>92</v>
      </c>
      <c r="C91" s="25">
        <v>5631</v>
      </c>
      <c r="D91" s="26">
        <v>22</v>
      </c>
      <c r="E91" s="26">
        <v>3.9</v>
      </c>
    </row>
    <row r="92" spans="1:5" x14ac:dyDescent="0.3">
      <c r="A92" s="24" t="s">
        <v>5</v>
      </c>
      <c r="B92" s="24" t="s">
        <v>93</v>
      </c>
      <c r="C92" s="25">
        <v>10392</v>
      </c>
      <c r="D92" s="26">
        <v>36</v>
      </c>
      <c r="E92" s="26">
        <v>3.5</v>
      </c>
    </row>
    <row r="93" spans="1:5" x14ac:dyDescent="0.3">
      <c r="A93" s="24" t="s">
        <v>5</v>
      </c>
      <c r="B93" s="24" t="s">
        <v>94</v>
      </c>
      <c r="C93" s="25">
        <v>17692</v>
      </c>
      <c r="D93" s="26">
        <v>63</v>
      </c>
      <c r="E93" s="26">
        <v>3.6</v>
      </c>
    </row>
    <row r="94" spans="1:5" x14ac:dyDescent="0.3">
      <c r="A94" s="24" t="s">
        <v>5</v>
      </c>
      <c r="B94" s="24" t="s">
        <v>95</v>
      </c>
      <c r="C94" s="25">
        <v>23182</v>
      </c>
      <c r="D94" s="26">
        <v>92</v>
      </c>
      <c r="E94" s="26">
        <v>4</v>
      </c>
    </row>
    <row r="95" spans="1:5" x14ac:dyDescent="0.3">
      <c r="A95" s="24" t="s">
        <v>5</v>
      </c>
      <c r="B95" s="24" t="s">
        <v>96</v>
      </c>
      <c r="C95" s="25">
        <v>23940</v>
      </c>
      <c r="D95" s="26">
        <v>85</v>
      </c>
      <c r="E95" s="26">
        <v>3.6</v>
      </c>
    </row>
    <row r="96" spans="1:5" x14ac:dyDescent="0.3">
      <c r="A96" s="24" t="s">
        <v>5</v>
      </c>
      <c r="B96" s="24" t="s">
        <v>97</v>
      </c>
      <c r="C96" s="25">
        <v>18382</v>
      </c>
      <c r="D96" s="26">
        <v>61</v>
      </c>
      <c r="E96" s="26">
        <v>3.3</v>
      </c>
    </row>
    <row r="97" spans="1:5" x14ac:dyDescent="0.3">
      <c r="A97" s="24" t="s">
        <v>5</v>
      </c>
      <c r="B97" s="24" t="s">
        <v>98</v>
      </c>
      <c r="C97" s="25">
        <v>10499</v>
      </c>
      <c r="D97" s="26">
        <v>32</v>
      </c>
      <c r="E97" s="26">
        <v>3</v>
      </c>
    </row>
    <row r="98" spans="1:5" x14ac:dyDescent="0.3">
      <c r="A98" s="24" t="s">
        <v>5</v>
      </c>
      <c r="B98" s="24" t="s">
        <v>99</v>
      </c>
      <c r="C98" s="25">
        <v>14302</v>
      </c>
      <c r="D98" s="26">
        <v>51</v>
      </c>
      <c r="E98" s="26">
        <v>3.5</v>
      </c>
    </row>
    <row r="99" spans="1:5" x14ac:dyDescent="0.3">
      <c r="A99" s="24" t="s">
        <v>5</v>
      </c>
      <c r="B99" s="24" t="s">
        <v>100</v>
      </c>
      <c r="C99" s="25">
        <v>7516</v>
      </c>
      <c r="D99" s="26">
        <v>27</v>
      </c>
      <c r="E99" s="26">
        <v>3.6</v>
      </c>
    </row>
    <row r="100" spans="1:5" x14ac:dyDescent="0.3">
      <c r="A100" s="24" t="s">
        <v>5</v>
      </c>
      <c r="B100" s="24" t="s">
        <v>101</v>
      </c>
      <c r="C100" s="25">
        <v>833932</v>
      </c>
      <c r="D100" s="25">
        <v>1717</v>
      </c>
      <c r="E100" s="26">
        <v>2.1</v>
      </c>
    </row>
    <row r="101" spans="1:5" x14ac:dyDescent="0.3">
      <c r="A101" s="24" t="s">
        <v>5</v>
      </c>
      <c r="B101" s="24" t="s">
        <v>102</v>
      </c>
      <c r="C101" s="25">
        <v>7796</v>
      </c>
      <c r="D101" s="26">
        <v>32</v>
      </c>
      <c r="E101" s="26">
        <v>4.0999999999999996</v>
      </c>
    </row>
    <row r="102" spans="1:5" x14ac:dyDescent="0.3">
      <c r="A102" s="24" t="s">
        <v>5</v>
      </c>
      <c r="B102" s="24" t="s">
        <v>103</v>
      </c>
      <c r="C102" s="25">
        <v>17007</v>
      </c>
      <c r="D102" s="26">
        <v>57</v>
      </c>
      <c r="E102" s="26">
        <v>3.4</v>
      </c>
    </row>
    <row r="103" spans="1:5" x14ac:dyDescent="0.3">
      <c r="A103" s="24" t="s">
        <v>5</v>
      </c>
      <c r="B103" s="24" t="s">
        <v>104</v>
      </c>
      <c r="C103" s="25">
        <v>6793</v>
      </c>
      <c r="D103" s="26">
        <v>26</v>
      </c>
      <c r="E103" s="26">
        <v>3.8</v>
      </c>
    </row>
    <row r="104" spans="1:5" x14ac:dyDescent="0.3">
      <c r="A104" s="24" t="s">
        <v>5</v>
      </c>
      <c r="B104" s="24" t="s">
        <v>105</v>
      </c>
      <c r="C104" s="25">
        <v>10012</v>
      </c>
      <c r="D104" s="26">
        <v>32</v>
      </c>
      <c r="E104" s="26">
        <v>3.2</v>
      </c>
    </row>
    <row r="105" spans="1:5" x14ac:dyDescent="0.3">
      <c r="A105" s="24" t="s">
        <v>5</v>
      </c>
      <c r="B105" s="24" t="s">
        <v>106</v>
      </c>
      <c r="C105" s="25">
        <v>9234</v>
      </c>
      <c r="D105" s="26">
        <v>33</v>
      </c>
      <c r="E105" s="26">
        <v>3.6</v>
      </c>
    </row>
    <row r="106" spans="1:5" x14ac:dyDescent="0.3">
      <c r="A106" s="24" t="s">
        <v>5</v>
      </c>
      <c r="B106" s="24" t="s">
        <v>107</v>
      </c>
      <c r="C106" s="25">
        <v>4415</v>
      </c>
      <c r="D106" s="26">
        <v>20</v>
      </c>
      <c r="E106" s="26">
        <v>4.5</v>
      </c>
    </row>
    <row r="107" spans="1:5" x14ac:dyDescent="0.3">
      <c r="A107" s="24" t="s">
        <v>5</v>
      </c>
      <c r="B107" s="24" t="s">
        <v>108</v>
      </c>
      <c r="C107" s="25">
        <v>7819</v>
      </c>
      <c r="D107" s="26">
        <v>27</v>
      </c>
      <c r="E107" s="26">
        <v>3.5</v>
      </c>
    </row>
    <row r="108" spans="1:5" x14ac:dyDescent="0.3">
      <c r="A108" s="24" t="s">
        <v>5</v>
      </c>
      <c r="B108" s="24" t="s">
        <v>109</v>
      </c>
      <c r="C108" s="25">
        <v>27730</v>
      </c>
      <c r="D108" s="26">
        <v>74</v>
      </c>
      <c r="E108" s="26">
        <v>2.7</v>
      </c>
    </row>
    <row r="109" spans="1:5" x14ac:dyDescent="0.3">
      <c r="A109" s="24" t="s">
        <v>5</v>
      </c>
      <c r="B109" s="24" t="s">
        <v>110</v>
      </c>
      <c r="C109" s="25">
        <v>3162</v>
      </c>
      <c r="D109" s="26">
        <v>10</v>
      </c>
      <c r="E109" s="26">
        <v>3.2</v>
      </c>
    </row>
    <row r="110" spans="1:5" x14ac:dyDescent="0.3">
      <c r="A110" s="24" t="s">
        <v>5</v>
      </c>
      <c r="B110" s="24" t="s">
        <v>111</v>
      </c>
      <c r="C110" s="25">
        <v>6877</v>
      </c>
      <c r="D110" s="26">
        <v>26</v>
      </c>
      <c r="E110" s="26">
        <v>3.8</v>
      </c>
    </row>
    <row r="111" spans="1:5" x14ac:dyDescent="0.3">
      <c r="A111" s="24" t="s">
        <v>5</v>
      </c>
      <c r="B111" s="24" t="s">
        <v>112</v>
      </c>
      <c r="C111" s="25">
        <v>4797</v>
      </c>
      <c r="D111" s="26">
        <v>17</v>
      </c>
      <c r="E111" s="26">
        <v>3.5</v>
      </c>
    </row>
    <row r="112" spans="1:5" x14ac:dyDescent="0.3">
      <c r="A112" s="24" t="s">
        <v>5</v>
      </c>
      <c r="B112" s="24" t="s">
        <v>113</v>
      </c>
      <c r="C112" s="25">
        <v>12560</v>
      </c>
      <c r="D112" s="26">
        <v>60</v>
      </c>
      <c r="E112" s="26">
        <v>4.8</v>
      </c>
    </row>
    <row r="113" spans="1:5" x14ac:dyDescent="0.3">
      <c r="A113" s="24" t="s">
        <v>5</v>
      </c>
      <c r="B113" s="24" t="s">
        <v>114</v>
      </c>
      <c r="C113" s="25">
        <v>3583</v>
      </c>
      <c r="D113" s="26">
        <v>16</v>
      </c>
      <c r="E113" s="26">
        <v>4.5</v>
      </c>
    </row>
    <row r="114" spans="1:5" x14ac:dyDescent="0.3">
      <c r="A114" s="24" t="s">
        <v>5</v>
      </c>
      <c r="B114" s="24" t="s">
        <v>115</v>
      </c>
      <c r="C114" s="25">
        <v>6046</v>
      </c>
      <c r="D114" s="26">
        <v>20</v>
      </c>
      <c r="E114" s="26">
        <v>3.3</v>
      </c>
    </row>
    <row r="115" spans="1:5" x14ac:dyDescent="0.3">
      <c r="A115" s="24" t="s">
        <v>5</v>
      </c>
      <c r="B115" s="24" t="s">
        <v>116</v>
      </c>
      <c r="C115" s="25">
        <v>44599</v>
      </c>
      <c r="D115" s="26">
        <v>152</v>
      </c>
      <c r="E115" s="26">
        <v>3.4</v>
      </c>
    </row>
    <row r="116" spans="1:5" x14ac:dyDescent="0.3">
      <c r="A116" s="24" t="s">
        <v>5</v>
      </c>
      <c r="B116" s="24" t="s">
        <v>117</v>
      </c>
      <c r="C116" s="25">
        <v>10434</v>
      </c>
      <c r="D116" s="26">
        <v>33</v>
      </c>
      <c r="E116" s="26">
        <v>3.2</v>
      </c>
    </row>
    <row r="117" spans="1:5" x14ac:dyDescent="0.3">
      <c r="A117" s="24" t="s">
        <v>5</v>
      </c>
      <c r="B117" s="24" t="s">
        <v>118</v>
      </c>
      <c r="C117" s="25">
        <v>8999</v>
      </c>
      <c r="D117" s="26">
        <v>60</v>
      </c>
      <c r="E117" s="26">
        <v>6.7</v>
      </c>
    </row>
    <row r="118" spans="1:5" x14ac:dyDescent="0.3">
      <c r="A118" s="24" t="s">
        <v>5</v>
      </c>
      <c r="B118" s="24" t="s">
        <v>119</v>
      </c>
      <c r="C118" s="25">
        <v>21512</v>
      </c>
      <c r="D118" s="26">
        <v>71</v>
      </c>
      <c r="E118" s="26">
        <v>3.3</v>
      </c>
    </row>
    <row r="119" spans="1:5" x14ac:dyDescent="0.3">
      <c r="A119" s="24" t="s">
        <v>5</v>
      </c>
      <c r="B119" s="24" t="s">
        <v>120</v>
      </c>
      <c r="C119" s="25">
        <v>6705</v>
      </c>
      <c r="D119" s="26">
        <v>20</v>
      </c>
      <c r="E119" s="26">
        <v>3</v>
      </c>
    </row>
    <row r="120" spans="1:5" x14ac:dyDescent="0.3">
      <c r="A120" s="24" t="s">
        <v>5</v>
      </c>
      <c r="B120" s="24" t="s">
        <v>121</v>
      </c>
      <c r="C120" s="25">
        <v>14139</v>
      </c>
      <c r="D120" s="26">
        <v>49</v>
      </c>
      <c r="E120" s="26">
        <v>3.5</v>
      </c>
    </row>
    <row r="121" spans="1:5" x14ac:dyDescent="0.3">
      <c r="A121" s="24" t="s">
        <v>5</v>
      </c>
      <c r="B121" s="24" t="s">
        <v>122</v>
      </c>
      <c r="C121" s="25">
        <v>8244</v>
      </c>
      <c r="D121" s="26">
        <v>28</v>
      </c>
      <c r="E121" s="26">
        <v>3.4</v>
      </c>
    </row>
    <row r="122" spans="1:5" x14ac:dyDescent="0.3">
      <c r="A122" s="24" t="s">
        <v>5</v>
      </c>
      <c r="B122" s="24" t="s">
        <v>123</v>
      </c>
      <c r="C122" s="25">
        <v>4571</v>
      </c>
      <c r="D122" s="26">
        <v>16</v>
      </c>
      <c r="E122" s="26">
        <v>3.5</v>
      </c>
    </row>
    <row r="123" spans="1:5" x14ac:dyDescent="0.3">
      <c r="A123" s="24" t="s">
        <v>5</v>
      </c>
      <c r="B123" s="24" t="s">
        <v>124</v>
      </c>
      <c r="C123" s="25">
        <v>2543</v>
      </c>
      <c r="D123" s="26">
        <v>10</v>
      </c>
      <c r="E123" s="26">
        <v>3.9</v>
      </c>
    </row>
    <row r="124" spans="1:5" x14ac:dyDescent="0.3">
      <c r="A124" s="24" t="s">
        <v>5</v>
      </c>
      <c r="B124" s="24" t="s">
        <v>125</v>
      </c>
      <c r="C124" s="25">
        <v>6433</v>
      </c>
      <c r="D124" s="26">
        <v>23</v>
      </c>
      <c r="E124" s="26">
        <v>3.6</v>
      </c>
    </row>
    <row r="125" spans="1:5" x14ac:dyDescent="0.3">
      <c r="A125" s="24" t="s">
        <v>5</v>
      </c>
      <c r="B125" s="24" t="s">
        <v>126</v>
      </c>
      <c r="C125" s="25">
        <v>13899</v>
      </c>
      <c r="D125" s="26">
        <v>48</v>
      </c>
      <c r="E125" s="26">
        <v>3.5</v>
      </c>
    </row>
    <row r="126" spans="1:5" x14ac:dyDescent="0.3">
      <c r="A126" s="24" t="s">
        <v>5</v>
      </c>
      <c r="B126" s="24" t="s">
        <v>127</v>
      </c>
      <c r="C126" s="25">
        <v>5812</v>
      </c>
      <c r="D126" s="26">
        <v>18</v>
      </c>
      <c r="E126" s="26">
        <v>3.1</v>
      </c>
    </row>
    <row r="127" spans="1:5" x14ac:dyDescent="0.3">
      <c r="A127" s="24" t="s">
        <v>5</v>
      </c>
      <c r="B127" s="24" t="s">
        <v>128</v>
      </c>
      <c r="C127" s="25">
        <v>4338</v>
      </c>
      <c r="D127" s="26">
        <v>20</v>
      </c>
      <c r="E127" s="26">
        <v>4.5999999999999996</v>
      </c>
    </row>
    <row r="128" spans="1:5" x14ac:dyDescent="0.3">
      <c r="A128" s="24" t="s">
        <v>5</v>
      </c>
      <c r="B128" s="24" t="s">
        <v>129</v>
      </c>
      <c r="C128" s="25">
        <v>32277</v>
      </c>
      <c r="D128" s="26">
        <v>101</v>
      </c>
      <c r="E128" s="26">
        <v>3.1</v>
      </c>
    </row>
    <row r="129" spans="1:5" x14ac:dyDescent="0.3">
      <c r="A129" s="24" t="s">
        <v>5</v>
      </c>
      <c r="B129" s="24" t="s">
        <v>130</v>
      </c>
      <c r="C129" s="25">
        <v>8791</v>
      </c>
      <c r="D129" s="26">
        <v>30</v>
      </c>
      <c r="E129" s="26">
        <v>3.4</v>
      </c>
    </row>
    <row r="130" spans="1:5" x14ac:dyDescent="0.3">
      <c r="A130" s="24" t="s">
        <v>5</v>
      </c>
      <c r="B130" s="24" t="s">
        <v>131</v>
      </c>
      <c r="C130" s="25">
        <v>8945</v>
      </c>
      <c r="D130" s="26">
        <v>37</v>
      </c>
      <c r="E130" s="26">
        <v>4.0999999999999996</v>
      </c>
    </row>
    <row r="131" spans="1:5" x14ac:dyDescent="0.3">
      <c r="A131" s="24" t="s">
        <v>5</v>
      </c>
      <c r="B131" s="24" t="s">
        <v>132</v>
      </c>
      <c r="C131" s="25">
        <v>7203</v>
      </c>
      <c r="D131" s="26">
        <v>24</v>
      </c>
      <c r="E131" s="26">
        <v>3.3</v>
      </c>
    </row>
    <row r="132" spans="1:5" x14ac:dyDescent="0.3">
      <c r="A132" s="24" t="s">
        <v>5</v>
      </c>
      <c r="B132" s="24" t="s">
        <v>133</v>
      </c>
      <c r="C132" s="25">
        <v>9724</v>
      </c>
      <c r="D132" s="26">
        <v>36</v>
      </c>
      <c r="E132" s="26">
        <v>3.7</v>
      </c>
    </row>
    <row r="133" spans="1:5" x14ac:dyDescent="0.3">
      <c r="A133" s="24" t="s">
        <v>5</v>
      </c>
      <c r="B133" s="24" t="s">
        <v>134</v>
      </c>
      <c r="C133" s="25">
        <v>5787</v>
      </c>
      <c r="D133" s="26">
        <v>27</v>
      </c>
      <c r="E133" s="26">
        <v>4.7</v>
      </c>
    </row>
    <row r="134" spans="1:5" x14ac:dyDescent="0.3">
      <c r="A134" s="24" t="s">
        <v>5</v>
      </c>
      <c r="B134" s="24" t="s">
        <v>135</v>
      </c>
      <c r="C134" s="25">
        <v>4259</v>
      </c>
      <c r="D134" s="26">
        <v>18</v>
      </c>
      <c r="E134" s="26">
        <v>4.2</v>
      </c>
    </row>
    <row r="135" spans="1:5" x14ac:dyDescent="0.3">
      <c r="A135" s="24" t="s">
        <v>5</v>
      </c>
      <c r="B135" s="24" t="s">
        <v>136</v>
      </c>
      <c r="C135" s="25">
        <v>6060</v>
      </c>
      <c r="D135" s="26">
        <v>26</v>
      </c>
      <c r="E135" s="26">
        <v>4.3</v>
      </c>
    </row>
    <row r="136" spans="1:5" x14ac:dyDescent="0.3">
      <c r="A136" s="24" t="s">
        <v>5</v>
      </c>
      <c r="B136" s="24" t="s">
        <v>137</v>
      </c>
      <c r="C136" s="25">
        <v>3580</v>
      </c>
      <c r="D136" s="26">
        <v>14</v>
      </c>
      <c r="E136" s="26">
        <v>3.9</v>
      </c>
    </row>
    <row r="137" spans="1:5" x14ac:dyDescent="0.3">
      <c r="A137" s="24" t="s">
        <v>5</v>
      </c>
      <c r="B137" s="24" t="s">
        <v>138</v>
      </c>
      <c r="C137" s="25">
        <v>2918</v>
      </c>
      <c r="D137" s="26">
        <v>10</v>
      </c>
      <c r="E137" s="26">
        <v>3.4</v>
      </c>
    </row>
    <row r="138" spans="1:5" x14ac:dyDescent="0.3">
      <c r="A138" s="24" t="s">
        <v>5</v>
      </c>
      <c r="B138" s="24" t="s">
        <v>139</v>
      </c>
      <c r="C138" s="25">
        <v>1720</v>
      </c>
      <c r="D138" s="26">
        <v>10</v>
      </c>
      <c r="E138" s="26">
        <v>5.8</v>
      </c>
    </row>
    <row r="139" spans="1:5" x14ac:dyDescent="0.3">
      <c r="A139" s="24" t="s">
        <v>5</v>
      </c>
      <c r="B139" s="24" t="s">
        <v>140</v>
      </c>
      <c r="C139" s="25">
        <v>2463</v>
      </c>
      <c r="D139" s="26">
        <v>11</v>
      </c>
      <c r="E139" s="26">
        <v>4.3</v>
      </c>
    </row>
    <row r="140" spans="1:5" x14ac:dyDescent="0.3">
      <c r="A140" s="24" t="s">
        <v>5</v>
      </c>
      <c r="B140" s="24" t="s">
        <v>141</v>
      </c>
      <c r="C140" s="25">
        <v>103165</v>
      </c>
      <c r="D140" s="26">
        <v>315</v>
      </c>
      <c r="E140" s="26">
        <v>3.1</v>
      </c>
    </row>
    <row r="141" spans="1:5" x14ac:dyDescent="0.3">
      <c r="A141" s="24" t="s">
        <v>5</v>
      </c>
      <c r="B141" s="24" t="s">
        <v>142</v>
      </c>
      <c r="C141" s="25">
        <v>11834</v>
      </c>
      <c r="D141" s="26">
        <v>38</v>
      </c>
      <c r="E141" s="26">
        <v>3.2</v>
      </c>
    </row>
    <row r="142" spans="1:5" x14ac:dyDescent="0.3">
      <c r="A142" s="24" t="s">
        <v>5</v>
      </c>
      <c r="B142" s="24" t="s">
        <v>143</v>
      </c>
      <c r="C142" s="25">
        <v>3739</v>
      </c>
      <c r="D142" s="26">
        <v>14</v>
      </c>
      <c r="E142" s="26">
        <v>3.7</v>
      </c>
    </row>
    <row r="143" spans="1:5" x14ac:dyDescent="0.3">
      <c r="A143" s="24" t="s">
        <v>5</v>
      </c>
      <c r="B143" s="24" t="s">
        <v>144</v>
      </c>
      <c r="C143" s="25">
        <v>6859</v>
      </c>
      <c r="D143" s="26">
        <v>29</v>
      </c>
      <c r="E143" s="26">
        <v>4.2</v>
      </c>
    </row>
    <row r="144" spans="1:5" x14ac:dyDescent="0.3">
      <c r="A144" s="24" t="s">
        <v>5</v>
      </c>
      <c r="B144" s="24" t="s">
        <v>145</v>
      </c>
      <c r="C144" s="25">
        <v>29662</v>
      </c>
      <c r="D144" s="26">
        <v>92</v>
      </c>
      <c r="E144" s="26">
        <v>3.1</v>
      </c>
    </row>
    <row r="145" spans="1:5" x14ac:dyDescent="0.3">
      <c r="A145" s="24" t="s">
        <v>5</v>
      </c>
      <c r="B145" s="24" t="s">
        <v>146</v>
      </c>
      <c r="C145" s="25">
        <v>16441</v>
      </c>
      <c r="D145" s="26">
        <v>62</v>
      </c>
      <c r="E145" s="26">
        <v>3.8</v>
      </c>
    </row>
    <row r="146" spans="1:5" x14ac:dyDescent="0.3">
      <c r="A146" s="24" t="s">
        <v>5</v>
      </c>
      <c r="B146" s="24" t="s">
        <v>147</v>
      </c>
      <c r="C146" s="25">
        <v>18333</v>
      </c>
      <c r="D146" s="26">
        <v>59</v>
      </c>
      <c r="E146" s="26">
        <v>3.2</v>
      </c>
    </row>
    <row r="147" spans="1:5" x14ac:dyDescent="0.3">
      <c r="A147" s="24" t="s">
        <v>5</v>
      </c>
      <c r="B147" s="24" t="s">
        <v>148</v>
      </c>
      <c r="C147" s="25">
        <v>12311</v>
      </c>
      <c r="D147" s="26">
        <v>40</v>
      </c>
      <c r="E147" s="26">
        <v>3.2</v>
      </c>
    </row>
    <row r="148" spans="1:5" x14ac:dyDescent="0.3">
      <c r="A148" s="24" t="s">
        <v>5</v>
      </c>
      <c r="B148" s="24" t="s">
        <v>149</v>
      </c>
      <c r="C148" s="25">
        <v>6815</v>
      </c>
      <c r="D148" s="26">
        <v>25</v>
      </c>
      <c r="E148" s="26">
        <v>3.6</v>
      </c>
    </row>
    <row r="149" spans="1:5" x14ac:dyDescent="0.3">
      <c r="A149" s="24" t="s">
        <v>5</v>
      </c>
      <c r="B149" s="24" t="s">
        <v>150</v>
      </c>
      <c r="C149" s="25">
        <v>5329</v>
      </c>
      <c r="D149" s="26">
        <v>20</v>
      </c>
      <c r="E149" s="26">
        <v>3.7</v>
      </c>
    </row>
    <row r="150" spans="1:5" x14ac:dyDescent="0.3">
      <c r="A150" s="24" t="s">
        <v>5</v>
      </c>
      <c r="B150" s="24" t="s">
        <v>151</v>
      </c>
      <c r="C150" s="25">
        <v>9340</v>
      </c>
      <c r="D150" s="26">
        <v>34</v>
      </c>
      <c r="E150" s="26">
        <v>3.6</v>
      </c>
    </row>
    <row r="151" spans="1:5" x14ac:dyDescent="0.3">
      <c r="A151" s="24" t="s">
        <v>5</v>
      </c>
      <c r="B151" s="24" t="s">
        <v>152</v>
      </c>
      <c r="C151" s="25">
        <v>16751</v>
      </c>
      <c r="D151" s="26">
        <v>64</v>
      </c>
      <c r="E151" s="26">
        <v>3.8</v>
      </c>
    </row>
    <row r="152" spans="1:5" x14ac:dyDescent="0.3">
      <c r="A152" s="24" t="s">
        <v>5</v>
      </c>
      <c r="B152" s="24" t="s">
        <v>153</v>
      </c>
      <c r="C152" s="25">
        <v>17469</v>
      </c>
      <c r="D152" s="26">
        <v>66</v>
      </c>
      <c r="E152" s="26">
        <v>3.8</v>
      </c>
    </row>
    <row r="153" spans="1:5" x14ac:dyDescent="0.3">
      <c r="A153" s="24" t="s">
        <v>5</v>
      </c>
      <c r="B153" s="24" t="s">
        <v>154</v>
      </c>
      <c r="C153" s="25">
        <v>3830</v>
      </c>
      <c r="D153" s="26">
        <v>18</v>
      </c>
      <c r="E153" s="26">
        <v>4.5999999999999996</v>
      </c>
    </row>
    <row r="154" spans="1:5" x14ac:dyDescent="0.3">
      <c r="A154" s="24" t="s">
        <v>5</v>
      </c>
      <c r="B154" s="24" t="s">
        <v>155</v>
      </c>
      <c r="C154" s="25">
        <v>4006</v>
      </c>
      <c r="D154" s="26">
        <v>16</v>
      </c>
      <c r="E154" s="26">
        <v>4</v>
      </c>
    </row>
    <row r="155" spans="1:5" x14ac:dyDescent="0.3">
      <c r="A155" s="24" t="s">
        <v>5</v>
      </c>
      <c r="B155" s="24" t="s">
        <v>156</v>
      </c>
      <c r="C155" s="25">
        <v>32473</v>
      </c>
      <c r="D155" s="26">
        <v>107</v>
      </c>
      <c r="E155" s="26">
        <v>3.3</v>
      </c>
    </row>
    <row r="156" spans="1:5" x14ac:dyDescent="0.3">
      <c r="A156" s="24" t="s">
        <v>5</v>
      </c>
      <c r="B156" s="24" t="s">
        <v>157</v>
      </c>
      <c r="C156" s="25">
        <v>3915</v>
      </c>
      <c r="D156" s="26">
        <v>17</v>
      </c>
      <c r="E156" s="26">
        <v>4.3</v>
      </c>
    </row>
    <row r="157" spans="1:5" x14ac:dyDescent="0.3">
      <c r="A157" s="24" t="s">
        <v>5</v>
      </c>
      <c r="B157" s="24" t="s">
        <v>158</v>
      </c>
      <c r="C157" s="25">
        <v>21114</v>
      </c>
      <c r="D157" s="26">
        <v>78</v>
      </c>
      <c r="E157" s="26">
        <v>3.7</v>
      </c>
    </row>
    <row r="158" spans="1:5" x14ac:dyDescent="0.3">
      <c r="A158" s="24" t="s">
        <v>5</v>
      </c>
      <c r="B158" s="24" t="s">
        <v>159</v>
      </c>
      <c r="C158" s="25">
        <v>14277</v>
      </c>
      <c r="D158" s="26">
        <v>42</v>
      </c>
      <c r="E158" s="26">
        <v>2.9</v>
      </c>
    </row>
    <row r="159" spans="1:5" x14ac:dyDescent="0.3">
      <c r="A159" s="24" t="s">
        <v>5</v>
      </c>
      <c r="B159" s="24" t="s">
        <v>160</v>
      </c>
      <c r="C159" s="25">
        <v>47658</v>
      </c>
      <c r="D159" s="26">
        <v>152</v>
      </c>
      <c r="E159" s="26">
        <v>3.2</v>
      </c>
    </row>
    <row r="160" spans="1:5" x14ac:dyDescent="0.3">
      <c r="A160" s="24" t="s">
        <v>5</v>
      </c>
      <c r="B160" s="24" t="s">
        <v>161</v>
      </c>
      <c r="C160" s="25">
        <v>1743</v>
      </c>
      <c r="D160" s="26">
        <v>9</v>
      </c>
      <c r="E160" s="26">
        <v>5.2</v>
      </c>
    </row>
    <row r="161" spans="1:5" x14ac:dyDescent="0.3">
      <c r="A161" s="24" t="s">
        <v>5</v>
      </c>
      <c r="B161" s="24" t="s">
        <v>162</v>
      </c>
      <c r="C161" s="25">
        <v>17885</v>
      </c>
      <c r="D161" s="26">
        <v>53</v>
      </c>
      <c r="E161" s="26">
        <v>3</v>
      </c>
    </row>
    <row r="162" spans="1:5" x14ac:dyDescent="0.3">
      <c r="A162" s="24" t="s">
        <v>5</v>
      </c>
      <c r="B162" s="24" t="s">
        <v>163</v>
      </c>
      <c r="C162" s="25">
        <v>5766</v>
      </c>
      <c r="D162" s="26">
        <v>16</v>
      </c>
      <c r="E162" s="26">
        <v>2.8</v>
      </c>
    </row>
    <row r="163" spans="1:5" x14ac:dyDescent="0.3">
      <c r="A163" s="24" t="s">
        <v>5</v>
      </c>
      <c r="B163" s="24" t="s">
        <v>164</v>
      </c>
      <c r="C163" s="25">
        <v>2927</v>
      </c>
      <c r="D163" s="26">
        <v>13</v>
      </c>
      <c r="E163" s="26">
        <v>4.4000000000000004</v>
      </c>
    </row>
    <row r="164" spans="1:5" x14ac:dyDescent="0.3">
      <c r="A164" s="24" t="s">
        <v>5</v>
      </c>
      <c r="B164" s="24" t="s">
        <v>165</v>
      </c>
      <c r="C164" s="25">
        <v>4690</v>
      </c>
      <c r="D164" s="26">
        <v>15</v>
      </c>
      <c r="E164" s="26">
        <v>3.2</v>
      </c>
    </row>
    <row r="165" spans="1:5" x14ac:dyDescent="0.3">
      <c r="A165" s="24" t="s">
        <v>5</v>
      </c>
      <c r="B165" s="24" t="s">
        <v>166</v>
      </c>
      <c r="C165" s="25">
        <v>4738</v>
      </c>
      <c r="D165" s="26">
        <v>15</v>
      </c>
      <c r="E165" s="26">
        <v>3.2</v>
      </c>
    </row>
    <row r="166" spans="1:5" x14ac:dyDescent="0.3">
      <c r="A166" s="24" t="s">
        <v>5</v>
      </c>
      <c r="B166" s="24" t="s">
        <v>167</v>
      </c>
      <c r="C166" s="25">
        <v>1955</v>
      </c>
      <c r="D166" s="26">
        <v>7</v>
      </c>
      <c r="E166" s="26">
        <v>3.6</v>
      </c>
    </row>
    <row r="167" spans="1:5" x14ac:dyDescent="0.3">
      <c r="A167" s="24" t="s">
        <v>5</v>
      </c>
      <c r="B167" s="24" t="s">
        <v>168</v>
      </c>
      <c r="C167" s="25">
        <v>8493</v>
      </c>
      <c r="D167" s="26">
        <v>26</v>
      </c>
      <c r="E167" s="26">
        <v>3.1</v>
      </c>
    </row>
    <row r="168" spans="1:5" x14ac:dyDescent="0.3">
      <c r="A168" s="24" t="s">
        <v>5</v>
      </c>
      <c r="B168" s="24" t="s">
        <v>169</v>
      </c>
      <c r="C168" s="25">
        <v>24581</v>
      </c>
      <c r="D168" s="26">
        <v>88</v>
      </c>
      <c r="E168" s="26">
        <v>3.6</v>
      </c>
    </row>
    <row r="169" spans="1:5" x14ac:dyDescent="0.3">
      <c r="A169" s="24" t="s">
        <v>5</v>
      </c>
      <c r="B169" s="24" t="s">
        <v>170</v>
      </c>
      <c r="C169" s="25">
        <v>3355</v>
      </c>
      <c r="D169" s="26">
        <v>13</v>
      </c>
      <c r="E169" s="26">
        <v>3.9</v>
      </c>
    </row>
    <row r="170" spans="1:5" x14ac:dyDescent="0.3">
      <c r="A170" s="24" t="s">
        <v>5</v>
      </c>
      <c r="B170" s="24" t="s">
        <v>171</v>
      </c>
      <c r="C170" s="25">
        <v>11505</v>
      </c>
      <c r="D170" s="26">
        <v>44</v>
      </c>
      <c r="E170" s="26">
        <v>3.8</v>
      </c>
    </row>
    <row r="171" spans="1:5" x14ac:dyDescent="0.3">
      <c r="A171" s="24" t="s">
        <v>5</v>
      </c>
      <c r="B171" s="24" t="s">
        <v>172</v>
      </c>
      <c r="C171" s="25">
        <v>7670</v>
      </c>
      <c r="D171" s="26">
        <v>27</v>
      </c>
      <c r="E171" s="26">
        <v>3.5</v>
      </c>
    </row>
    <row r="172" spans="1:5" x14ac:dyDescent="0.3">
      <c r="A172" s="24" t="s">
        <v>5</v>
      </c>
      <c r="B172" s="24" t="s">
        <v>173</v>
      </c>
      <c r="C172" s="25">
        <v>5947</v>
      </c>
      <c r="D172" s="26">
        <v>24</v>
      </c>
      <c r="E172" s="26">
        <v>4.0999999999999996</v>
      </c>
    </row>
    <row r="173" spans="1:5" x14ac:dyDescent="0.3">
      <c r="A173" s="24" t="s">
        <v>5</v>
      </c>
      <c r="B173" s="24" t="s">
        <v>174</v>
      </c>
      <c r="C173" s="25">
        <v>5865</v>
      </c>
      <c r="D173" s="26">
        <v>22</v>
      </c>
      <c r="E173" s="26">
        <v>3.7</v>
      </c>
    </row>
    <row r="174" spans="1:5" x14ac:dyDescent="0.3">
      <c r="A174" s="24" t="s">
        <v>5</v>
      </c>
      <c r="B174" s="24" t="s">
        <v>175</v>
      </c>
      <c r="C174" s="25">
        <v>3227</v>
      </c>
      <c r="D174" s="26">
        <v>17</v>
      </c>
      <c r="E174" s="26">
        <v>5.3</v>
      </c>
    </row>
    <row r="175" spans="1:5" x14ac:dyDescent="0.3">
      <c r="A175" s="24" t="s">
        <v>5</v>
      </c>
      <c r="B175" s="24" t="s">
        <v>176</v>
      </c>
      <c r="C175" s="25">
        <v>14959</v>
      </c>
      <c r="D175" s="26">
        <v>51</v>
      </c>
      <c r="E175" s="26">
        <v>3.4</v>
      </c>
    </row>
    <row r="176" spans="1:5" x14ac:dyDescent="0.3">
      <c r="A176" s="24" t="s">
        <v>5</v>
      </c>
      <c r="B176" s="24" t="s">
        <v>177</v>
      </c>
      <c r="C176" s="25">
        <v>5010</v>
      </c>
      <c r="D176" s="26">
        <v>20</v>
      </c>
      <c r="E176" s="26">
        <v>4</v>
      </c>
    </row>
    <row r="177" spans="1:5" x14ac:dyDescent="0.3">
      <c r="A177" s="24" t="s">
        <v>5</v>
      </c>
      <c r="B177" s="24" t="s">
        <v>178</v>
      </c>
      <c r="C177" s="25">
        <v>6569</v>
      </c>
      <c r="D177" s="26">
        <v>29</v>
      </c>
      <c r="E177" s="26">
        <v>4.4000000000000004</v>
      </c>
    </row>
    <row r="178" spans="1:5" x14ac:dyDescent="0.3">
      <c r="A178" s="24" t="s">
        <v>5</v>
      </c>
      <c r="B178" s="24" t="s">
        <v>179</v>
      </c>
      <c r="C178" s="25">
        <v>2539</v>
      </c>
      <c r="D178" s="26">
        <v>9</v>
      </c>
      <c r="E178" s="26">
        <v>3.5</v>
      </c>
    </row>
    <row r="179" spans="1:5" x14ac:dyDescent="0.3">
      <c r="A179" s="24" t="s">
        <v>5</v>
      </c>
      <c r="B179" s="24" t="s">
        <v>180</v>
      </c>
      <c r="C179" s="25">
        <v>149910</v>
      </c>
      <c r="D179" s="26">
        <v>335</v>
      </c>
      <c r="E179" s="26">
        <v>2.2000000000000002</v>
      </c>
    </row>
    <row r="180" spans="1:5" x14ac:dyDescent="0.3">
      <c r="A180" s="24" t="s">
        <v>5</v>
      </c>
      <c r="B180" s="24" t="s">
        <v>181</v>
      </c>
      <c r="C180" s="25">
        <v>4402</v>
      </c>
      <c r="D180" s="26">
        <v>25</v>
      </c>
      <c r="E180" s="26">
        <v>5.7</v>
      </c>
    </row>
    <row r="181" spans="1:5" x14ac:dyDescent="0.3">
      <c r="A181" s="24" t="s">
        <v>5</v>
      </c>
      <c r="B181" s="24" t="s">
        <v>182</v>
      </c>
      <c r="C181" s="25">
        <v>2622</v>
      </c>
      <c r="D181" s="26">
        <v>14</v>
      </c>
      <c r="E181" s="26">
        <v>5.3</v>
      </c>
    </row>
    <row r="182" spans="1:5" x14ac:dyDescent="0.3">
      <c r="A182" s="24" t="s">
        <v>5</v>
      </c>
      <c r="B182" s="24" t="s">
        <v>183</v>
      </c>
      <c r="C182" s="25">
        <v>32235</v>
      </c>
      <c r="D182" s="26">
        <v>102</v>
      </c>
      <c r="E182" s="26">
        <v>3.2</v>
      </c>
    </row>
    <row r="183" spans="1:5" x14ac:dyDescent="0.3">
      <c r="A183" s="24" t="s">
        <v>5</v>
      </c>
      <c r="B183" s="24" t="s">
        <v>184</v>
      </c>
      <c r="C183" s="25">
        <v>4327</v>
      </c>
      <c r="D183" s="26">
        <v>14</v>
      </c>
      <c r="E183" s="26">
        <v>3.2</v>
      </c>
    </row>
    <row r="184" spans="1:5" x14ac:dyDescent="0.3">
      <c r="A184" s="24" t="s">
        <v>5</v>
      </c>
      <c r="B184" s="24" t="s">
        <v>185</v>
      </c>
      <c r="C184" s="25">
        <v>2585</v>
      </c>
      <c r="D184" s="26">
        <v>9</v>
      </c>
      <c r="E184" s="26">
        <v>3.5</v>
      </c>
    </row>
    <row r="185" spans="1:5" x14ac:dyDescent="0.3">
      <c r="A185" s="24" t="s">
        <v>5</v>
      </c>
      <c r="B185" s="24" t="s">
        <v>186</v>
      </c>
      <c r="C185" s="25">
        <v>2595</v>
      </c>
      <c r="D185" s="26">
        <v>12</v>
      </c>
      <c r="E185" s="26">
        <v>4.5999999999999996</v>
      </c>
    </row>
    <row r="186" spans="1:5" x14ac:dyDescent="0.3">
      <c r="A186" s="24" t="s">
        <v>5</v>
      </c>
      <c r="B186" s="24" t="s">
        <v>187</v>
      </c>
      <c r="C186" s="25">
        <v>3137</v>
      </c>
      <c r="D186" s="26">
        <v>15</v>
      </c>
      <c r="E186" s="26">
        <v>4.8</v>
      </c>
    </row>
    <row r="187" spans="1:5" x14ac:dyDescent="0.3">
      <c r="A187" s="24" t="s">
        <v>5</v>
      </c>
      <c r="B187" s="24" t="s">
        <v>188</v>
      </c>
      <c r="C187" s="25">
        <v>4226</v>
      </c>
      <c r="D187" s="26">
        <v>18</v>
      </c>
      <c r="E187" s="26">
        <v>4.3</v>
      </c>
    </row>
    <row r="188" spans="1:5" x14ac:dyDescent="0.3">
      <c r="A188" s="24" t="s">
        <v>5</v>
      </c>
      <c r="B188" s="24" t="s">
        <v>189</v>
      </c>
      <c r="C188" s="25">
        <v>4263</v>
      </c>
      <c r="D188" s="26">
        <v>16</v>
      </c>
      <c r="E188" s="26">
        <v>3.8</v>
      </c>
    </row>
    <row r="189" spans="1:5" x14ac:dyDescent="0.3">
      <c r="A189" s="24" t="s">
        <v>5</v>
      </c>
      <c r="B189" s="24" t="s">
        <v>190</v>
      </c>
      <c r="C189" s="25">
        <v>7126</v>
      </c>
      <c r="D189" s="26">
        <v>28</v>
      </c>
      <c r="E189" s="26">
        <v>3.9</v>
      </c>
    </row>
    <row r="190" spans="1:5" x14ac:dyDescent="0.3">
      <c r="A190" s="24" t="s">
        <v>5</v>
      </c>
      <c r="B190" s="24" t="s">
        <v>191</v>
      </c>
      <c r="C190" s="25">
        <v>5034</v>
      </c>
      <c r="D190" s="26">
        <v>20</v>
      </c>
      <c r="E190" s="26">
        <v>4</v>
      </c>
    </row>
    <row r="191" spans="1:5" x14ac:dyDescent="0.3">
      <c r="A191" s="24" t="s">
        <v>5</v>
      </c>
      <c r="B191" s="24" t="s">
        <v>192</v>
      </c>
      <c r="C191" s="25">
        <v>4083</v>
      </c>
      <c r="D191" s="26">
        <v>25</v>
      </c>
      <c r="E191" s="26">
        <v>6.1</v>
      </c>
    </row>
    <row r="192" spans="1:5" x14ac:dyDescent="0.3">
      <c r="A192" s="24" t="s">
        <v>5</v>
      </c>
      <c r="B192" s="24" t="s">
        <v>193</v>
      </c>
      <c r="C192" s="25">
        <v>5891</v>
      </c>
      <c r="D192" s="26">
        <v>19</v>
      </c>
      <c r="E192" s="26">
        <v>3.2</v>
      </c>
    </row>
    <row r="193" spans="1:5" x14ac:dyDescent="0.3">
      <c r="A193" s="24" t="s">
        <v>5</v>
      </c>
      <c r="B193" s="24" t="s">
        <v>194</v>
      </c>
      <c r="C193" s="25">
        <v>19067</v>
      </c>
      <c r="D193" s="26">
        <v>60</v>
      </c>
      <c r="E193" s="26">
        <v>3.1</v>
      </c>
    </row>
    <row r="194" spans="1:5" x14ac:dyDescent="0.3">
      <c r="A194" s="24" t="s">
        <v>5</v>
      </c>
      <c r="B194" s="24" t="s">
        <v>195</v>
      </c>
      <c r="C194" s="25">
        <v>3416</v>
      </c>
      <c r="D194" s="26">
        <v>17</v>
      </c>
      <c r="E194" s="26">
        <v>5</v>
      </c>
    </row>
    <row r="195" spans="1:5" x14ac:dyDescent="0.3">
      <c r="A195" s="24" t="s">
        <v>5</v>
      </c>
      <c r="B195" s="24" t="s">
        <v>196</v>
      </c>
      <c r="C195" s="25">
        <v>3242</v>
      </c>
      <c r="D195" s="26">
        <v>17</v>
      </c>
      <c r="E195" s="26">
        <v>5.0999999999999996</v>
      </c>
    </row>
    <row r="196" spans="1:5" x14ac:dyDescent="0.3">
      <c r="A196" s="24" t="s">
        <v>5</v>
      </c>
      <c r="B196" s="24" t="s">
        <v>197</v>
      </c>
      <c r="C196" s="25">
        <v>1699</v>
      </c>
      <c r="D196" s="26">
        <v>7</v>
      </c>
      <c r="E196" s="26">
        <v>4.0999999999999996</v>
      </c>
    </row>
    <row r="197" spans="1:5" x14ac:dyDescent="0.3">
      <c r="A197" s="24" t="s">
        <v>5</v>
      </c>
      <c r="B197" s="24" t="s">
        <v>198</v>
      </c>
      <c r="C197" s="25">
        <v>4138</v>
      </c>
      <c r="D197" s="26">
        <v>19</v>
      </c>
      <c r="E197" s="26">
        <v>4.5999999999999996</v>
      </c>
    </row>
    <row r="198" spans="1:5" x14ac:dyDescent="0.3">
      <c r="A198" s="24" t="s">
        <v>5</v>
      </c>
      <c r="B198" s="24" t="s">
        <v>199</v>
      </c>
      <c r="C198" s="25">
        <v>3411</v>
      </c>
      <c r="D198" s="26">
        <v>13</v>
      </c>
      <c r="E198" s="26">
        <v>3.8</v>
      </c>
    </row>
    <row r="199" spans="1:5" x14ac:dyDescent="0.3">
      <c r="A199" s="24" t="s">
        <v>5</v>
      </c>
      <c r="B199" s="24" t="s">
        <v>200</v>
      </c>
      <c r="C199" s="25">
        <v>7470</v>
      </c>
      <c r="D199" s="26">
        <v>28</v>
      </c>
      <c r="E199" s="26">
        <v>3.7</v>
      </c>
    </row>
    <row r="200" spans="1:5" x14ac:dyDescent="0.3">
      <c r="A200" s="24" t="s">
        <v>5</v>
      </c>
      <c r="B200" s="24" t="s">
        <v>201</v>
      </c>
      <c r="C200" s="25">
        <v>7066</v>
      </c>
      <c r="D200" s="26">
        <v>27</v>
      </c>
      <c r="E200" s="26">
        <v>3.8</v>
      </c>
    </row>
    <row r="201" spans="1:5" x14ac:dyDescent="0.3">
      <c r="A201" s="24" t="s">
        <v>5</v>
      </c>
      <c r="B201" s="24" t="s">
        <v>202</v>
      </c>
      <c r="C201" s="25">
        <v>11040</v>
      </c>
      <c r="D201" s="26">
        <v>35</v>
      </c>
      <c r="E201" s="26">
        <v>3.2</v>
      </c>
    </row>
    <row r="202" spans="1:5" x14ac:dyDescent="0.3">
      <c r="A202" s="24" t="s">
        <v>5</v>
      </c>
      <c r="B202" s="24" t="s">
        <v>203</v>
      </c>
      <c r="C202" s="25">
        <v>3279</v>
      </c>
      <c r="D202" s="26">
        <v>11</v>
      </c>
      <c r="E202" s="26">
        <v>3.4</v>
      </c>
    </row>
    <row r="203" spans="1:5" x14ac:dyDescent="0.3">
      <c r="A203" s="24" t="s">
        <v>5</v>
      </c>
      <c r="B203" s="24" t="s">
        <v>204</v>
      </c>
      <c r="C203" s="25">
        <v>51306</v>
      </c>
      <c r="D203" s="26">
        <v>157</v>
      </c>
      <c r="E203" s="26">
        <v>3.1</v>
      </c>
    </row>
    <row r="204" spans="1:5" x14ac:dyDescent="0.3">
      <c r="A204" s="24" t="s">
        <v>5</v>
      </c>
      <c r="B204" s="24" t="s">
        <v>205</v>
      </c>
      <c r="C204" s="25">
        <v>10291</v>
      </c>
      <c r="D204" s="26">
        <v>39</v>
      </c>
      <c r="E204" s="26">
        <v>3.8</v>
      </c>
    </row>
    <row r="205" spans="1:5" x14ac:dyDescent="0.3">
      <c r="A205" s="24" t="s">
        <v>5</v>
      </c>
      <c r="B205" s="24" t="s">
        <v>206</v>
      </c>
      <c r="C205" s="25">
        <v>13614</v>
      </c>
      <c r="D205" s="26">
        <v>48</v>
      </c>
      <c r="E205" s="26">
        <v>3.5</v>
      </c>
    </row>
    <row r="206" spans="1:5" x14ac:dyDescent="0.3">
      <c r="A206" s="24" t="s">
        <v>5</v>
      </c>
      <c r="B206" s="24" t="s">
        <v>207</v>
      </c>
      <c r="C206" s="25">
        <v>3094</v>
      </c>
      <c r="D206" s="26">
        <v>11</v>
      </c>
      <c r="E206" s="26">
        <v>3.6</v>
      </c>
    </row>
    <row r="207" spans="1:5" x14ac:dyDescent="0.3">
      <c r="A207" s="24" t="s">
        <v>5</v>
      </c>
      <c r="B207" s="24" t="s">
        <v>208</v>
      </c>
      <c r="C207" s="25">
        <v>2942</v>
      </c>
      <c r="D207" s="26">
        <v>11</v>
      </c>
      <c r="E207" s="26">
        <v>3.7</v>
      </c>
    </row>
    <row r="208" spans="1:5" x14ac:dyDescent="0.3">
      <c r="A208" s="24" t="s">
        <v>5</v>
      </c>
      <c r="B208" s="24" t="s">
        <v>209</v>
      </c>
      <c r="C208" s="25">
        <v>6828</v>
      </c>
      <c r="D208" s="26">
        <v>28</v>
      </c>
      <c r="E208" s="26">
        <v>4.0999999999999996</v>
      </c>
    </row>
    <row r="209" spans="1:5" x14ac:dyDescent="0.3">
      <c r="A209" s="24" t="s">
        <v>5</v>
      </c>
      <c r="B209" s="24" t="s">
        <v>210</v>
      </c>
      <c r="C209" s="25">
        <v>4885</v>
      </c>
      <c r="D209" s="26">
        <v>25</v>
      </c>
      <c r="E209" s="26">
        <v>5</v>
      </c>
    </row>
    <row r="210" spans="1:5" x14ac:dyDescent="0.3">
      <c r="A210" s="24" t="s">
        <v>5</v>
      </c>
      <c r="B210" s="24" t="s">
        <v>211</v>
      </c>
      <c r="C210" s="25">
        <v>5054</v>
      </c>
      <c r="D210" s="26">
        <v>17</v>
      </c>
      <c r="E210" s="26">
        <v>3.4</v>
      </c>
    </row>
    <row r="211" spans="1:5" x14ac:dyDescent="0.3">
      <c r="A211" s="24" t="s">
        <v>5</v>
      </c>
      <c r="B211" s="24" t="s">
        <v>212</v>
      </c>
      <c r="C211" s="25">
        <v>8236</v>
      </c>
      <c r="D211" s="26">
        <v>22</v>
      </c>
      <c r="E211" s="26">
        <v>2.7</v>
      </c>
    </row>
    <row r="212" spans="1:5" x14ac:dyDescent="0.3">
      <c r="A212" s="24" t="s">
        <v>5</v>
      </c>
      <c r="B212" s="24" t="s">
        <v>213</v>
      </c>
      <c r="C212" s="25">
        <v>26774</v>
      </c>
      <c r="D212" s="26">
        <v>99</v>
      </c>
      <c r="E212" s="26">
        <v>3.7</v>
      </c>
    </row>
    <row r="213" spans="1:5" x14ac:dyDescent="0.3">
      <c r="A213" s="24" t="s">
        <v>5</v>
      </c>
      <c r="B213" s="24" t="s">
        <v>214</v>
      </c>
      <c r="C213" s="25">
        <v>13968</v>
      </c>
      <c r="D213" s="26">
        <v>54</v>
      </c>
      <c r="E213" s="26">
        <v>3.8</v>
      </c>
    </row>
    <row r="214" spans="1:5" x14ac:dyDescent="0.3">
      <c r="A214" s="24" t="s">
        <v>5</v>
      </c>
      <c r="B214" s="24" t="s">
        <v>215</v>
      </c>
      <c r="C214" s="25">
        <v>3345</v>
      </c>
      <c r="D214" s="26">
        <v>10</v>
      </c>
      <c r="E214" s="26">
        <v>3</v>
      </c>
    </row>
    <row r="215" spans="1:5" x14ac:dyDescent="0.3">
      <c r="A215" s="24" t="s">
        <v>5</v>
      </c>
      <c r="B215" s="24" t="s">
        <v>216</v>
      </c>
      <c r="C215" s="25">
        <v>67259</v>
      </c>
      <c r="D215" s="26">
        <v>223</v>
      </c>
      <c r="E215" s="26">
        <v>3.3</v>
      </c>
    </row>
    <row r="216" spans="1:5" x14ac:dyDescent="0.3">
      <c r="A216" s="24" t="s">
        <v>5</v>
      </c>
      <c r="B216" s="24" t="s">
        <v>217</v>
      </c>
      <c r="C216" s="25">
        <v>17166</v>
      </c>
      <c r="D216" s="26">
        <v>50</v>
      </c>
      <c r="E216" s="26">
        <v>2.9</v>
      </c>
    </row>
    <row r="217" spans="1:5" x14ac:dyDescent="0.3">
      <c r="A217" s="24" t="s">
        <v>5</v>
      </c>
      <c r="B217" s="24" t="s">
        <v>218</v>
      </c>
      <c r="C217" s="25">
        <v>8010</v>
      </c>
      <c r="D217" s="26">
        <v>37</v>
      </c>
      <c r="E217" s="26">
        <v>4.5999999999999996</v>
      </c>
    </row>
    <row r="218" spans="1:5" x14ac:dyDescent="0.3">
      <c r="A218" s="24" t="s">
        <v>5</v>
      </c>
      <c r="B218" s="24" t="s">
        <v>219</v>
      </c>
      <c r="C218" s="25">
        <v>14068</v>
      </c>
      <c r="D218" s="26">
        <v>52</v>
      </c>
      <c r="E218" s="26">
        <v>3.7</v>
      </c>
    </row>
    <row r="219" spans="1:5" x14ac:dyDescent="0.3">
      <c r="A219" s="24" t="s">
        <v>5</v>
      </c>
      <c r="B219" s="24" t="s">
        <v>220</v>
      </c>
      <c r="C219" s="25">
        <v>14101</v>
      </c>
      <c r="D219" s="26">
        <v>51</v>
      </c>
      <c r="E219" s="26">
        <v>3.6</v>
      </c>
    </row>
    <row r="220" spans="1:5" x14ac:dyDescent="0.3">
      <c r="A220" s="24" t="s">
        <v>5</v>
      </c>
      <c r="B220" s="24" t="s">
        <v>221</v>
      </c>
      <c r="C220" s="25">
        <v>14631</v>
      </c>
      <c r="D220" s="26">
        <v>46</v>
      </c>
      <c r="E220" s="26">
        <v>3.1</v>
      </c>
    </row>
    <row r="221" spans="1:5" x14ac:dyDescent="0.3">
      <c r="A221" s="24" t="s">
        <v>5</v>
      </c>
      <c r="B221" s="24" t="s">
        <v>222</v>
      </c>
      <c r="C221" s="25">
        <v>2966</v>
      </c>
      <c r="D221" s="26">
        <v>12</v>
      </c>
      <c r="E221" s="26">
        <v>4</v>
      </c>
    </row>
    <row r="222" spans="1:5" x14ac:dyDescent="0.3">
      <c r="A222" s="24" t="s">
        <v>5</v>
      </c>
      <c r="B222" s="24" t="s">
        <v>223</v>
      </c>
      <c r="C222" s="25">
        <v>9892</v>
      </c>
      <c r="D222" s="26">
        <v>34</v>
      </c>
      <c r="E222" s="26">
        <v>3.4</v>
      </c>
    </row>
    <row r="223" spans="1:5" x14ac:dyDescent="0.3">
      <c r="A223" s="24" t="s">
        <v>5</v>
      </c>
      <c r="B223" s="24" t="s">
        <v>224</v>
      </c>
      <c r="C223" s="25">
        <v>14930</v>
      </c>
      <c r="D223" s="26">
        <v>54</v>
      </c>
      <c r="E223" s="26">
        <v>3.6</v>
      </c>
    </row>
    <row r="224" spans="1:5" x14ac:dyDescent="0.3">
      <c r="A224" s="24" t="s">
        <v>5</v>
      </c>
      <c r="B224" s="24" t="s">
        <v>225</v>
      </c>
      <c r="C224" s="25">
        <v>9124</v>
      </c>
      <c r="D224" s="26">
        <v>33</v>
      </c>
      <c r="E224" s="26">
        <v>3.6</v>
      </c>
    </row>
    <row r="225" spans="1:5" x14ac:dyDescent="0.3">
      <c r="A225" s="24" t="s">
        <v>5</v>
      </c>
      <c r="B225" s="24" t="s">
        <v>226</v>
      </c>
      <c r="C225" s="25">
        <v>2668</v>
      </c>
      <c r="D225" s="26">
        <v>13</v>
      </c>
      <c r="E225" s="26">
        <v>4.9000000000000004</v>
      </c>
    </row>
    <row r="226" spans="1:5" x14ac:dyDescent="0.3">
      <c r="A226" s="24" t="s">
        <v>5</v>
      </c>
      <c r="B226" s="24" t="s">
        <v>227</v>
      </c>
      <c r="C226" s="25">
        <v>4864</v>
      </c>
      <c r="D226" s="26">
        <v>17</v>
      </c>
      <c r="E226" s="26">
        <v>3.5</v>
      </c>
    </row>
    <row r="227" spans="1:5" x14ac:dyDescent="0.3">
      <c r="A227" s="24" t="s">
        <v>5</v>
      </c>
      <c r="B227" s="24" t="s">
        <v>228</v>
      </c>
      <c r="C227" s="25">
        <v>2228</v>
      </c>
      <c r="D227" s="26">
        <v>11</v>
      </c>
      <c r="E227" s="26">
        <v>4.9000000000000004</v>
      </c>
    </row>
    <row r="228" spans="1:5" x14ac:dyDescent="0.3">
      <c r="A228" s="28" t="str">
        <f>CONCATENATE("Total (",RIGHT(Índice!$A$4,2),")")</f>
        <v>Total (PB)</v>
      </c>
      <c r="B228" s="28"/>
      <c r="C228" s="29">
        <f>SUM(C5:C227)</f>
        <v>3974495</v>
      </c>
      <c r="D228" s="29">
        <f>SUM(D5:D227)</f>
        <v>11915</v>
      </c>
      <c r="E228" s="30">
        <f>D228/(C228/1000)</f>
        <v>2.997865137583517</v>
      </c>
    </row>
    <row r="229" spans="1:5" x14ac:dyDescent="0.3">
      <c r="A229" s="31"/>
      <c r="B229" s="31"/>
      <c r="C229" s="32"/>
      <c r="D229" s="32" t="s">
        <v>275</v>
      </c>
      <c r="E229" s="33">
        <f>MIN($E$5:$E$227)</f>
        <v>2.1</v>
      </c>
    </row>
    <row r="230" spans="1:5" x14ac:dyDescent="0.3">
      <c r="A230" s="31"/>
      <c r="B230" s="31"/>
      <c r="C230" s="32"/>
      <c r="D230" s="32" t="s">
        <v>276</v>
      </c>
      <c r="E230" s="33">
        <f>MAX($E$5:$E$227)</f>
        <v>7</v>
      </c>
    </row>
    <row r="231" spans="1:5" x14ac:dyDescent="0.3">
      <c r="A231" s="34" t="s">
        <v>277</v>
      </c>
      <c r="B231" s="34"/>
      <c r="C231" s="35">
        <v>202992033</v>
      </c>
      <c r="D231" s="35">
        <v>422103</v>
      </c>
      <c r="E231" s="36">
        <v>2.0794067321844105</v>
      </c>
    </row>
    <row r="232" spans="1:5" x14ac:dyDescent="0.3">
      <c r="A232" s="34"/>
      <c r="B232" s="34"/>
      <c r="C232" s="35"/>
      <c r="D232" s="35" t="s">
        <v>275</v>
      </c>
      <c r="E232" s="36">
        <v>0</v>
      </c>
    </row>
    <row r="233" spans="1:5" x14ac:dyDescent="0.3">
      <c r="A233" s="37"/>
      <c r="B233" s="37"/>
      <c r="C233" s="38"/>
      <c r="D233" s="38" t="s">
        <v>276</v>
      </c>
      <c r="E233" s="39">
        <v>15.4</v>
      </c>
    </row>
  </sheetData>
  <pageMargins left="0.51181102362204722" right="0.51181102362204722" top="0.78740157480314965" bottom="0.78740157480314965" header="0.31496062992125984" footer="0.31496062992125984"/>
  <pageSetup paperSize="9" scale="65" fitToHeight="0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53A92-E8D4-40A5-83B8-C1CB1D9F3969}">
  <sheetPr>
    <tabColor rgb="FFA3CFD1"/>
    <pageSetUpPr fitToPage="1"/>
  </sheetPr>
  <dimension ref="A1:E232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273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9335</v>
      </c>
      <c r="D5" s="26">
        <v>9</v>
      </c>
      <c r="E5" s="26">
        <v>0.9</v>
      </c>
    </row>
    <row r="6" spans="1:5" x14ac:dyDescent="0.3">
      <c r="A6" s="24" t="s">
        <v>5</v>
      </c>
      <c r="B6" s="24" t="s">
        <v>7</v>
      </c>
      <c r="C6" s="25">
        <v>5003</v>
      </c>
      <c r="D6" s="26">
        <v>6</v>
      </c>
      <c r="E6" s="26">
        <v>1.2</v>
      </c>
    </row>
    <row r="7" spans="1:5" x14ac:dyDescent="0.3">
      <c r="A7" s="24" t="s">
        <v>5</v>
      </c>
      <c r="B7" s="24" t="s">
        <v>8</v>
      </c>
      <c r="C7" s="25">
        <v>26062</v>
      </c>
      <c r="D7" s="26">
        <v>12</v>
      </c>
      <c r="E7" s="26">
        <v>0.5</v>
      </c>
    </row>
    <row r="8" spans="1:5" x14ac:dyDescent="0.3">
      <c r="A8" s="24" t="s">
        <v>5</v>
      </c>
      <c r="B8" s="24" t="s">
        <v>9</v>
      </c>
      <c r="C8" s="25">
        <v>21013</v>
      </c>
      <c r="D8" s="26">
        <v>12</v>
      </c>
      <c r="E8" s="26">
        <v>0.6</v>
      </c>
    </row>
    <row r="9" spans="1:5" x14ac:dyDescent="0.3">
      <c r="A9" s="24" t="s">
        <v>5</v>
      </c>
      <c r="B9" s="24" t="s">
        <v>10</v>
      </c>
      <c r="C9" s="25">
        <v>13725</v>
      </c>
      <c r="D9" s="26">
        <v>7</v>
      </c>
      <c r="E9" s="26">
        <v>0.5</v>
      </c>
    </row>
    <row r="10" spans="1:5" x14ac:dyDescent="0.3">
      <c r="A10" s="24" t="s">
        <v>5</v>
      </c>
      <c r="B10" s="24" t="s">
        <v>11</v>
      </c>
      <c r="C10" s="25">
        <v>5578</v>
      </c>
      <c r="D10" s="26">
        <v>3</v>
      </c>
      <c r="E10" s="26">
        <v>0.5</v>
      </c>
    </row>
    <row r="11" spans="1:5" x14ac:dyDescent="0.3">
      <c r="A11" s="24" t="s">
        <v>5</v>
      </c>
      <c r="B11" s="24" t="s">
        <v>12</v>
      </c>
      <c r="C11" s="25">
        <v>2953</v>
      </c>
      <c r="D11" s="26">
        <v>2</v>
      </c>
      <c r="E11" s="26">
        <v>0.5</v>
      </c>
    </row>
    <row r="12" spans="1:5" x14ac:dyDescent="0.3">
      <c r="A12" s="24" t="s">
        <v>5</v>
      </c>
      <c r="B12" s="24" t="s">
        <v>13</v>
      </c>
      <c r="C12" s="25">
        <v>21713</v>
      </c>
      <c r="D12" s="26">
        <v>17</v>
      </c>
      <c r="E12" s="26">
        <v>0.8</v>
      </c>
    </row>
    <row r="13" spans="1:5" x14ac:dyDescent="0.3">
      <c r="A13" s="24" t="s">
        <v>5</v>
      </c>
      <c r="B13" s="24" t="s">
        <v>14</v>
      </c>
      <c r="C13" s="25">
        <v>17964</v>
      </c>
      <c r="D13" s="26">
        <v>15</v>
      </c>
      <c r="E13" s="26">
        <v>0.8</v>
      </c>
    </row>
    <row r="14" spans="1:5" x14ac:dyDescent="0.3">
      <c r="A14" s="24" t="s">
        <v>5</v>
      </c>
      <c r="B14" s="24" t="s">
        <v>15</v>
      </c>
      <c r="C14" s="25">
        <v>2234</v>
      </c>
      <c r="D14" s="26">
        <v>4</v>
      </c>
      <c r="E14" s="26">
        <v>1.8</v>
      </c>
    </row>
    <row r="15" spans="1:5" x14ac:dyDescent="0.3">
      <c r="A15" s="24" t="s">
        <v>5</v>
      </c>
      <c r="B15" s="24" t="s">
        <v>16</v>
      </c>
      <c r="C15" s="25">
        <v>7960</v>
      </c>
      <c r="D15" s="26">
        <v>7</v>
      </c>
      <c r="E15" s="26">
        <v>0.9</v>
      </c>
    </row>
    <row r="16" spans="1:5" x14ac:dyDescent="0.3">
      <c r="A16" s="24" t="s">
        <v>5</v>
      </c>
      <c r="B16" s="24" t="s">
        <v>17</v>
      </c>
      <c r="C16" s="25">
        <v>16646</v>
      </c>
      <c r="D16" s="26">
        <v>12</v>
      </c>
      <c r="E16" s="26">
        <v>0.7</v>
      </c>
    </row>
    <row r="17" spans="1:5" x14ac:dyDescent="0.3">
      <c r="A17" s="24" t="s">
        <v>5</v>
      </c>
      <c r="B17" s="24" t="s">
        <v>18</v>
      </c>
      <c r="C17" s="25">
        <v>12212</v>
      </c>
      <c r="D17" s="26">
        <v>6</v>
      </c>
      <c r="E17" s="26">
        <v>0.5</v>
      </c>
    </row>
    <row r="18" spans="1:5" x14ac:dyDescent="0.3">
      <c r="A18" s="24" t="s">
        <v>5</v>
      </c>
      <c r="B18" s="24" t="s">
        <v>19</v>
      </c>
      <c r="C18" s="25">
        <v>17189</v>
      </c>
      <c r="D18" s="26">
        <v>12</v>
      </c>
      <c r="E18" s="26">
        <v>0.7</v>
      </c>
    </row>
    <row r="19" spans="1:5" x14ac:dyDescent="0.3">
      <c r="A19" s="24" t="s">
        <v>5</v>
      </c>
      <c r="B19" s="24" t="s">
        <v>20</v>
      </c>
      <c r="C19" s="25">
        <v>22633</v>
      </c>
      <c r="D19" s="26">
        <v>12</v>
      </c>
      <c r="E19" s="26">
        <v>0.5</v>
      </c>
    </row>
    <row r="20" spans="1:5" x14ac:dyDescent="0.3">
      <c r="A20" s="24" t="s">
        <v>5</v>
      </c>
      <c r="B20" s="24" t="s">
        <v>21</v>
      </c>
      <c r="C20" s="25">
        <v>2005</v>
      </c>
      <c r="D20" s="26">
        <v>2</v>
      </c>
      <c r="E20" s="26">
        <v>1</v>
      </c>
    </row>
    <row r="21" spans="1:5" x14ac:dyDescent="0.3">
      <c r="A21" s="24" t="s">
        <v>5</v>
      </c>
      <c r="B21" s="24" t="s">
        <v>22</v>
      </c>
      <c r="C21" s="25">
        <v>7128</v>
      </c>
      <c r="D21" s="26">
        <v>6</v>
      </c>
      <c r="E21" s="26">
        <v>0.8</v>
      </c>
    </row>
    <row r="22" spans="1:5" x14ac:dyDescent="0.3">
      <c r="A22" s="24" t="s">
        <v>5</v>
      </c>
      <c r="B22" s="24" t="s">
        <v>23</v>
      </c>
      <c r="C22" s="25">
        <v>18705</v>
      </c>
      <c r="D22" s="26">
        <v>14</v>
      </c>
      <c r="E22" s="26">
        <v>0.8</v>
      </c>
    </row>
    <row r="23" spans="1:5" x14ac:dyDescent="0.3">
      <c r="A23" s="24" t="s">
        <v>5</v>
      </c>
      <c r="B23" s="24" t="s">
        <v>24</v>
      </c>
      <c r="C23" s="25">
        <v>4152</v>
      </c>
      <c r="D23" s="26">
        <v>2</v>
      </c>
      <c r="E23" s="26">
        <v>0.5</v>
      </c>
    </row>
    <row r="24" spans="1:5" x14ac:dyDescent="0.3">
      <c r="A24" s="24" t="s">
        <v>5</v>
      </c>
      <c r="B24" s="24" t="s">
        <v>25</v>
      </c>
      <c r="C24" s="25">
        <v>9224</v>
      </c>
      <c r="D24" s="26">
        <v>7</v>
      </c>
      <c r="E24" s="26">
        <v>0.8</v>
      </c>
    </row>
    <row r="25" spans="1:5" x14ac:dyDescent="0.3">
      <c r="A25" s="24" t="s">
        <v>5</v>
      </c>
      <c r="B25" s="24" t="s">
        <v>26</v>
      </c>
      <c r="C25" s="25">
        <v>23134</v>
      </c>
      <c r="D25" s="26">
        <v>9</v>
      </c>
      <c r="E25" s="26">
        <v>0.4</v>
      </c>
    </row>
    <row r="26" spans="1:5" x14ac:dyDescent="0.3">
      <c r="A26" s="24" t="s">
        <v>5</v>
      </c>
      <c r="B26" s="24" t="s">
        <v>27</v>
      </c>
      <c r="C26" s="25">
        <v>4762</v>
      </c>
      <c r="D26" s="26">
        <v>4</v>
      </c>
      <c r="E26" s="26">
        <v>0.9</v>
      </c>
    </row>
    <row r="27" spans="1:5" x14ac:dyDescent="0.3">
      <c r="A27" s="24" t="s">
        <v>5</v>
      </c>
      <c r="B27" s="24" t="s">
        <v>28</v>
      </c>
      <c r="C27" s="25">
        <v>8059</v>
      </c>
      <c r="D27" s="26">
        <v>7</v>
      </c>
      <c r="E27" s="26">
        <v>0.9</v>
      </c>
    </row>
    <row r="28" spans="1:5" x14ac:dyDescent="0.3">
      <c r="A28" s="24" t="s">
        <v>5</v>
      </c>
      <c r="B28" s="24" t="s">
        <v>29</v>
      </c>
      <c r="C28" s="25">
        <v>12904</v>
      </c>
      <c r="D28" s="26">
        <v>6</v>
      </c>
      <c r="E28" s="26">
        <v>0.5</v>
      </c>
    </row>
    <row r="29" spans="1:5" x14ac:dyDescent="0.3">
      <c r="A29" s="24" t="s">
        <v>5</v>
      </c>
      <c r="B29" s="24" t="s">
        <v>30</v>
      </c>
      <c r="C29" s="25">
        <v>5906</v>
      </c>
      <c r="D29" s="26">
        <v>7</v>
      </c>
      <c r="E29" s="26">
        <v>1.1000000000000001</v>
      </c>
    </row>
    <row r="30" spans="1:5" x14ac:dyDescent="0.3">
      <c r="A30" s="24" t="s">
        <v>5</v>
      </c>
      <c r="B30" s="24" t="s">
        <v>31</v>
      </c>
      <c r="C30" s="25">
        <v>82742</v>
      </c>
      <c r="D30" s="26">
        <v>35</v>
      </c>
      <c r="E30" s="26">
        <v>0.4</v>
      </c>
    </row>
    <row r="31" spans="1:5" x14ac:dyDescent="0.3">
      <c r="A31" s="24" t="s">
        <v>5</v>
      </c>
      <c r="B31" s="24" t="s">
        <v>32</v>
      </c>
      <c r="C31" s="25">
        <v>16401</v>
      </c>
      <c r="D31" s="26">
        <v>16</v>
      </c>
      <c r="E31" s="26">
        <v>1</v>
      </c>
    </row>
    <row r="32" spans="1:5" x14ac:dyDescent="0.3">
      <c r="A32" s="24" t="s">
        <v>5</v>
      </c>
      <c r="B32" s="24" t="s">
        <v>33</v>
      </c>
      <c r="C32" s="25">
        <v>6268</v>
      </c>
      <c r="D32" s="26">
        <v>5</v>
      </c>
      <c r="E32" s="26">
        <v>0.7</v>
      </c>
    </row>
    <row r="33" spans="1:5" x14ac:dyDescent="0.3">
      <c r="A33" s="24" t="s">
        <v>5</v>
      </c>
      <c r="B33" s="24" t="s">
        <v>34</v>
      </c>
      <c r="C33" s="25">
        <v>3504</v>
      </c>
      <c r="D33" s="26">
        <v>3</v>
      </c>
      <c r="E33" s="26">
        <v>0.9</v>
      </c>
    </row>
    <row r="34" spans="1:5" x14ac:dyDescent="0.3">
      <c r="A34" s="24" t="s">
        <v>5</v>
      </c>
      <c r="B34" s="24" t="s">
        <v>35</v>
      </c>
      <c r="C34" s="25">
        <v>5207</v>
      </c>
      <c r="D34" s="26">
        <v>4</v>
      </c>
      <c r="E34" s="26">
        <v>0.7</v>
      </c>
    </row>
    <row r="35" spans="1:5" x14ac:dyDescent="0.3">
      <c r="A35" s="24" t="s">
        <v>5</v>
      </c>
      <c r="B35" s="24" t="s">
        <v>36</v>
      </c>
      <c r="C35" s="25">
        <v>6377</v>
      </c>
      <c r="D35" s="26">
        <v>4</v>
      </c>
      <c r="E35" s="26">
        <v>0.6</v>
      </c>
    </row>
    <row r="36" spans="1:5" x14ac:dyDescent="0.3">
      <c r="A36" s="24" t="s">
        <v>5</v>
      </c>
      <c r="B36" s="24" t="s">
        <v>37</v>
      </c>
      <c r="C36" s="25">
        <v>2286</v>
      </c>
      <c r="D36" s="26">
        <v>1</v>
      </c>
      <c r="E36" s="26">
        <v>0.5</v>
      </c>
    </row>
    <row r="37" spans="1:5" x14ac:dyDescent="0.3">
      <c r="A37" s="24" t="s">
        <v>5</v>
      </c>
      <c r="B37" s="24" t="s">
        <v>38</v>
      </c>
      <c r="C37" s="25">
        <v>4661</v>
      </c>
      <c r="D37" s="26">
        <v>2</v>
      </c>
      <c r="E37" s="26">
        <v>0.4</v>
      </c>
    </row>
    <row r="38" spans="1:5" x14ac:dyDescent="0.3">
      <c r="A38" s="24" t="s">
        <v>5</v>
      </c>
      <c r="B38" s="24" t="s">
        <v>39</v>
      </c>
      <c r="C38" s="25">
        <v>10252</v>
      </c>
      <c r="D38" s="26">
        <v>6</v>
      </c>
      <c r="E38" s="26">
        <v>0.5</v>
      </c>
    </row>
    <row r="39" spans="1:5" x14ac:dyDescent="0.3">
      <c r="A39" s="24" t="s">
        <v>5</v>
      </c>
      <c r="B39" s="24" t="s">
        <v>40</v>
      </c>
      <c r="C39" s="25">
        <v>17598</v>
      </c>
      <c r="D39" s="26">
        <v>11</v>
      </c>
      <c r="E39" s="26">
        <v>0.6</v>
      </c>
    </row>
    <row r="40" spans="1:5" x14ac:dyDescent="0.3">
      <c r="A40" s="24" t="s">
        <v>5</v>
      </c>
      <c r="B40" s="24" t="s">
        <v>41</v>
      </c>
      <c r="C40" s="25">
        <v>5648</v>
      </c>
      <c r="D40" s="26">
        <v>6</v>
      </c>
      <c r="E40" s="26">
        <v>1</v>
      </c>
    </row>
    <row r="41" spans="1:5" x14ac:dyDescent="0.3">
      <c r="A41" s="24" t="s">
        <v>5</v>
      </c>
      <c r="B41" s="24" t="s">
        <v>42</v>
      </c>
      <c r="C41" s="25">
        <v>4214</v>
      </c>
      <c r="D41" s="26">
        <v>4</v>
      </c>
      <c r="E41" s="26">
        <v>0.9</v>
      </c>
    </row>
    <row r="42" spans="1:5" x14ac:dyDescent="0.3">
      <c r="A42" s="24" t="s">
        <v>5</v>
      </c>
      <c r="B42" s="24" t="s">
        <v>43</v>
      </c>
      <c r="C42" s="25">
        <v>13613</v>
      </c>
      <c r="D42" s="26">
        <v>8</v>
      </c>
      <c r="E42" s="26">
        <v>0.6</v>
      </c>
    </row>
    <row r="43" spans="1:5" x14ac:dyDescent="0.3">
      <c r="A43" s="24" t="s">
        <v>5</v>
      </c>
      <c r="B43" s="24" t="s">
        <v>44</v>
      </c>
      <c r="C43" s="25">
        <v>5742</v>
      </c>
      <c r="D43" s="26">
        <v>4</v>
      </c>
      <c r="E43" s="26">
        <v>0.7</v>
      </c>
    </row>
    <row r="44" spans="1:5" x14ac:dyDescent="0.3">
      <c r="A44" s="24" t="s">
        <v>5</v>
      </c>
      <c r="B44" s="24" t="s">
        <v>45</v>
      </c>
      <c r="C44" s="25">
        <v>21193</v>
      </c>
      <c r="D44" s="26">
        <v>11</v>
      </c>
      <c r="E44" s="26">
        <v>0.5</v>
      </c>
    </row>
    <row r="45" spans="1:5" x14ac:dyDescent="0.3">
      <c r="A45" s="24" t="s">
        <v>5</v>
      </c>
      <c r="B45" s="24" t="s">
        <v>46</v>
      </c>
      <c r="C45" s="25">
        <v>5335</v>
      </c>
      <c r="D45" s="26">
        <v>4</v>
      </c>
      <c r="E45" s="26">
        <v>0.7</v>
      </c>
    </row>
    <row r="46" spans="1:5" x14ac:dyDescent="0.3">
      <c r="A46" s="24" t="s">
        <v>5</v>
      </c>
      <c r="B46" s="24" t="s">
        <v>47</v>
      </c>
      <c r="C46" s="25">
        <v>66519</v>
      </c>
      <c r="D46" s="26">
        <v>26</v>
      </c>
      <c r="E46" s="26">
        <v>0.4</v>
      </c>
    </row>
    <row r="47" spans="1:5" x14ac:dyDescent="0.3">
      <c r="A47" s="24" t="s">
        <v>5</v>
      </c>
      <c r="B47" s="24" t="s">
        <v>48</v>
      </c>
      <c r="C47" s="25">
        <v>9151</v>
      </c>
      <c r="D47" s="26">
        <v>7</v>
      </c>
      <c r="E47" s="26">
        <v>0.7</v>
      </c>
    </row>
    <row r="48" spans="1:5" x14ac:dyDescent="0.3">
      <c r="A48" s="24" t="s">
        <v>5</v>
      </c>
      <c r="B48" s="24" t="s">
        <v>49</v>
      </c>
      <c r="C48" s="25">
        <v>3291</v>
      </c>
      <c r="D48" s="26">
        <v>2</v>
      </c>
      <c r="E48" s="26">
        <v>0.7</v>
      </c>
    </row>
    <row r="49" spans="1:5" x14ac:dyDescent="0.3">
      <c r="A49" s="24" t="s">
        <v>5</v>
      </c>
      <c r="B49" s="24" t="s">
        <v>50</v>
      </c>
      <c r="C49" s="25">
        <v>16064</v>
      </c>
      <c r="D49" s="26">
        <v>7</v>
      </c>
      <c r="E49" s="26">
        <v>0.4</v>
      </c>
    </row>
    <row r="50" spans="1:5" x14ac:dyDescent="0.3">
      <c r="A50" s="24" t="s">
        <v>5</v>
      </c>
      <c r="B50" s="24" t="s">
        <v>51</v>
      </c>
      <c r="C50" s="25">
        <v>7223</v>
      </c>
      <c r="D50" s="26">
        <v>4</v>
      </c>
      <c r="E50" s="26">
        <v>0.6</v>
      </c>
    </row>
    <row r="51" spans="1:5" x14ac:dyDescent="0.3">
      <c r="A51" s="24" t="s">
        <v>5</v>
      </c>
      <c r="B51" s="24" t="s">
        <v>52</v>
      </c>
      <c r="C51" s="25">
        <v>6602</v>
      </c>
      <c r="D51" s="26">
        <v>3</v>
      </c>
      <c r="E51" s="26">
        <v>0.5</v>
      </c>
    </row>
    <row r="52" spans="1:5" x14ac:dyDescent="0.3">
      <c r="A52" s="24" t="s">
        <v>5</v>
      </c>
      <c r="B52" s="24" t="s">
        <v>53</v>
      </c>
      <c r="C52" s="25">
        <v>63239</v>
      </c>
      <c r="D52" s="26">
        <v>34</v>
      </c>
      <c r="E52" s="26">
        <v>0.5</v>
      </c>
    </row>
    <row r="53" spans="1:5" x14ac:dyDescent="0.3">
      <c r="A53" s="24" t="s">
        <v>5</v>
      </c>
      <c r="B53" s="24" t="s">
        <v>54</v>
      </c>
      <c r="C53" s="25">
        <v>2740</v>
      </c>
      <c r="D53" s="26">
        <v>7</v>
      </c>
      <c r="E53" s="26">
        <v>2.6</v>
      </c>
    </row>
    <row r="54" spans="1:5" x14ac:dyDescent="0.3">
      <c r="A54" s="24" t="s">
        <v>5</v>
      </c>
      <c r="B54" s="24" t="s">
        <v>55</v>
      </c>
      <c r="C54" s="25">
        <v>5753</v>
      </c>
      <c r="D54" s="26">
        <v>3</v>
      </c>
      <c r="E54" s="26">
        <v>0.6</v>
      </c>
    </row>
    <row r="55" spans="1:5" x14ac:dyDescent="0.3">
      <c r="A55" s="24" t="s">
        <v>5</v>
      </c>
      <c r="B55" s="24" t="s">
        <v>56</v>
      </c>
      <c r="C55" s="25">
        <v>6085</v>
      </c>
      <c r="D55" s="26">
        <v>5</v>
      </c>
      <c r="E55" s="26">
        <v>0.8</v>
      </c>
    </row>
    <row r="56" spans="1:5" x14ac:dyDescent="0.3">
      <c r="A56" s="24" t="s">
        <v>5</v>
      </c>
      <c r="B56" s="24" t="s">
        <v>57</v>
      </c>
      <c r="C56" s="25">
        <v>419379</v>
      </c>
      <c r="D56" s="26">
        <v>88</v>
      </c>
      <c r="E56" s="26">
        <v>0.2</v>
      </c>
    </row>
    <row r="57" spans="1:5" x14ac:dyDescent="0.3">
      <c r="A57" s="24" t="s">
        <v>5</v>
      </c>
      <c r="B57" s="24" t="s">
        <v>58</v>
      </c>
      <c r="C57" s="25">
        <v>6970</v>
      </c>
      <c r="D57" s="26">
        <v>4</v>
      </c>
      <c r="E57" s="26">
        <v>0.6</v>
      </c>
    </row>
    <row r="58" spans="1:5" x14ac:dyDescent="0.3">
      <c r="A58" s="24" t="s">
        <v>5</v>
      </c>
      <c r="B58" s="24" t="s">
        <v>59</v>
      </c>
      <c r="C58" s="25">
        <v>3944</v>
      </c>
      <c r="D58" s="26">
        <v>2</v>
      </c>
      <c r="E58" s="26">
        <v>0.6</v>
      </c>
    </row>
    <row r="59" spans="1:5" x14ac:dyDescent="0.3">
      <c r="A59" s="24" t="s">
        <v>5</v>
      </c>
      <c r="B59" s="24" t="s">
        <v>60</v>
      </c>
      <c r="C59" s="25">
        <v>2312</v>
      </c>
      <c r="D59" s="26">
        <v>4</v>
      </c>
      <c r="E59" s="26">
        <v>1.7</v>
      </c>
    </row>
    <row r="60" spans="1:5" x14ac:dyDescent="0.3">
      <c r="A60" s="24" t="s">
        <v>5</v>
      </c>
      <c r="B60" s="24" t="s">
        <v>61</v>
      </c>
      <c r="C60" s="25">
        <v>6889</v>
      </c>
      <c r="D60" s="26">
        <v>5</v>
      </c>
      <c r="E60" s="26">
        <v>0.7</v>
      </c>
    </row>
    <row r="61" spans="1:5" x14ac:dyDescent="0.3">
      <c r="A61" s="24" t="s">
        <v>5</v>
      </c>
      <c r="B61" s="24" t="s">
        <v>62</v>
      </c>
      <c r="C61" s="25">
        <v>4491</v>
      </c>
      <c r="D61" s="26">
        <v>2</v>
      </c>
      <c r="E61" s="26">
        <v>0.5</v>
      </c>
    </row>
    <row r="62" spans="1:5" x14ac:dyDescent="0.3">
      <c r="A62" s="24" t="s">
        <v>5</v>
      </c>
      <c r="B62" s="24" t="s">
        <v>63</v>
      </c>
      <c r="C62" s="25">
        <v>30661</v>
      </c>
      <c r="D62" s="26">
        <v>13</v>
      </c>
      <c r="E62" s="26">
        <v>0.4</v>
      </c>
    </row>
    <row r="63" spans="1:5" x14ac:dyDescent="0.3">
      <c r="A63" s="24" t="s">
        <v>5</v>
      </c>
      <c r="B63" s="24" t="s">
        <v>64</v>
      </c>
      <c r="C63" s="25">
        <v>5254</v>
      </c>
      <c r="D63" s="26">
        <v>3</v>
      </c>
      <c r="E63" s="26">
        <v>0.6</v>
      </c>
    </row>
    <row r="64" spans="1:5" x14ac:dyDescent="0.3">
      <c r="A64" s="24" t="s">
        <v>5</v>
      </c>
      <c r="B64" s="24" t="s">
        <v>65</v>
      </c>
      <c r="C64" s="25">
        <v>18260</v>
      </c>
      <c r="D64" s="26">
        <v>13</v>
      </c>
      <c r="E64" s="26">
        <v>0.7</v>
      </c>
    </row>
    <row r="65" spans="1:5" x14ac:dyDescent="0.3">
      <c r="A65" s="24" t="s">
        <v>5</v>
      </c>
      <c r="B65" s="24" t="s">
        <v>66</v>
      </c>
      <c r="C65" s="25">
        <v>6451</v>
      </c>
      <c r="D65" s="26">
        <v>8</v>
      </c>
      <c r="E65" s="26">
        <v>1.2</v>
      </c>
    </row>
    <row r="66" spans="1:5" x14ac:dyDescent="0.3">
      <c r="A66" s="24" t="s">
        <v>5</v>
      </c>
      <c r="B66" s="24" t="s">
        <v>67</v>
      </c>
      <c r="C66" s="25">
        <v>27605</v>
      </c>
      <c r="D66" s="26">
        <v>14</v>
      </c>
      <c r="E66" s="26">
        <v>0.5</v>
      </c>
    </row>
    <row r="67" spans="1:5" x14ac:dyDescent="0.3">
      <c r="A67" s="24" t="s">
        <v>5</v>
      </c>
      <c r="B67" s="24" t="s">
        <v>68</v>
      </c>
      <c r="C67" s="25">
        <v>4933</v>
      </c>
      <c r="D67" s="26">
        <v>5</v>
      </c>
      <c r="E67" s="26">
        <v>0.9</v>
      </c>
    </row>
    <row r="68" spans="1:5" x14ac:dyDescent="0.3">
      <c r="A68" s="24" t="s">
        <v>5</v>
      </c>
      <c r="B68" s="24" t="s">
        <v>69</v>
      </c>
      <c r="C68" s="25">
        <v>14683</v>
      </c>
      <c r="D68" s="26">
        <v>14</v>
      </c>
      <c r="E68" s="26">
        <v>0.9</v>
      </c>
    </row>
    <row r="69" spans="1:5" x14ac:dyDescent="0.3">
      <c r="A69" s="24" t="s">
        <v>5</v>
      </c>
      <c r="B69" s="24" t="s">
        <v>70</v>
      </c>
      <c r="C69" s="25">
        <v>1824</v>
      </c>
      <c r="D69" s="26">
        <v>2</v>
      </c>
      <c r="E69" s="26">
        <v>0.9</v>
      </c>
    </row>
    <row r="70" spans="1:5" x14ac:dyDescent="0.3">
      <c r="A70" s="24" t="s">
        <v>5</v>
      </c>
      <c r="B70" s="24" t="s">
        <v>71</v>
      </c>
      <c r="C70" s="25">
        <v>17095</v>
      </c>
      <c r="D70" s="26">
        <v>7</v>
      </c>
      <c r="E70" s="26">
        <v>0.4</v>
      </c>
    </row>
    <row r="71" spans="1:5" x14ac:dyDescent="0.3">
      <c r="A71" s="24" t="s">
        <v>5</v>
      </c>
      <c r="B71" s="24" t="s">
        <v>72</v>
      </c>
      <c r="C71" s="25">
        <v>7580</v>
      </c>
      <c r="D71" s="26">
        <v>5</v>
      </c>
      <c r="E71" s="26">
        <v>0.7</v>
      </c>
    </row>
    <row r="72" spans="1:5" x14ac:dyDescent="0.3">
      <c r="A72" s="24" t="s">
        <v>5</v>
      </c>
      <c r="B72" s="24" t="s">
        <v>73</v>
      </c>
      <c r="C72" s="25">
        <v>19719</v>
      </c>
      <c r="D72" s="26">
        <v>12</v>
      </c>
      <c r="E72" s="26">
        <v>0.6</v>
      </c>
    </row>
    <row r="73" spans="1:5" x14ac:dyDescent="0.3">
      <c r="A73" s="24" t="s">
        <v>5</v>
      </c>
      <c r="B73" s="24" t="s">
        <v>74</v>
      </c>
      <c r="C73" s="25">
        <v>6730</v>
      </c>
      <c r="D73" s="26">
        <v>3</v>
      </c>
      <c r="E73" s="26">
        <v>0.5</v>
      </c>
    </row>
    <row r="74" spans="1:5" x14ac:dyDescent="0.3">
      <c r="A74" s="24" t="s">
        <v>5</v>
      </c>
      <c r="B74" s="24" t="s">
        <v>75</v>
      </c>
      <c r="C74" s="25">
        <v>6251</v>
      </c>
      <c r="D74" s="26">
        <v>5</v>
      </c>
      <c r="E74" s="26">
        <v>0.7</v>
      </c>
    </row>
    <row r="75" spans="1:5" x14ac:dyDescent="0.3">
      <c r="A75" s="24" t="s">
        <v>5</v>
      </c>
      <c r="B75" s="24" t="s">
        <v>76</v>
      </c>
      <c r="C75" s="25">
        <v>5254</v>
      </c>
      <c r="D75" s="26">
        <v>3</v>
      </c>
      <c r="E75" s="26">
        <v>0.6</v>
      </c>
    </row>
    <row r="76" spans="1:5" x14ac:dyDescent="0.3">
      <c r="A76" s="24" t="s">
        <v>5</v>
      </c>
      <c r="B76" s="24" t="s">
        <v>77</v>
      </c>
      <c r="C76" s="25">
        <v>2292</v>
      </c>
      <c r="D76" s="26">
        <v>1</v>
      </c>
      <c r="E76" s="26">
        <v>0.4</v>
      </c>
    </row>
    <row r="77" spans="1:5" x14ac:dyDescent="0.3">
      <c r="A77" s="24" t="s">
        <v>5</v>
      </c>
      <c r="B77" s="24" t="s">
        <v>78</v>
      </c>
      <c r="C77" s="25">
        <v>4982</v>
      </c>
      <c r="D77" s="26">
        <v>4</v>
      </c>
      <c r="E77" s="26">
        <v>0.7</v>
      </c>
    </row>
    <row r="78" spans="1:5" x14ac:dyDescent="0.3">
      <c r="A78" s="24" t="s">
        <v>5</v>
      </c>
      <c r="B78" s="24" t="s">
        <v>79</v>
      </c>
      <c r="C78" s="25">
        <v>8067</v>
      </c>
      <c r="D78" s="26">
        <v>5</v>
      </c>
      <c r="E78" s="26">
        <v>0.6</v>
      </c>
    </row>
    <row r="79" spans="1:5" x14ac:dyDescent="0.3">
      <c r="A79" s="24" t="s">
        <v>5</v>
      </c>
      <c r="B79" s="24" t="s">
        <v>80</v>
      </c>
      <c r="C79" s="25">
        <v>3641</v>
      </c>
      <c r="D79" s="26">
        <v>2</v>
      </c>
      <c r="E79" s="26">
        <v>0.5</v>
      </c>
    </row>
    <row r="80" spans="1:5" x14ac:dyDescent="0.3">
      <c r="A80" s="24" t="s">
        <v>5</v>
      </c>
      <c r="B80" s="24" t="s">
        <v>81</v>
      </c>
      <c r="C80" s="25">
        <v>6299</v>
      </c>
      <c r="D80" s="26">
        <v>5</v>
      </c>
      <c r="E80" s="26">
        <v>0.8</v>
      </c>
    </row>
    <row r="81" spans="1:5" x14ac:dyDescent="0.3">
      <c r="A81" s="24" t="s">
        <v>5</v>
      </c>
      <c r="B81" s="24" t="s">
        <v>82</v>
      </c>
      <c r="C81" s="25">
        <v>10380</v>
      </c>
      <c r="D81" s="26">
        <v>5</v>
      </c>
      <c r="E81" s="26">
        <v>0.5</v>
      </c>
    </row>
    <row r="82" spans="1:5" x14ac:dyDescent="0.3">
      <c r="A82" s="24" t="s">
        <v>5</v>
      </c>
      <c r="B82" s="24" t="s">
        <v>83</v>
      </c>
      <c r="C82" s="25">
        <v>3327</v>
      </c>
      <c r="D82" s="26">
        <v>2</v>
      </c>
      <c r="E82" s="26">
        <v>0.7</v>
      </c>
    </row>
    <row r="83" spans="1:5" x14ac:dyDescent="0.3">
      <c r="A83" s="24" t="s">
        <v>5</v>
      </c>
      <c r="B83" s="24" t="s">
        <v>84</v>
      </c>
      <c r="C83" s="25">
        <v>3011</v>
      </c>
      <c r="D83" s="26">
        <v>2</v>
      </c>
      <c r="E83" s="26">
        <v>0.7</v>
      </c>
    </row>
    <row r="84" spans="1:5" x14ac:dyDescent="0.3">
      <c r="A84" s="24" t="s">
        <v>5</v>
      </c>
      <c r="B84" s="24" t="s">
        <v>85</v>
      </c>
      <c r="C84" s="25">
        <v>31231</v>
      </c>
      <c r="D84" s="26">
        <v>17</v>
      </c>
      <c r="E84" s="26">
        <v>0.5</v>
      </c>
    </row>
    <row r="85" spans="1:5" x14ac:dyDescent="0.3">
      <c r="A85" s="24" t="s">
        <v>5</v>
      </c>
      <c r="B85" s="24" t="s">
        <v>86</v>
      </c>
      <c r="C85" s="25">
        <v>11049</v>
      </c>
      <c r="D85" s="26">
        <v>8</v>
      </c>
      <c r="E85" s="26">
        <v>0.7</v>
      </c>
    </row>
    <row r="86" spans="1:5" x14ac:dyDescent="0.3">
      <c r="A86" s="24" t="s">
        <v>5</v>
      </c>
      <c r="B86" s="24" t="s">
        <v>87</v>
      </c>
      <c r="C86" s="25">
        <v>2846</v>
      </c>
      <c r="D86" s="26">
        <v>2</v>
      </c>
      <c r="E86" s="26">
        <v>0.6</v>
      </c>
    </row>
    <row r="87" spans="1:5" x14ac:dyDescent="0.3">
      <c r="A87" s="24" t="s">
        <v>5</v>
      </c>
      <c r="B87" s="24" t="s">
        <v>88</v>
      </c>
      <c r="C87" s="25">
        <v>8179</v>
      </c>
      <c r="D87" s="26">
        <v>5</v>
      </c>
      <c r="E87" s="26">
        <v>0.6</v>
      </c>
    </row>
    <row r="88" spans="1:5" x14ac:dyDescent="0.3">
      <c r="A88" s="24" t="s">
        <v>5</v>
      </c>
      <c r="B88" s="24" t="s">
        <v>89</v>
      </c>
      <c r="C88" s="25">
        <v>57484</v>
      </c>
      <c r="D88" s="26">
        <v>28</v>
      </c>
      <c r="E88" s="26">
        <v>0.5</v>
      </c>
    </row>
    <row r="89" spans="1:5" x14ac:dyDescent="0.3">
      <c r="A89" s="24" t="s">
        <v>5</v>
      </c>
      <c r="B89" s="24" t="s">
        <v>90</v>
      </c>
      <c r="C89" s="25">
        <v>13766</v>
      </c>
      <c r="D89" s="26">
        <v>11</v>
      </c>
      <c r="E89" s="26">
        <v>0.8</v>
      </c>
    </row>
    <row r="90" spans="1:5" x14ac:dyDescent="0.3">
      <c r="A90" s="24" t="s">
        <v>5</v>
      </c>
      <c r="B90" s="24" t="s">
        <v>91</v>
      </c>
      <c r="C90" s="25">
        <v>3242</v>
      </c>
      <c r="D90" s="26">
        <v>3</v>
      </c>
      <c r="E90" s="26">
        <v>0.8</v>
      </c>
    </row>
    <row r="91" spans="1:5" x14ac:dyDescent="0.3">
      <c r="A91" s="24" t="s">
        <v>5</v>
      </c>
      <c r="B91" s="24" t="s">
        <v>92</v>
      </c>
      <c r="C91" s="25">
        <v>5631</v>
      </c>
      <c r="D91" s="26">
        <v>6</v>
      </c>
      <c r="E91" s="26">
        <v>1.1000000000000001</v>
      </c>
    </row>
    <row r="92" spans="1:5" x14ac:dyDescent="0.3">
      <c r="A92" s="24" t="s">
        <v>5</v>
      </c>
      <c r="B92" s="24" t="s">
        <v>93</v>
      </c>
      <c r="C92" s="25">
        <v>10392</v>
      </c>
      <c r="D92" s="26">
        <v>6</v>
      </c>
      <c r="E92" s="26">
        <v>0.6</v>
      </c>
    </row>
    <row r="93" spans="1:5" x14ac:dyDescent="0.3">
      <c r="A93" s="24" t="s">
        <v>5</v>
      </c>
      <c r="B93" s="24" t="s">
        <v>94</v>
      </c>
      <c r="C93" s="25">
        <v>17692</v>
      </c>
      <c r="D93" s="26">
        <v>12</v>
      </c>
      <c r="E93" s="26">
        <v>0.7</v>
      </c>
    </row>
    <row r="94" spans="1:5" x14ac:dyDescent="0.3">
      <c r="A94" s="24" t="s">
        <v>5</v>
      </c>
      <c r="B94" s="24" t="s">
        <v>95</v>
      </c>
      <c r="C94" s="25">
        <v>23182</v>
      </c>
      <c r="D94" s="26">
        <v>16</v>
      </c>
      <c r="E94" s="26">
        <v>0.7</v>
      </c>
    </row>
    <row r="95" spans="1:5" x14ac:dyDescent="0.3">
      <c r="A95" s="24" t="s">
        <v>5</v>
      </c>
      <c r="B95" s="24" t="s">
        <v>96</v>
      </c>
      <c r="C95" s="25">
        <v>23940</v>
      </c>
      <c r="D95" s="26">
        <v>15</v>
      </c>
      <c r="E95" s="26">
        <v>0.6</v>
      </c>
    </row>
    <row r="96" spans="1:5" x14ac:dyDescent="0.3">
      <c r="A96" s="24" t="s">
        <v>5</v>
      </c>
      <c r="B96" s="24" t="s">
        <v>97</v>
      </c>
      <c r="C96" s="25">
        <v>18382</v>
      </c>
      <c r="D96" s="26">
        <v>8</v>
      </c>
      <c r="E96" s="26">
        <v>0.4</v>
      </c>
    </row>
    <row r="97" spans="1:5" x14ac:dyDescent="0.3">
      <c r="A97" s="24" t="s">
        <v>5</v>
      </c>
      <c r="B97" s="24" t="s">
        <v>98</v>
      </c>
      <c r="C97" s="25">
        <v>10499</v>
      </c>
      <c r="D97" s="26">
        <v>9</v>
      </c>
      <c r="E97" s="26">
        <v>0.8</v>
      </c>
    </row>
    <row r="98" spans="1:5" x14ac:dyDescent="0.3">
      <c r="A98" s="24" t="s">
        <v>5</v>
      </c>
      <c r="B98" s="24" t="s">
        <v>99</v>
      </c>
      <c r="C98" s="25">
        <v>14302</v>
      </c>
      <c r="D98" s="26">
        <v>8</v>
      </c>
      <c r="E98" s="26">
        <v>0.5</v>
      </c>
    </row>
    <row r="99" spans="1:5" x14ac:dyDescent="0.3">
      <c r="A99" s="24" t="s">
        <v>5</v>
      </c>
      <c r="B99" s="24" t="s">
        <v>100</v>
      </c>
      <c r="C99" s="25">
        <v>7516</v>
      </c>
      <c r="D99" s="26">
        <v>7</v>
      </c>
      <c r="E99" s="26">
        <v>0.9</v>
      </c>
    </row>
    <row r="100" spans="1:5" x14ac:dyDescent="0.3">
      <c r="A100" s="24" t="s">
        <v>5</v>
      </c>
      <c r="B100" s="24" t="s">
        <v>101</v>
      </c>
      <c r="C100" s="25">
        <v>833932</v>
      </c>
      <c r="D100" s="26">
        <v>289</v>
      </c>
      <c r="E100" s="26">
        <v>0.3</v>
      </c>
    </row>
    <row r="101" spans="1:5" x14ac:dyDescent="0.3">
      <c r="A101" s="24" t="s">
        <v>5</v>
      </c>
      <c r="B101" s="24" t="s">
        <v>102</v>
      </c>
      <c r="C101" s="25">
        <v>7796</v>
      </c>
      <c r="D101" s="26">
        <v>4</v>
      </c>
      <c r="E101" s="26">
        <v>0.5</v>
      </c>
    </row>
    <row r="102" spans="1:5" x14ac:dyDescent="0.3">
      <c r="A102" s="24" t="s">
        <v>5</v>
      </c>
      <c r="B102" s="24" t="s">
        <v>103</v>
      </c>
      <c r="C102" s="25">
        <v>17007</v>
      </c>
      <c r="D102" s="26">
        <v>11</v>
      </c>
      <c r="E102" s="26">
        <v>0.6</v>
      </c>
    </row>
    <row r="103" spans="1:5" x14ac:dyDescent="0.3">
      <c r="A103" s="24" t="s">
        <v>5</v>
      </c>
      <c r="B103" s="24" t="s">
        <v>104</v>
      </c>
      <c r="C103" s="25">
        <v>6793</v>
      </c>
      <c r="D103" s="26">
        <v>4</v>
      </c>
      <c r="E103" s="26">
        <v>0.5</v>
      </c>
    </row>
    <row r="104" spans="1:5" x14ac:dyDescent="0.3">
      <c r="A104" s="24" t="s">
        <v>5</v>
      </c>
      <c r="B104" s="24" t="s">
        <v>105</v>
      </c>
      <c r="C104" s="25">
        <v>10012</v>
      </c>
      <c r="D104" s="26">
        <v>9</v>
      </c>
      <c r="E104" s="26">
        <v>0.8</v>
      </c>
    </row>
    <row r="105" spans="1:5" x14ac:dyDescent="0.3">
      <c r="A105" s="24" t="s">
        <v>5</v>
      </c>
      <c r="B105" s="24" t="s">
        <v>106</v>
      </c>
      <c r="C105" s="25">
        <v>9234</v>
      </c>
      <c r="D105" s="26">
        <v>4</v>
      </c>
      <c r="E105" s="26">
        <v>0.4</v>
      </c>
    </row>
    <row r="106" spans="1:5" x14ac:dyDescent="0.3">
      <c r="A106" s="24" t="s">
        <v>5</v>
      </c>
      <c r="B106" s="24" t="s">
        <v>107</v>
      </c>
      <c r="C106" s="25">
        <v>4415</v>
      </c>
      <c r="D106" s="26">
        <v>6</v>
      </c>
      <c r="E106" s="26">
        <v>1.4</v>
      </c>
    </row>
    <row r="107" spans="1:5" x14ac:dyDescent="0.3">
      <c r="A107" s="24" t="s">
        <v>5</v>
      </c>
      <c r="B107" s="24" t="s">
        <v>108</v>
      </c>
      <c r="C107" s="25">
        <v>7819</v>
      </c>
      <c r="D107" s="26">
        <v>4</v>
      </c>
      <c r="E107" s="26">
        <v>0.5</v>
      </c>
    </row>
    <row r="108" spans="1:5" x14ac:dyDescent="0.3">
      <c r="A108" s="24" t="s">
        <v>5</v>
      </c>
      <c r="B108" s="24" t="s">
        <v>109</v>
      </c>
      <c r="C108" s="25">
        <v>27730</v>
      </c>
      <c r="D108" s="26">
        <v>18</v>
      </c>
      <c r="E108" s="26">
        <v>0.6</v>
      </c>
    </row>
    <row r="109" spans="1:5" x14ac:dyDescent="0.3">
      <c r="A109" s="24" t="s">
        <v>5</v>
      </c>
      <c r="B109" s="24" t="s">
        <v>110</v>
      </c>
      <c r="C109" s="25">
        <v>3162</v>
      </c>
      <c r="D109" s="26">
        <v>1</v>
      </c>
      <c r="E109" s="26">
        <v>0.3</v>
      </c>
    </row>
    <row r="110" spans="1:5" x14ac:dyDescent="0.3">
      <c r="A110" s="24" t="s">
        <v>5</v>
      </c>
      <c r="B110" s="24" t="s">
        <v>111</v>
      </c>
      <c r="C110" s="25">
        <v>6877</v>
      </c>
      <c r="D110" s="26">
        <v>3</v>
      </c>
      <c r="E110" s="26">
        <v>0.5</v>
      </c>
    </row>
    <row r="111" spans="1:5" x14ac:dyDescent="0.3">
      <c r="A111" s="24" t="s">
        <v>5</v>
      </c>
      <c r="B111" s="24" t="s">
        <v>112</v>
      </c>
      <c r="C111" s="25">
        <v>4797</v>
      </c>
      <c r="D111" s="26">
        <v>3</v>
      </c>
      <c r="E111" s="26">
        <v>0.6</v>
      </c>
    </row>
    <row r="112" spans="1:5" x14ac:dyDescent="0.3">
      <c r="A112" s="24" t="s">
        <v>5</v>
      </c>
      <c r="B112" s="24" t="s">
        <v>113</v>
      </c>
      <c r="C112" s="25">
        <v>12560</v>
      </c>
      <c r="D112" s="26">
        <v>6</v>
      </c>
      <c r="E112" s="26">
        <v>0.5</v>
      </c>
    </row>
    <row r="113" spans="1:5" x14ac:dyDescent="0.3">
      <c r="A113" s="24" t="s">
        <v>5</v>
      </c>
      <c r="B113" s="24" t="s">
        <v>114</v>
      </c>
      <c r="C113" s="25">
        <v>3583</v>
      </c>
      <c r="D113" s="26">
        <v>3</v>
      </c>
      <c r="E113" s="26">
        <v>0.7</v>
      </c>
    </row>
    <row r="114" spans="1:5" x14ac:dyDescent="0.3">
      <c r="A114" s="24" t="s">
        <v>5</v>
      </c>
      <c r="B114" s="24" t="s">
        <v>115</v>
      </c>
      <c r="C114" s="25">
        <v>6046</v>
      </c>
      <c r="D114" s="26">
        <v>5</v>
      </c>
      <c r="E114" s="26">
        <v>0.8</v>
      </c>
    </row>
    <row r="115" spans="1:5" x14ac:dyDescent="0.3">
      <c r="A115" s="24" t="s">
        <v>5</v>
      </c>
      <c r="B115" s="24" t="s">
        <v>116</v>
      </c>
      <c r="C115" s="25">
        <v>44599</v>
      </c>
      <c r="D115" s="26">
        <v>25</v>
      </c>
      <c r="E115" s="26">
        <v>0.6</v>
      </c>
    </row>
    <row r="116" spans="1:5" x14ac:dyDescent="0.3">
      <c r="A116" s="24" t="s">
        <v>5</v>
      </c>
      <c r="B116" s="24" t="s">
        <v>117</v>
      </c>
      <c r="C116" s="25">
        <v>10434</v>
      </c>
      <c r="D116" s="26">
        <v>5</v>
      </c>
      <c r="E116" s="26">
        <v>0.4</v>
      </c>
    </row>
    <row r="117" spans="1:5" x14ac:dyDescent="0.3">
      <c r="A117" s="24" t="s">
        <v>5</v>
      </c>
      <c r="B117" s="24" t="s">
        <v>118</v>
      </c>
      <c r="C117" s="25">
        <v>8999</v>
      </c>
      <c r="D117" s="26">
        <v>8</v>
      </c>
      <c r="E117" s="26">
        <v>0.9</v>
      </c>
    </row>
    <row r="118" spans="1:5" x14ac:dyDescent="0.3">
      <c r="A118" s="24" t="s">
        <v>5</v>
      </c>
      <c r="B118" s="24" t="s">
        <v>119</v>
      </c>
      <c r="C118" s="25">
        <v>21512</v>
      </c>
      <c r="D118" s="26">
        <v>18</v>
      </c>
      <c r="E118" s="26">
        <v>0.8</v>
      </c>
    </row>
    <row r="119" spans="1:5" x14ac:dyDescent="0.3">
      <c r="A119" s="24" t="s">
        <v>5</v>
      </c>
      <c r="B119" s="24" t="s">
        <v>120</v>
      </c>
      <c r="C119" s="25">
        <v>6705</v>
      </c>
      <c r="D119" s="26">
        <v>4</v>
      </c>
      <c r="E119" s="26">
        <v>0.6</v>
      </c>
    </row>
    <row r="120" spans="1:5" x14ac:dyDescent="0.3">
      <c r="A120" s="24" t="s">
        <v>5</v>
      </c>
      <c r="B120" s="24" t="s">
        <v>121</v>
      </c>
      <c r="C120" s="25">
        <v>14139</v>
      </c>
      <c r="D120" s="26">
        <v>10</v>
      </c>
      <c r="E120" s="26">
        <v>0.7</v>
      </c>
    </row>
    <row r="121" spans="1:5" x14ac:dyDescent="0.3">
      <c r="A121" s="24" t="s">
        <v>5</v>
      </c>
      <c r="B121" s="24" t="s">
        <v>122</v>
      </c>
      <c r="C121" s="25">
        <v>8244</v>
      </c>
      <c r="D121" s="26">
        <v>5</v>
      </c>
      <c r="E121" s="26">
        <v>0.6</v>
      </c>
    </row>
    <row r="122" spans="1:5" x14ac:dyDescent="0.3">
      <c r="A122" s="24" t="s">
        <v>5</v>
      </c>
      <c r="B122" s="24" t="s">
        <v>123</v>
      </c>
      <c r="C122" s="25">
        <v>4571</v>
      </c>
      <c r="D122" s="26">
        <v>3</v>
      </c>
      <c r="E122" s="26">
        <v>0.7</v>
      </c>
    </row>
    <row r="123" spans="1:5" x14ac:dyDescent="0.3">
      <c r="A123" s="24" t="s">
        <v>5</v>
      </c>
      <c r="B123" s="24" t="s">
        <v>124</v>
      </c>
      <c r="C123" s="25">
        <v>2543</v>
      </c>
      <c r="D123" s="26">
        <v>1</v>
      </c>
      <c r="E123" s="26">
        <v>0.4</v>
      </c>
    </row>
    <row r="124" spans="1:5" x14ac:dyDescent="0.3">
      <c r="A124" s="24" t="s">
        <v>5</v>
      </c>
      <c r="B124" s="24" t="s">
        <v>125</v>
      </c>
      <c r="C124" s="25">
        <v>6433</v>
      </c>
      <c r="D124" s="26">
        <v>3</v>
      </c>
      <c r="E124" s="26">
        <v>0.5</v>
      </c>
    </row>
    <row r="125" spans="1:5" x14ac:dyDescent="0.3">
      <c r="A125" s="24" t="s">
        <v>5</v>
      </c>
      <c r="B125" s="24" t="s">
        <v>126</v>
      </c>
      <c r="C125" s="25">
        <v>13899</v>
      </c>
      <c r="D125" s="26">
        <v>10</v>
      </c>
      <c r="E125" s="26">
        <v>0.7</v>
      </c>
    </row>
    <row r="126" spans="1:5" x14ac:dyDescent="0.3">
      <c r="A126" s="24" t="s">
        <v>5</v>
      </c>
      <c r="B126" s="24" t="s">
        <v>127</v>
      </c>
      <c r="C126" s="25">
        <v>5812</v>
      </c>
      <c r="D126" s="26">
        <v>7</v>
      </c>
      <c r="E126" s="26">
        <v>1.1000000000000001</v>
      </c>
    </row>
    <row r="127" spans="1:5" x14ac:dyDescent="0.3">
      <c r="A127" s="24" t="s">
        <v>5</v>
      </c>
      <c r="B127" s="24" t="s">
        <v>128</v>
      </c>
      <c r="C127" s="25">
        <v>4338</v>
      </c>
      <c r="D127" s="26">
        <v>6</v>
      </c>
      <c r="E127" s="26">
        <v>1.3</v>
      </c>
    </row>
    <row r="128" spans="1:5" x14ac:dyDescent="0.3">
      <c r="A128" s="24" t="s">
        <v>5</v>
      </c>
      <c r="B128" s="24" t="s">
        <v>129</v>
      </c>
      <c r="C128" s="25">
        <v>32277</v>
      </c>
      <c r="D128" s="26">
        <v>18</v>
      </c>
      <c r="E128" s="26">
        <v>0.6</v>
      </c>
    </row>
    <row r="129" spans="1:5" x14ac:dyDescent="0.3">
      <c r="A129" s="24" t="s">
        <v>5</v>
      </c>
      <c r="B129" s="24" t="s">
        <v>130</v>
      </c>
      <c r="C129" s="25">
        <v>8791</v>
      </c>
      <c r="D129" s="26">
        <v>7</v>
      </c>
      <c r="E129" s="26">
        <v>0.8</v>
      </c>
    </row>
    <row r="130" spans="1:5" x14ac:dyDescent="0.3">
      <c r="A130" s="24" t="s">
        <v>5</v>
      </c>
      <c r="B130" s="24" t="s">
        <v>131</v>
      </c>
      <c r="C130" s="25">
        <v>8945</v>
      </c>
      <c r="D130" s="26">
        <v>5</v>
      </c>
      <c r="E130" s="26">
        <v>0.6</v>
      </c>
    </row>
    <row r="131" spans="1:5" x14ac:dyDescent="0.3">
      <c r="A131" s="24" t="s">
        <v>5</v>
      </c>
      <c r="B131" s="24" t="s">
        <v>132</v>
      </c>
      <c r="C131" s="25">
        <v>7203</v>
      </c>
      <c r="D131" s="26">
        <v>7</v>
      </c>
      <c r="E131" s="26">
        <v>1</v>
      </c>
    </row>
    <row r="132" spans="1:5" x14ac:dyDescent="0.3">
      <c r="A132" s="24" t="s">
        <v>5</v>
      </c>
      <c r="B132" s="24" t="s">
        <v>133</v>
      </c>
      <c r="C132" s="25">
        <v>9724</v>
      </c>
      <c r="D132" s="26">
        <v>4</v>
      </c>
      <c r="E132" s="26">
        <v>0.4</v>
      </c>
    </row>
    <row r="133" spans="1:5" x14ac:dyDescent="0.3">
      <c r="A133" s="24" t="s">
        <v>5</v>
      </c>
      <c r="B133" s="24" t="s">
        <v>134</v>
      </c>
      <c r="C133" s="25">
        <v>5787</v>
      </c>
      <c r="D133" s="26">
        <v>3</v>
      </c>
      <c r="E133" s="26">
        <v>0.6</v>
      </c>
    </row>
    <row r="134" spans="1:5" x14ac:dyDescent="0.3">
      <c r="A134" s="24" t="s">
        <v>5</v>
      </c>
      <c r="B134" s="24" t="s">
        <v>135</v>
      </c>
      <c r="C134" s="25">
        <v>4259</v>
      </c>
      <c r="D134" s="26">
        <v>2</v>
      </c>
      <c r="E134" s="26">
        <v>0.5</v>
      </c>
    </row>
    <row r="135" spans="1:5" x14ac:dyDescent="0.3">
      <c r="A135" s="24" t="s">
        <v>5</v>
      </c>
      <c r="B135" s="24" t="s">
        <v>136</v>
      </c>
      <c r="C135" s="25">
        <v>6060</v>
      </c>
      <c r="D135" s="26">
        <v>3</v>
      </c>
      <c r="E135" s="26">
        <v>0.5</v>
      </c>
    </row>
    <row r="136" spans="1:5" x14ac:dyDescent="0.3">
      <c r="A136" s="24" t="s">
        <v>5</v>
      </c>
      <c r="B136" s="24" t="s">
        <v>137</v>
      </c>
      <c r="C136" s="25">
        <v>3580</v>
      </c>
      <c r="D136" s="26">
        <v>3</v>
      </c>
      <c r="E136" s="26">
        <v>0.9</v>
      </c>
    </row>
    <row r="137" spans="1:5" x14ac:dyDescent="0.3">
      <c r="A137" s="24" t="s">
        <v>5</v>
      </c>
      <c r="B137" s="24" t="s">
        <v>138</v>
      </c>
      <c r="C137" s="25">
        <v>2918</v>
      </c>
      <c r="D137" s="26">
        <v>3</v>
      </c>
      <c r="E137" s="26">
        <v>0.9</v>
      </c>
    </row>
    <row r="138" spans="1:5" x14ac:dyDescent="0.3">
      <c r="A138" s="24" t="s">
        <v>5</v>
      </c>
      <c r="B138" s="24" t="s">
        <v>139</v>
      </c>
      <c r="C138" s="25">
        <v>1720</v>
      </c>
      <c r="D138" s="26">
        <v>3</v>
      </c>
      <c r="E138" s="26">
        <v>1.5</v>
      </c>
    </row>
    <row r="139" spans="1:5" x14ac:dyDescent="0.3">
      <c r="A139" s="24" t="s">
        <v>5</v>
      </c>
      <c r="B139" s="24" t="s">
        <v>140</v>
      </c>
      <c r="C139" s="25">
        <v>2463</v>
      </c>
      <c r="D139" s="26">
        <v>1</v>
      </c>
      <c r="E139" s="26">
        <v>0.5</v>
      </c>
    </row>
    <row r="140" spans="1:5" x14ac:dyDescent="0.3">
      <c r="A140" s="24" t="s">
        <v>5</v>
      </c>
      <c r="B140" s="24" t="s">
        <v>141</v>
      </c>
      <c r="C140" s="25">
        <v>103165</v>
      </c>
      <c r="D140" s="26">
        <v>60</v>
      </c>
      <c r="E140" s="26">
        <v>0.6</v>
      </c>
    </row>
    <row r="141" spans="1:5" x14ac:dyDescent="0.3">
      <c r="A141" s="24" t="s">
        <v>5</v>
      </c>
      <c r="B141" s="24" t="s">
        <v>142</v>
      </c>
      <c r="C141" s="25">
        <v>11834</v>
      </c>
      <c r="D141" s="26">
        <v>9</v>
      </c>
      <c r="E141" s="26">
        <v>0.8</v>
      </c>
    </row>
    <row r="142" spans="1:5" x14ac:dyDescent="0.3">
      <c r="A142" s="24" t="s">
        <v>5</v>
      </c>
      <c r="B142" s="24" t="s">
        <v>143</v>
      </c>
      <c r="C142" s="25">
        <v>3739</v>
      </c>
      <c r="D142" s="26">
        <v>5</v>
      </c>
      <c r="E142" s="26">
        <v>1.3</v>
      </c>
    </row>
    <row r="143" spans="1:5" x14ac:dyDescent="0.3">
      <c r="A143" s="24" t="s">
        <v>5</v>
      </c>
      <c r="B143" s="24" t="s">
        <v>144</v>
      </c>
      <c r="C143" s="25">
        <v>6859</v>
      </c>
      <c r="D143" s="26">
        <v>5</v>
      </c>
      <c r="E143" s="26">
        <v>0.7</v>
      </c>
    </row>
    <row r="144" spans="1:5" x14ac:dyDescent="0.3">
      <c r="A144" s="24" t="s">
        <v>5</v>
      </c>
      <c r="B144" s="24" t="s">
        <v>145</v>
      </c>
      <c r="C144" s="25">
        <v>29662</v>
      </c>
      <c r="D144" s="26">
        <v>17</v>
      </c>
      <c r="E144" s="26">
        <v>0.6</v>
      </c>
    </row>
    <row r="145" spans="1:5" x14ac:dyDescent="0.3">
      <c r="A145" s="24" t="s">
        <v>5</v>
      </c>
      <c r="B145" s="24" t="s">
        <v>146</v>
      </c>
      <c r="C145" s="25">
        <v>16441</v>
      </c>
      <c r="D145" s="26">
        <v>11</v>
      </c>
      <c r="E145" s="26">
        <v>0.7</v>
      </c>
    </row>
    <row r="146" spans="1:5" x14ac:dyDescent="0.3">
      <c r="A146" s="24" t="s">
        <v>5</v>
      </c>
      <c r="B146" s="24" t="s">
        <v>147</v>
      </c>
      <c r="C146" s="25">
        <v>18333</v>
      </c>
      <c r="D146" s="26">
        <v>14</v>
      </c>
      <c r="E146" s="26">
        <v>0.8</v>
      </c>
    </row>
    <row r="147" spans="1:5" x14ac:dyDescent="0.3">
      <c r="A147" s="24" t="s">
        <v>5</v>
      </c>
      <c r="B147" s="24" t="s">
        <v>148</v>
      </c>
      <c r="C147" s="25">
        <v>12311</v>
      </c>
      <c r="D147" s="26">
        <v>10</v>
      </c>
      <c r="E147" s="26">
        <v>0.8</v>
      </c>
    </row>
    <row r="148" spans="1:5" x14ac:dyDescent="0.3">
      <c r="A148" s="24" t="s">
        <v>5</v>
      </c>
      <c r="B148" s="24" t="s">
        <v>149</v>
      </c>
      <c r="C148" s="25">
        <v>6815</v>
      </c>
      <c r="D148" s="26">
        <v>3</v>
      </c>
      <c r="E148" s="26">
        <v>0.4</v>
      </c>
    </row>
    <row r="149" spans="1:5" x14ac:dyDescent="0.3">
      <c r="A149" s="24" t="s">
        <v>5</v>
      </c>
      <c r="B149" s="24" t="s">
        <v>150</v>
      </c>
      <c r="C149" s="25">
        <v>5329</v>
      </c>
      <c r="D149" s="26">
        <v>3</v>
      </c>
      <c r="E149" s="26">
        <v>0.5</v>
      </c>
    </row>
    <row r="150" spans="1:5" x14ac:dyDescent="0.3">
      <c r="A150" s="24" t="s">
        <v>5</v>
      </c>
      <c r="B150" s="24" t="s">
        <v>151</v>
      </c>
      <c r="C150" s="25">
        <v>9340</v>
      </c>
      <c r="D150" s="26">
        <v>5</v>
      </c>
      <c r="E150" s="26">
        <v>0.5</v>
      </c>
    </row>
    <row r="151" spans="1:5" x14ac:dyDescent="0.3">
      <c r="A151" s="24" t="s">
        <v>5</v>
      </c>
      <c r="B151" s="24" t="s">
        <v>152</v>
      </c>
      <c r="C151" s="25">
        <v>16751</v>
      </c>
      <c r="D151" s="26">
        <v>10</v>
      </c>
      <c r="E151" s="26">
        <v>0.6</v>
      </c>
    </row>
    <row r="152" spans="1:5" x14ac:dyDescent="0.3">
      <c r="A152" s="24" t="s">
        <v>5</v>
      </c>
      <c r="B152" s="24" t="s">
        <v>153</v>
      </c>
      <c r="C152" s="25">
        <v>17469</v>
      </c>
      <c r="D152" s="26">
        <v>13</v>
      </c>
      <c r="E152" s="26">
        <v>0.7</v>
      </c>
    </row>
    <row r="153" spans="1:5" x14ac:dyDescent="0.3">
      <c r="A153" s="24" t="s">
        <v>5</v>
      </c>
      <c r="B153" s="24" t="s">
        <v>154</v>
      </c>
      <c r="C153" s="25">
        <v>3830</v>
      </c>
      <c r="D153" s="26">
        <v>3</v>
      </c>
      <c r="E153" s="26">
        <v>0.8</v>
      </c>
    </row>
    <row r="154" spans="1:5" x14ac:dyDescent="0.3">
      <c r="A154" s="24" t="s">
        <v>5</v>
      </c>
      <c r="B154" s="24" t="s">
        <v>156</v>
      </c>
      <c r="C154" s="25">
        <v>32473</v>
      </c>
      <c r="D154" s="26">
        <v>19</v>
      </c>
      <c r="E154" s="26">
        <v>0.6</v>
      </c>
    </row>
    <row r="155" spans="1:5" x14ac:dyDescent="0.3">
      <c r="A155" s="24" t="s">
        <v>5</v>
      </c>
      <c r="B155" s="24" t="s">
        <v>157</v>
      </c>
      <c r="C155" s="25">
        <v>3915</v>
      </c>
      <c r="D155" s="26">
        <v>4</v>
      </c>
      <c r="E155" s="26">
        <v>1.1000000000000001</v>
      </c>
    </row>
    <row r="156" spans="1:5" x14ac:dyDescent="0.3">
      <c r="A156" s="24" t="s">
        <v>5</v>
      </c>
      <c r="B156" s="24" t="s">
        <v>158</v>
      </c>
      <c r="C156" s="25">
        <v>21114</v>
      </c>
      <c r="D156" s="26">
        <v>25</v>
      </c>
      <c r="E156" s="26">
        <v>1.2</v>
      </c>
    </row>
    <row r="157" spans="1:5" x14ac:dyDescent="0.3">
      <c r="A157" s="24" t="s">
        <v>5</v>
      </c>
      <c r="B157" s="24" t="s">
        <v>159</v>
      </c>
      <c r="C157" s="25">
        <v>14277</v>
      </c>
      <c r="D157" s="26">
        <v>7</v>
      </c>
      <c r="E157" s="26">
        <v>0.5</v>
      </c>
    </row>
    <row r="158" spans="1:5" x14ac:dyDescent="0.3">
      <c r="A158" s="24" t="s">
        <v>5</v>
      </c>
      <c r="B158" s="24" t="s">
        <v>160</v>
      </c>
      <c r="C158" s="25">
        <v>47658</v>
      </c>
      <c r="D158" s="26">
        <v>26</v>
      </c>
      <c r="E158" s="26">
        <v>0.5</v>
      </c>
    </row>
    <row r="159" spans="1:5" x14ac:dyDescent="0.3">
      <c r="A159" s="24" t="s">
        <v>5</v>
      </c>
      <c r="B159" s="24" t="s">
        <v>161</v>
      </c>
      <c r="C159" s="25">
        <v>1743</v>
      </c>
      <c r="D159" s="26">
        <v>2</v>
      </c>
      <c r="E159" s="26">
        <v>1.3</v>
      </c>
    </row>
    <row r="160" spans="1:5" x14ac:dyDescent="0.3">
      <c r="A160" s="24" t="s">
        <v>5</v>
      </c>
      <c r="B160" s="24" t="s">
        <v>162</v>
      </c>
      <c r="C160" s="25">
        <v>17885</v>
      </c>
      <c r="D160" s="26">
        <v>15</v>
      </c>
      <c r="E160" s="26">
        <v>0.8</v>
      </c>
    </row>
    <row r="161" spans="1:5" x14ac:dyDescent="0.3">
      <c r="A161" s="24" t="s">
        <v>5</v>
      </c>
      <c r="B161" s="24" t="s">
        <v>163</v>
      </c>
      <c r="C161" s="25">
        <v>5766</v>
      </c>
      <c r="D161" s="26">
        <v>4</v>
      </c>
      <c r="E161" s="26">
        <v>0.6</v>
      </c>
    </row>
    <row r="162" spans="1:5" x14ac:dyDescent="0.3">
      <c r="A162" s="24" t="s">
        <v>5</v>
      </c>
      <c r="B162" s="24" t="s">
        <v>164</v>
      </c>
      <c r="C162" s="25">
        <v>2927</v>
      </c>
      <c r="D162" s="26">
        <v>3</v>
      </c>
      <c r="E162" s="26">
        <v>1</v>
      </c>
    </row>
    <row r="163" spans="1:5" x14ac:dyDescent="0.3">
      <c r="A163" s="24" t="s">
        <v>5</v>
      </c>
      <c r="B163" s="24" t="s">
        <v>165</v>
      </c>
      <c r="C163" s="25">
        <v>4690</v>
      </c>
      <c r="D163" s="26">
        <v>3</v>
      </c>
      <c r="E163" s="26">
        <v>0.6</v>
      </c>
    </row>
    <row r="164" spans="1:5" x14ac:dyDescent="0.3">
      <c r="A164" s="24" t="s">
        <v>5</v>
      </c>
      <c r="B164" s="24" t="s">
        <v>166</v>
      </c>
      <c r="C164" s="25">
        <v>4738</v>
      </c>
      <c r="D164" s="26">
        <v>3</v>
      </c>
      <c r="E164" s="26">
        <v>0.7</v>
      </c>
    </row>
    <row r="165" spans="1:5" x14ac:dyDescent="0.3">
      <c r="A165" s="24" t="s">
        <v>5</v>
      </c>
      <c r="B165" s="24" t="s">
        <v>167</v>
      </c>
      <c r="C165" s="25">
        <v>1955</v>
      </c>
      <c r="D165" s="26">
        <v>2</v>
      </c>
      <c r="E165" s="26">
        <v>0.8</v>
      </c>
    </row>
    <row r="166" spans="1:5" x14ac:dyDescent="0.3">
      <c r="A166" s="24" t="s">
        <v>5</v>
      </c>
      <c r="B166" s="24" t="s">
        <v>168</v>
      </c>
      <c r="C166" s="25">
        <v>8493</v>
      </c>
      <c r="D166" s="26">
        <v>3</v>
      </c>
      <c r="E166" s="26">
        <v>0.4</v>
      </c>
    </row>
    <row r="167" spans="1:5" x14ac:dyDescent="0.3">
      <c r="A167" s="24" t="s">
        <v>5</v>
      </c>
      <c r="B167" s="24" t="s">
        <v>169</v>
      </c>
      <c r="C167" s="25">
        <v>24581</v>
      </c>
      <c r="D167" s="26">
        <v>14</v>
      </c>
      <c r="E167" s="26">
        <v>0.6</v>
      </c>
    </row>
    <row r="168" spans="1:5" x14ac:dyDescent="0.3">
      <c r="A168" s="24" t="s">
        <v>5</v>
      </c>
      <c r="B168" s="24" t="s">
        <v>170</v>
      </c>
      <c r="C168" s="25">
        <v>3355</v>
      </c>
      <c r="D168" s="26">
        <v>2</v>
      </c>
      <c r="E168" s="26">
        <v>0.7</v>
      </c>
    </row>
    <row r="169" spans="1:5" x14ac:dyDescent="0.3">
      <c r="A169" s="24" t="s">
        <v>5</v>
      </c>
      <c r="B169" s="24" t="s">
        <v>171</v>
      </c>
      <c r="C169" s="25">
        <v>11505</v>
      </c>
      <c r="D169" s="26">
        <v>9</v>
      </c>
      <c r="E169" s="26">
        <v>0.8</v>
      </c>
    </row>
    <row r="170" spans="1:5" x14ac:dyDescent="0.3">
      <c r="A170" s="24" t="s">
        <v>5</v>
      </c>
      <c r="B170" s="24" t="s">
        <v>172</v>
      </c>
      <c r="C170" s="25">
        <v>7670</v>
      </c>
      <c r="D170" s="26">
        <v>4</v>
      </c>
      <c r="E170" s="26">
        <v>0.5</v>
      </c>
    </row>
    <row r="171" spans="1:5" x14ac:dyDescent="0.3">
      <c r="A171" s="24" t="s">
        <v>5</v>
      </c>
      <c r="B171" s="24" t="s">
        <v>173</v>
      </c>
      <c r="C171" s="25">
        <v>5947</v>
      </c>
      <c r="D171" s="26">
        <v>5</v>
      </c>
      <c r="E171" s="26">
        <v>0.8</v>
      </c>
    </row>
    <row r="172" spans="1:5" x14ac:dyDescent="0.3">
      <c r="A172" s="24" t="s">
        <v>5</v>
      </c>
      <c r="B172" s="24" t="s">
        <v>174</v>
      </c>
      <c r="C172" s="25">
        <v>5865</v>
      </c>
      <c r="D172" s="26">
        <v>4</v>
      </c>
      <c r="E172" s="26">
        <v>0.7</v>
      </c>
    </row>
    <row r="173" spans="1:5" x14ac:dyDescent="0.3">
      <c r="A173" s="24" t="s">
        <v>5</v>
      </c>
      <c r="B173" s="24" t="s">
        <v>175</v>
      </c>
      <c r="C173" s="25">
        <v>3227</v>
      </c>
      <c r="D173" s="26">
        <v>5</v>
      </c>
      <c r="E173" s="26">
        <v>1.6</v>
      </c>
    </row>
    <row r="174" spans="1:5" x14ac:dyDescent="0.3">
      <c r="A174" s="24" t="s">
        <v>5</v>
      </c>
      <c r="B174" s="24" t="s">
        <v>176</v>
      </c>
      <c r="C174" s="25">
        <v>14959</v>
      </c>
      <c r="D174" s="26">
        <v>19</v>
      </c>
      <c r="E174" s="26">
        <v>1.3</v>
      </c>
    </row>
    <row r="175" spans="1:5" x14ac:dyDescent="0.3">
      <c r="A175" s="24" t="s">
        <v>5</v>
      </c>
      <c r="B175" s="24" t="s">
        <v>177</v>
      </c>
      <c r="C175" s="25">
        <v>5010</v>
      </c>
      <c r="D175" s="26">
        <v>8</v>
      </c>
      <c r="E175" s="26">
        <v>1.6</v>
      </c>
    </row>
    <row r="176" spans="1:5" x14ac:dyDescent="0.3">
      <c r="A176" s="24" t="s">
        <v>5</v>
      </c>
      <c r="B176" s="24" t="s">
        <v>178</v>
      </c>
      <c r="C176" s="25">
        <v>6569</v>
      </c>
      <c r="D176" s="26">
        <v>7</v>
      </c>
      <c r="E176" s="26">
        <v>1</v>
      </c>
    </row>
    <row r="177" spans="1:5" x14ac:dyDescent="0.3">
      <c r="A177" s="24" t="s">
        <v>5</v>
      </c>
      <c r="B177" s="24" t="s">
        <v>179</v>
      </c>
      <c r="C177" s="25">
        <v>2539</v>
      </c>
      <c r="D177" s="26">
        <v>1</v>
      </c>
      <c r="E177" s="26">
        <v>0.4</v>
      </c>
    </row>
    <row r="178" spans="1:5" x14ac:dyDescent="0.3">
      <c r="A178" s="24" t="s">
        <v>5</v>
      </c>
      <c r="B178" s="24" t="s">
        <v>180</v>
      </c>
      <c r="C178" s="25">
        <v>149910</v>
      </c>
      <c r="D178" s="26">
        <v>36</v>
      </c>
      <c r="E178" s="26">
        <v>0.2</v>
      </c>
    </row>
    <row r="179" spans="1:5" x14ac:dyDescent="0.3">
      <c r="A179" s="24" t="s">
        <v>5</v>
      </c>
      <c r="B179" s="24" t="s">
        <v>181</v>
      </c>
      <c r="C179" s="25">
        <v>4402</v>
      </c>
      <c r="D179" s="26">
        <v>3</v>
      </c>
      <c r="E179" s="26">
        <v>0.7</v>
      </c>
    </row>
    <row r="180" spans="1:5" x14ac:dyDescent="0.3">
      <c r="A180" s="24" t="s">
        <v>5</v>
      </c>
      <c r="B180" s="24" t="s">
        <v>182</v>
      </c>
      <c r="C180" s="25">
        <v>2622</v>
      </c>
      <c r="D180" s="26">
        <v>3</v>
      </c>
      <c r="E180" s="26">
        <v>1</v>
      </c>
    </row>
    <row r="181" spans="1:5" x14ac:dyDescent="0.3">
      <c r="A181" s="24" t="s">
        <v>5</v>
      </c>
      <c r="B181" s="24" t="s">
        <v>183</v>
      </c>
      <c r="C181" s="25">
        <v>32235</v>
      </c>
      <c r="D181" s="26">
        <v>21</v>
      </c>
      <c r="E181" s="26">
        <v>0.6</v>
      </c>
    </row>
    <row r="182" spans="1:5" x14ac:dyDescent="0.3">
      <c r="A182" s="24" t="s">
        <v>5</v>
      </c>
      <c r="B182" s="24" t="s">
        <v>184</v>
      </c>
      <c r="C182" s="25">
        <v>4327</v>
      </c>
      <c r="D182" s="26">
        <v>7</v>
      </c>
      <c r="E182" s="26">
        <v>1.5</v>
      </c>
    </row>
    <row r="183" spans="1:5" x14ac:dyDescent="0.3">
      <c r="A183" s="24" t="s">
        <v>5</v>
      </c>
      <c r="B183" s="24" t="s">
        <v>185</v>
      </c>
      <c r="C183" s="25">
        <v>2585</v>
      </c>
      <c r="D183" s="26">
        <v>1</v>
      </c>
      <c r="E183" s="26">
        <v>0.4</v>
      </c>
    </row>
    <row r="184" spans="1:5" x14ac:dyDescent="0.3">
      <c r="A184" s="24" t="s">
        <v>5</v>
      </c>
      <c r="B184" s="24" t="s">
        <v>186</v>
      </c>
      <c r="C184" s="25">
        <v>2595</v>
      </c>
      <c r="D184" s="26">
        <v>2</v>
      </c>
      <c r="E184" s="26">
        <v>0.9</v>
      </c>
    </row>
    <row r="185" spans="1:5" x14ac:dyDescent="0.3">
      <c r="A185" s="24" t="s">
        <v>5</v>
      </c>
      <c r="B185" s="24" t="s">
        <v>187</v>
      </c>
      <c r="C185" s="25">
        <v>3137</v>
      </c>
      <c r="D185" s="26">
        <v>5</v>
      </c>
      <c r="E185" s="26">
        <v>1.5</v>
      </c>
    </row>
    <row r="186" spans="1:5" x14ac:dyDescent="0.3">
      <c r="A186" s="24" t="s">
        <v>5</v>
      </c>
      <c r="B186" s="24" t="s">
        <v>188</v>
      </c>
      <c r="C186" s="25">
        <v>4226</v>
      </c>
      <c r="D186" s="26">
        <v>3</v>
      </c>
      <c r="E186" s="26">
        <v>0.6</v>
      </c>
    </row>
    <row r="187" spans="1:5" x14ac:dyDescent="0.3">
      <c r="A187" s="24" t="s">
        <v>5</v>
      </c>
      <c r="B187" s="24" t="s">
        <v>189</v>
      </c>
      <c r="C187" s="25">
        <v>4263</v>
      </c>
      <c r="D187" s="26">
        <v>3</v>
      </c>
      <c r="E187" s="26">
        <v>0.8</v>
      </c>
    </row>
    <row r="188" spans="1:5" x14ac:dyDescent="0.3">
      <c r="A188" s="24" t="s">
        <v>5</v>
      </c>
      <c r="B188" s="24" t="s">
        <v>190</v>
      </c>
      <c r="C188" s="25">
        <v>7126</v>
      </c>
      <c r="D188" s="26">
        <v>5</v>
      </c>
      <c r="E188" s="26">
        <v>0.6</v>
      </c>
    </row>
    <row r="189" spans="1:5" x14ac:dyDescent="0.3">
      <c r="A189" s="24" t="s">
        <v>5</v>
      </c>
      <c r="B189" s="24" t="s">
        <v>191</v>
      </c>
      <c r="C189" s="25">
        <v>5034</v>
      </c>
      <c r="D189" s="26">
        <v>5</v>
      </c>
      <c r="E189" s="26">
        <v>1</v>
      </c>
    </row>
    <row r="190" spans="1:5" x14ac:dyDescent="0.3">
      <c r="A190" s="24" t="s">
        <v>5</v>
      </c>
      <c r="B190" s="24" t="s">
        <v>192</v>
      </c>
      <c r="C190" s="25">
        <v>4083</v>
      </c>
      <c r="D190" s="26">
        <v>2</v>
      </c>
      <c r="E190" s="26">
        <v>0.5</v>
      </c>
    </row>
    <row r="191" spans="1:5" x14ac:dyDescent="0.3">
      <c r="A191" s="24" t="s">
        <v>5</v>
      </c>
      <c r="B191" s="24" t="s">
        <v>193</v>
      </c>
      <c r="C191" s="25">
        <v>5891</v>
      </c>
      <c r="D191" s="26">
        <v>4</v>
      </c>
      <c r="E191" s="26">
        <v>0.7</v>
      </c>
    </row>
    <row r="192" spans="1:5" x14ac:dyDescent="0.3">
      <c r="A192" s="24" t="s">
        <v>5</v>
      </c>
      <c r="B192" s="24" t="s">
        <v>194</v>
      </c>
      <c r="C192" s="25">
        <v>19067</v>
      </c>
      <c r="D192" s="26">
        <v>11</v>
      </c>
      <c r="E192" s="26">
        <v>0.6</v>
      </c>
    </row>
    <row r="193" spans="1:5" x14ac:dyDescent="0.3">
      <c r="A193" s="24" t="s">
        <v>5</v>
      </c>
      <c r="B193" s="24" t="s">
        <v>195</v>
      </c>
      <c r="C193" s="25">
        <v>3416</v>
      </c>
      <c r="D193" s="26">
        <v>2</v>
      </c>
      <c r="E193" s="26">
        <v>0.6</v>
      </c>
    </row>
    <row r="194" spans="1:5" x14ac:dyDescent="0.3">
      <c r="A194" s="24" t="s">
        <v>5</v>
      </c>
      <c r="B194" s="24" t="s">
        <v>196</v>
      </c>
      <c r="C194" s="25">
        <v>3242</v>
      </c>
      <c r="D194" s="26">
        <v>2</v>
      </c>
      <c r="E194" s="26">
        <v>0.6</v>
      </c>
    </row>
    <row r="195" spans="1:5" x14ac:dyDescent="0.3">
      <c r="A195" s="24" t="s">
        <v>5</v>
      </c>
      <c r="B195" s="24" t="s">
        <v>197</v>
      </c>
      <c r="C195" s="25">
        <v>1699</v>
      </c>
      <c r="D195" s="26">
        <v>1</v>
      </c>
      <c r="E195" s="26">
        <v>0.6</v>
      </c>
    </row>
    <row r="196" spans="1:5" x14ac:dyDescent="0.3">
      <c r="A196" s="24" t="s">
        <v>5</v>
      </c>
      <c r="B196" s="24" t="s">
        <v>198</v>
      </c>
      <c r="C196" s="25">
        <v>4138</v>
      </c>
      <c r="D196" s="26">
        <v>5</v>
      </c>
      <c r="E196" s="26">
        <v>1.2</v>
      </c>
    </row>
    <row r="197" spans="1:5" x14ac:dyDescent="0.3">
      <c r="A197" s="24" t="s">
        <v>5</v>
      </c>
      <c r="B197" s="24" t="s">
        <v>199</v>
      </c>
      <c r="C197" s="25">
        <v>3411</v>
      </c>
      <c r="D197" s="26">
        <v>3</v>
      </c>
      <c r="E197" s="26">
        <v>0.7</v>
      </c>
    </row>
    <row r="198" spans="1:5" x14ac:dyDescent="0.3">
      <c r="A198" s="24" t="s">
        <v>5</v>
      </c>
      <c r="B198" s="24" t="s">
        <v>200</v>
      </c>
      <c r="C198" s="25">
        <v>7470</v>
      </c>
      <c r="D198" s="26">
        <v>5</v>
      </c>
      <c r="E198" s="26">
        <v>0.6</v>
      </c>
    </row>
    <row r="199" spans="1:5" x14ac:dyDescent="0.3">
      <c r="A199" s="24" t="s">
        <v>5</v>
      </c>
      <c r="B199" s="24" t="s">
        <v>201</v>
      </c>
      <c r="C199" s="25">
        <v>7066</v>
      </c>
      <c r="D199" s="26">
        <v>5</v>
      </c>
      <c r="E199" s="26">
        <v>0.7</v>
      </c>
    </row>
    <row r="200" spans="1:5" x14ac:dyDescent="0.3">
      <c r="A200" s="24" t="s">
        <v>5</v>
      </c>
      <c r="B200" s="24" t="s">
        <v>202</v>
      </c>
      <c r="C200" s="25">
        <v>11040</v>
      </c>
      <c r="D200" s="26">
        <v>7</v>
      </c>
      <c r="E200" s="26">
        <v>0.7</v>
      </c>
    </row>
    <row r="201" spans="1:5" x14ac:dyDescent="0.3">
      <c r="A201" s="24" t="s">
        <v>5</v>
      </c>
      <c r="B201" s="24" t="s">
        <v>203</v>
      </c>
      <c r="C201" s="25">
        <v>3279</v>
      </c>
      <c r="D201" s="26">
        <v>8</v>
      </c>
      <c r="E201" s="26">
        <v>2.4</v>
      </c>
    </row>
    <row r="202" spans="1:5" x14ac:dyDescent="0.3">
      <c r="A202" s="24" t="s">
        <v>5</v>
      </c>
      <c r="B202" s="24" t="s">
        <v>204</v>
      </c>
      <c r="C202" s="25">
        <v>51306</v>
      </c>
      <c r="D202" s="26">
        <v>21</v>
      </c>
      <c r="E202" s="26">
        <v>0.4</v>
      </c>
    </row>
    <row r="203" spans="1:5" x14ac:dyDescent="0.3">
      <c r="A203" s="24" t="s">
        <v>5</v>
      </c>
      <c r="B203" s="24" t="s">
        <v>205</v>
      </c>
      <c r="C203" s="25">
        <v>10291</v>
      </c>
      <c r="D203" s="26">
        <v>6</v>
      </c>
      <c r="E203" s="26">
        <v>0.6</v>
      </c>
    </row>
    <row r="204" spans="1:5" x14ac:dyDescent="0.3">
      <c r="A204" s="24" t="s">
        <v>5</v>
      </c>
      <c r="B204" s="24" t="s">
        <v>206</v>
      </c>
      <c r="C204" s="25">
        <v>13614</v>
      </c>
      <c r="D204" s="26">
        <v>5</v>
      </c>
      <c r="E204" s="26">
        <v>0.4</v>
      </c>
    </row>
    <row r="205" spans="1:5" x14ac:dyDescent="0.3">
      <c r="A205" s="24" t="s">
        <v>5</v>
      </c>
      <c r="B205" s="24" t="s">
        <v>207</v>
      </c>
      <c r="C205" s="25">
        <v>3094</v>
      </c>
      <c r="D205" s="26">
        <v>2</v>
      </c>
      <c r="E205" s="26">
        <v>0.7</v>
      </c>
    </row>
    <row r="206" spans="1:5" x14ac:dyDescent="0.3">
      <c r="A206" s="24" t="s">
        <v>5</v>
      </c>
      <c r="B206" s="24" t="s">
        <v>208</v>
      </c>
      <c r="C206" s="25">
        <v>2942</v>
      </c>
      <c r="D206" s="26">
        <v>5</v>
      </c>
      <c r="E206" s="26">
        <v>1.7</v>
      </c>
    </row>
    <row r="207" spans="1:5" x14ac:dyDescent="0.3">
      <c r="A207" s="24" t="s">
        <v>5</v>
      </c>
      <c r="B207" s="24" t="s">
        <v>209</v>
      </c>
      <c r="C207" s="25">
        <v>6828</v>
      </c>
      <c r="D207" s="26">
        <v>5</v>
      </c>
      <c r="E207" s="26">
        <v>0.7</v>
      </c>
    </row>
    <row r="208" spans="1:5" x14ac:dyDescent="0.3">
      <c r="A208" s="24" t="s">
        <v>5</v>
      </c>
      <c r="B208" s="24" t="s">
        <v>210</v>
      </c>
      <c r="C208" s="25">
        <v>4885</v>
      </c>
      <c r="D208" s="26">
        <v>4</v>
      </c>
      <c r="E208" s="26">
        <v>0.7</v>
      </c>
    </row>
    <row r="209" spans="1:5" x14ac:dyDescent="0.3">
      <c r="A209" s="24" t="s">
        <v>5</v>
      </c>
      <c r="B209" s="24" t="s">
        <v>211</v>
      </c>
      <c r="C209" s="25">
        <v>5054</v>
      </c>
      <c r="D209" s="26">
        <v>2</v>
      </c>
      <c r="E209" s="26">
        <v>0.4</v>
      </c>
    </row>
    <row r="210" spans="1:5" x14ac:dyDescent="0.3">
      <c r="A210" s="24" t="s">
        <v>5</v>
      </c>
      <c r="B210" s="24" t="s">
        <v>212</v>
      </c>
      <c r="C210" s="25">
        <v>8236</v>
      </c>
      <c r="D210" s="26">
        <v>5</v>
      </c>
      <c r="E210" s="26">
        <v>0.5</v>
      </c>
    </row>
    <row r="211" spans="1:5" x14ac:dyDescent="0.3">
      <c r="A211" s="24" t="s">
        <v>5</v>
      </c>
      <c r="B211" s="24" t="s">
        <v>213</v>
      </c>
      <c r="C211" s="25">
        <v>26774</v>
      </c>
      <c r="D211" s="26">
        <v>11</v>
      </c>
      <c r="E211" s="26">
        <v>0.4</v>
      </c>
    </row>
    <row r="212" spans="1:5" x14ac:dyDescent="0.3">
      <c r="A212" s="24" t="s">
        <v>5</v>
      </c>
      <c r="B212" s="24" t="s">
        <v>214</v>
      </c>
      <c r="C212" s="25">
        <v>13968</v>
      </c>
      <c r="D212" s="26">
        <v>13</v>
      </c>
      <c r="E212" s="26">
        <v>0.9</v>
      </c>
    </row>
    <row r="213" spans="1:5" x14ac:dyDescent="0.3">
      <c r="A213" s="24" t="s">
        <v>5</v>
      </c>
      <c r="B213" s="24" t="s">
        <v>215</v>
      </c>
      <c r="C213" s="25">
        <v>3345</v>
      </c>
      <c r="D213" s="26">
        <v>2</v>
      </c>
      <c r="E213" s="26">
        <v>0.6</v>
      </c>
    </row>
    <row r="214" spans="1:5" x14ac:dyDescent="0.3">
      <c r="A214" s="24" t="s">
        <v>5</v>
      </c>
      <c r="B214" s="24" t="s">
        <v>216</v>
      </c>
      <c r="C214" s="25">
        <v>67259</v>
      </c>
      <c r="D214" s="26">
        <v>43</v>
      </c>
      <c r="E214" s="26">
        <v>0.6</v>
      </c>
    </row>
    <row r="215" spans="1:5" x14ac:dyDescent="0.3">
      <c r="A215" s="24" t="s">
        <v>5</v>
      </c>
      <c r="B215" s="24" t="s">
        <v>217</v>
      </c>
      <c r="C215" s="25">
        <v>17166</v>
      </c>
      <c r="D215" s="26">
        <v>14</v>
      </c>
      <c r="E215" s="26">
        <v>0.8</v>
      </c>
    </row>
    <row r="216" spans="1:5" x14ac:dyDescent="0.3">
      <c r="A216" s="24" t="s">
        <v>5</v>
      </c>
      <c r="B216" s="24" t="s">
        <v>218</v>
      </c>
      <c r="C216" s="25">
        <v>8010</v>
      </c>
      <c r="D216" s="26">
        <v>6</v>
      </c>
      <c r="E216" s="26">
        <v>0.8</v>
      </c>
    </row>
    <row r="217" spans="1:5" x14ac:dyDescent="0.3">
      <c r="A217" s="24" t="s">
        <v>5</v>
      </c>
      <c r="B217" s="24" t="s">
        <v>219</v>
      </c>
      <c r="C217" s="25">
        <v>14068</v>
      </c>
      <c r="D217" s="26">
        <v>14</v>
      </c>
      <c r="E217" s="26">
        <v>1</v>
      </c>
    </row>
    <row r="218" spans="1:5" x14ac:dyDescent="0.3">
      <c r="A218" s="24" t="s">
        <v>5</v>
      </c>
      <c r="B218" s="24" t="s">
        <v>220</v>
      </c>
      <c r="C218" s="25">
        <v>14101</v>
      </c>
      <c r="D218" s="26">
        <v>7</v>
      </c>
      <c r="E218" s="26">
        <v>0.5</v>
      </c>
    </row>
    <row r="219" spans="1:5" x14ac:dyDescent="0.3">
      <c r="A219" s="24" t="s">
        <v>5</v>
      </c>
      <c r="B219" s="24" t="s">
        <v>221</v>
      </c>
      <c r="C219" s="25">
        <v>14631</v>
      </c>
      <c r="D219" s="26">
        <v>10</v>
      </c>
      <c r="E219" s="26">
        <v>0.7</v>
      </c>
    </row>
    <row r="220" spans="1:5" x14ac:dyDescent="0.3">
      <c r="A220" s="24" t="s">
        <v>5</v>
      </c>
      <c r="B220" s="24" t="s">
        <v>222</v>
      </c>
      <c r="C220" s="25">
        <v>2966</v>
      </c>
      <c r="D220" s="26">
        <v>3</v>
      </c>
      <c r="E220" s="26">
        <v>1.1000000000000001</v>
      </c>
    </row>
    <row r="221" spans="1:5" x14ac:dyDescent="0.3">
      <c r="A221" s="24" t="s">
        <v>5</v>
      </c>
      <c r="B221" s="24" t="s">
        <v>223</v>
      </c>
      <c r="C221" s="25">
        <v>9892</v>
      </c>
      <c r="D221" s="26">
        <v>9</v>
      </c>
      <c r="E221" s="26">
        <v>0.9</v>
      </c>
    </row>
    <row r="222" spans="1:5" x14ac:dyDescent="0.3">
      <c r="A222" s="24" t="s">
        <v>5</v>
      </c>
      <c r="B222" s="24" t="s">
        <v>224</v>
      </c>
      <c r="C222" s="25">
        <v>14930</v>
      </c>
      <c r="D222" s="26">
        <v>11</v>
      </c>
      <c r="E222" s="26">
        <v>0.7</v>
      </c>
    </row>
    <row r="223" spans="1:5" x14ac:dyDescent="0.3">
      <c r="A223" s="24" t="s">
        <v>5</v>
      </c>
      <c r="B223" s="24" t="s">
        <v>225</v>
      </c>
      <c r="C223" s="25">
        <v>9124</v>
      </c>
      <c r="D223" s="26">
        <v>8</v>
      </c>
      <c r="E223" s="26">
        <v>0.9</v>
      </c>
    </row>
    <row r="224" spans="1:5" x14ac:dyDescent="0.3">
      <c r="A224" s="24" t="s">
        <v>5</v>
      </c>
      <c r="B224" s="24" t="s">
        <v>226</v>
      </c>
      <c r="C224" s="25">
        <v>2668</v>
      </c>
      <c r="D224" s="26">
        <v>2</v>
      </c>
      <c r="E224" s="26">
        <v>0.7</v>
      </c>
    </row>
    <row r="225" spans="1:5" x14ac:dyDescent="0.3">
      <c r="A225" s="24" t="s">
        <v>5</v>
      </c>
      <c r="B225" s="24" t="s">
        <v>227</v>
      </c>
      <c r="C225" s="25">
        <v>4864</v>
      </c>
      <c r="D225" s="26">
        <v>3</v>
      </c>
      <c r="E225" s="26">
        <v>0.6</v>
      </c>
    </row>
    <row r="226" spans="1:5" x14ac:dyDescent="0.3">
      <c r="A226" s="24" t="s">
        <v>5</v>
      </c>
      <c r="B226" s="24" t="s">
        <v>228</v>
      </c>
      <c r="C226" s="25">
        <v>2228</v>
      </c>
      <c r="D226" s="26">
        <v>1</v>
      </c>
      <c r="E226" s="26">
        <v>0.4</v>
      </c>
    </row>
    <row r="227" spans="1:5" x14ac:dyDescent="0.3">
      <c r="A227" s="28" t="str">
        <f>CONCATENATE("Total (",RIGHT(Índice!$A$4,2),")")</f>
        <v>Total (PB)</v>
      </c>
      <c r="B227" s="28"/>
      <c r="C227" s="29">
        <f>SUM(C5:C226)</f>
        <v>3970489</v>
      </c>
      <c r="D227" s="29">
        <f>SUM(D5:D226)</f>
        <v>2078</v>
      </c>
      <c r="E227" s="30">
        <f>D227/(C227/1000)</f>
        <v>0.52336122830210585</v>
      </c>
    </row>
    <row r="228" spans="1:5" x14ac:dyDescent="0.3">
      <c r="A228" s="31"/>
      <c r="B228" s="31"/>
      <c r="C228" s="32"/>
      <c r="D228" s="32" t="s">
        <v>275</v>
      </c>
      <c r="E228" s="33">
        <f>MIN($E$5:$E$226)</f>
        <v>0.2</v>
      </c>
    </row>
    <row r="229" spans="1:5" x14ac:dyDescent="0.3">
      <c r="A229" s="31"/>
      <c r="B229" s="31"/>
      <c r="C229" s="32"/>
      <c r="D229" s="32" t="s">
        <v>276</v>
      </c>
      <c r="E229" s="33">
        <f>MAX($E$5:$E$226)</f>
        <v>2.6</v>
      </c>
    </row>
    <row r="230" spans="1:5" x14ac:dyDescent="0.3">
      <c r="A230" s="34" t="s">
        <v>277</v>
      </c>
      <c r="B230" s="34"/>
      <c r="C230" s="35">
        <v>201935360</v>
      </c>
      <c r="D230" s="35">
        <v>58097</v>
      </c>
      <c r="E230" s="36">
        <v>0.28770097520315413</v>
      </c>
    </row>
    <row r="231" spans="1:5" x14ac:dyDescent="0.3">
      <c r="A231" s="34"/>
      <c r="B231" s="34"/>
      <c r="C231" s="35"/>
      <c r="D231" s="35" t="s">
        <v>275</v>
      </c>
      <c r="E231" s="36">
        <v>0</v>
      </c>
    </row>
    <row r="232" spans="1:5" x14ac:dyDescent="0.3">
      <c r="A232" s="37"/>
      <c r="B232" s="37"/>
      <c r="C232" s="38"/>
      <c r="D232" s="38" t="s">
        <v>276</v>
      </c>
      <c r="E232" s="39">
        <v>3.7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AED2F-18A0-495F-9F43-A8129BFF9776}">
  <sheetPr>
    <tabColor rgb="FFA3CFD1"/>
    <pageSetUpPr fitToPage="1"/>
  </sheetPr>
  <dimension ref="A1:E233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274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9335</v>
      </c>
      <c r="D5" s="26">
        <v>48</v>
      </c>
      <c r="E5" s="26">
        <v>5.2</v>
      </c>
    </row>
    <row r="6" spans="1:5" x14ac:dyDescent="0.3">
      <c r="A6" s="24" t="s">
        <v>5</v>
      </c>
      <c r="B6" s="24" t="s">
        <v>7</v>
      </c>
      <c r="C6" s="25">
        <v>5003</v>
      </c>
      <c r="D6" s="26">
        <v>16</v>
      </c>
      <c r="E6" s="26">
        <v>3.1</v>
      </c>
    </row>
    <row r="7" spans="1:5" x14ac:dyDescent="0.3">
      <c r="A7" s="24" t="s">
        <v>5</v>
      </c>
      <c r="B7" s="24" t="s">
        <v>8</v>
      </c>
      <c r="C7" s="25">
        <v>26062</v>
      </c>
      <c r="D7" s="26">
        <v>40</v>
      </c>
      <c r="E7" s="26">
        <v>1.5</v>
      </c>
    </row>
    <row r="8" spans="1:5" x14ac:dyDescent="0.3">
      <c r="A8" s="24" t="s">
        <v>5</v>
      </c>
      <c r="B8" s="24" t="s">
        <v>9</v>
      </c>
      <c r="C8" s="25">
        <v>21013</v>
      </c>
      <c r="D8" s="26">
        <v>34</v>
      </c>
      <c r="E8" s="26">
        <v>1.6</v>
      </c>
    </row>
    <row r="9" spans="1:5" x14ac:dyDescent="0.3">
      <c r="A9" s="24" t="s">
        <v>5</v>
      </c>
      <c r="B9" s="24" t="s">
        <v>10</v>
      </c>
      <c r="C9" s="25">
        <v>13725</v>
      </c>
      <c r="D9" s="26">
        <v>18</v>
      </c>
      <c r="E9" s="26">
        <v>1.3</v>
      </c>
    </row>
    <row r="10" spans="1:5" x14ac:dyDescent="0.3">
      <c r="A10" s="24" t="s">
        <v>5</v>
      </c>
      <c r="B10" s="24" t="s">
        <v>11</v>
      </c>
      <c r="C10" s="25">
        <v>5578</v>
      </c>
      <c r="D10" s="26">
        <v>21</v>
      </c>
      <c r="E10" s="26">
        <v>3.7</v>
      </c>
    </row>
    <row r="11" spans="1:5" x14ac:dyDescent="0.3">
      <c r="A11" s="24" t="s">
        <v>5</v>
      </c>
      <c r="B11" s="24" t="s">
        <v>12</v>
      </c>
      <c r="C11" s="25">
        <v>2953</v>
      </c>
      <c r="D11" s="26">
        <v>5</v>
      </c>
      <c r="E11" s="26">
        <v>1.7</v>
      </c>
    </row>
    <row r="12" spans="1:5" x14ac:dyDescent="0.3">
      <c r="A12" s="24" t="s">
        <v>5</v>
      </c>
      <c r="B12" s="24" t="s">
        <v>13</v>
      </c>
      <c r="C12" s="25">
        <v>21713</v>
      </c>
      <c r="D12" s="26">
        <v>43</v>
      </c>
      <c r="E12" s="26">
        <v>2</v>
      </c>
    </row>
    <row r="13" spans="1:5" x14ac:dyDescent="0.3">
      <c r="A13" s="24" t="s">
        <v>5</v>
      </c>
      <c r="B13" s="24" t="s">
        <v>14</v>
      </c>
      <c r="C13" s="25">
        <v>17964</v>
      </c>
      <c r="D13" s="26">
        <v>48</v>
      </c>
      <c r="E13" s="26">
        <v>2.6</v>
      </c>
    </row>
    <row r="14" spans="1:5" x14ac:dyDescent="0.3">
      <c r="A14" s="24" t="s">
        <v>5</v>
      </c>
      <c r="B14" s="24" t="s">
        <v>15</v>
      </c>
      <c r="C14" s="25">
        <v>2234</v>
      </c>
      <c r="D14" s="26">
        <v>9</v>
      </c>
      <c r="E14" s="26">
        <v>3.9</v>
      </c>
    </row>
    <row r="15" spans="1:5" x14ac:dyDescent="0.3">
      <c r="A15" s="24" t="s">
        <v>5</v>
      </c>
      <c r="B15" s="24" t="s">
        <v>16</v>
      </c>
      <c r="C15" s="25">
        <v>7960</v>
      </c>
      <c r="D15" s="26">
        <v>9</v>
      </c>
      <c r="E15" s="26">
        <v>1.1000000000000001</v>
      </c>
    </row>
    <row r="16" spans="1:5" x14ac:dyDescent="0.3">
      <c r="A16" s="24" t="s">
        <v>5</v>
      </c>
      <c r="B16" s="24" t="s">
        <v>17</v>
      </c>
      <c r="C16" s="25">
        <v>16646</v>
      </c>
      <c r="D16" s="26">
        <v>30</v>
      </c>
      <c r="E16" s="26">
        <v>1.8</v>
      </c>
    </row>
    <row r="17" spans="1:5" x14ac:dyDescent="0.3">
      <c r="A17" s="24" t="s">
        <v>5</v>
      </c>
      <c r="B17" s="24" t="s">
        <v>18</v>
      </c>
      <c r="C17" s="25">
        <v>12212</v>
      </c>
      <c r="D17" s="26">
        <v>25</v>
      </c>
      <c r="E17" s="26">
        <v>2</v>
      </c>
    </row>
    <row r="18" spans="1:5" x14ac:dyDescent="0.3">
      <c r="A18" s="24" t="s">
        <v>5</v>
      </c>
      <c r="B18" s="24" t="s">
        <v>19</v>
      </c>
      <c r="C18" s="25">
        <v>17189</v>
      </c>
      <c r="D18" s="26">
        <v>24</v>
      </c>
      <c r="E18" s="26">
        <v>1.4</v>
      </c>
    </row>
    <row r="19" spans="1:5" x14ac:dyDescent="0.3">
      <c r="A19" s="24" t="s">
        <v>5</v>
      </c>
      <c r="B19" s="24" t="s">
        <v>20</v>
      </c>
      <c r="C19" s="25">
        <v>22633</v>
      </c>
      <c r="D19" s="26">
        <v>42</v>
      </c>
      <c r="E19" s="26">
        <v>1.9</v>
      </c>
    </row>
    <row r="20" spans="1:5" x14ac:dyDescent="0.3">
      <c r="A20" s="24" t="s">
        <v>5</v>
      </c>
      <c r="B20" s="24" t="s">
        <v>21</v>
      </c>
      <c r="C20" s="25">
        <v>2005</v>
      </c>
      <c r="D20" s="26">
        <v>7</v>
      </c>
      <c r="E20" s="26">
        <v>3.5</v>
      </c>
    </row>
    <row r="21" spans="1:5" x14ac:dyDescent="0.3">
      <c r="A21" s="24" t="s">
        <v>5</v>
      </c>
      <c r="B21" s="24" t="s">
        <v>22</v>
      </c>
      <c r="C21" s="25">
        <v>7128</v>
      </c>
      <c r="D21" s="26">
        <v>9</v>
      </c>
      <c r="E21" s="26">
        <v>1.3</v>
      </c>
    </row>
    <row r="22" spans="1:5" x14ac:dyDescent="0.3">
      <c r="A22" s="24" t="s">
        <v>5</v>
      </c>
      <c r="B22" s="24" t="s">
        <v>23</v>
      </c>
      <c r="C22" s="25">
        <v>18705</v>
      </c>
      <c r="D22" s="26">
        <v>32</v>
      </c>
      <c r="E22" s="26">
        <v>1.7</v>
      </c>
    </row>
    <row r="23" spans="1:5" x14ac:dyDescent="0.3">
      <c r="A23" s="24" t="s">
        <v>5</v>
      </c>
      <c r="B23" s="24" t="s">
        <v>24</v>
      </c>
      <c r="C23" s="25">
        <v>4152</v>
      </c>
      <c r="D23" s="26">
        <v>11</v>
      </c>
      <c r="E23" s="26">
        <v>2.6</v>
      </c>
    </row>
    <row r="24" spans="1:5" x14ac:dyDescent="0.3">
      <c r="A24" s="24" t="s">
        <v>5</v>
      </c>
      <c r="B24" s="24" t="s">
        <v>25</v>
      </c>
      <c r="C24" s="25">
        <v>9224</v>
      </c>
      <c r="D24" s="26">
        <v>31</v>
      </c>
      <c r="E24" s="26">
        <v>3.3</v>
      </c>
    </row>
    <row r="25" spans="1:5" x14ac:dyDescent="0.3">
      <c r="A25" s="24" t="s">
        <v>5</v>
      </c>
      <c r="B25" s="24" t="s">
        <v>26</v>
      </c>
      <c r="C25" s="25">
        <v>23134</v>
      </c>
      <c r="D25" s="26">
        <v>38</v>
      </c>
      <c r="E25" s="26">
        <v>1.7</v>
      </c>
    </row>
    <row r="26" spans="1:5" x14ac:dyDescent="0.3">
      <c r="A26" s="24" t="s">
        <v>5</v>
      </c>
      <c r="B26" s="24" t="s">
        <v>27</v>
      </c>
      <c r="C26" s="25">
        <v>4762</v>
      </c>
      <c r="D26" s="26">
        <v>13</v>
      </c>
      <c r="E26" s="26">
        <v>2.7</v>
      </c>
    </row>
    <row r="27" spans="1:5" x14ac:dyDescent="0.3">
      <c r="A27" s="24" t="s">
        <v>5</v>
      </c>
      <c r="B27" s="24" t="s">
        <v>28</v>
      </c>
      <c r="C27" s="25">
        <v>8059</v>
      </c>
      <c r="D27" s="26">
        <v>17</v>
      </c>
      <c r="E27" s="26">
        <v>2.1</v>
      </c>
    </row>
    <row r="28" spans="1:5" x14ac:dyDescent="0.3">
      <c r="A28" s="24" t="s">
        <v>5</v>
      </c>
      <c r="B28" s="24" t="s">
        <v>29</v>
      </c>
      <c r="C28" s="25">
        <v>12904</v>
      </c>
      <c r="D28" s="26">
        <v>25</v>
      </c>
      <c r="E28" s="26">
        <v>1.9</v>
      </c>
    </row>
    <row r="29" spans="1:5" x14ac:dyDescent="0.3">
      <c r="A29" s="24" t="s">
        <v>5</v>
      </c>
      <c r="B29" s="24" t="s">
        <v>30</v>
      </c>
      <c r="C29" s="25">
        <v>5906</v>
      </c>
      <c r="D29" s="26">
        <v>15</v>
      </c>
      <c r="E29" s="26">
        <v>2.5</v>
      </c>
    </row>
    <row r="30" spans="1:5" x14ac:dyDescent="0.3">
      <c r="A30" s="24" t="s">
        <v>5</v>
      </c>
      <c r="B30" s="24" t="s">
        <v>31</v>
      </c>
      <c r="C30" s="25">
        <v>82742</v>
      </c>
      <c r="D30" s="26">
        <v>80</v>
      </c>
      <c r="E30" s="26">
        <v>1</v>
      </c>
    </row>
    <row r="31" spans="1:5" x14ac:dyDescent="0.3">
      <c r="A31" s="24" t="s">
        <v>5</v>
      </c>
      <c r="B31" s="24" t="s">
        <v>32</v>
      </c>
      <c r="C31" s="25">
        <v>16401</v>
      </c>
      <c r="D31" s="26">
        <v>44</v>
      </c>
      <c r="E31" s="26">
        <v>2.7</v>
      </c>
    </row>
    <row r="32" spans="1:5" x14ac:dyDescent="0.3">
      <c r="A32" s="24" t="s">
        <v>5</v>
      </c>
      <c r="B32" s="24" t="s">
        <v>33</v>
      </c>
      <c r="C32" s="25">
        <v>6268</v>
      </c>
      <c r="D32" s="26">
        <v>29</v>
      </c>
      <c r="E32" s="26">
        <v>4.5</v>
      </c>
    </row>
    <row r="33" spans="1:5" x14ac:dyDescent="0.3">
      <c r="A33" s="24" t="s">
        <v>5</v>
      </c>
      <c r="B33" s="24" t="s">
        <v>34</v>
      </c>
      <c r="C33" s="25">
        <v>3504</v>
      </c>
      <c r="D33" s="26">
        <v>6</v>
      </c>
      <c r="E33" s="26">
        <v>1.7</v>
      </c>
    </row>
    <row r="34" spans="1:5" x14ac:dyDescent="0.3">
      <c r="A34" s="24" t="s">
        <v>5</v>
      </c>
      <c r="B34" s="24" t="s">
        <v>35</v>
      </c>
      <c r="C34" s="25">
        <v>5207</v>
      </c>
      <c r="D34" s="26">
        <v>17</v>
      </c>
      <c r="E34" s="26">
        <v>3.2</v>
      </c>
    </row>
    <row r="35" spans="1:5" x14ac:dyDescent="0.3">
      <c r="A35" s="24" t="s">
        <v>5</v>
      </c>
      <c r="B35" s="24" t="s">
        <v>36</v>
      </c>
      <c r="C35" s="25">
        <v>6377</v>
      </c>
      <c r="D35" s="26">
        <v>14</v>
      </c>
      <c r="E35" s="26">
        <v>2.2000000000000002</v>
      </c>
    </row>
    <row r="36" spans="1:5" x14ac:dyDescent="0.3">
      <c r="A36" s="24" t="s">
        <v>5</v>
      </c>
      <c r="B36" s="24" t="s">
        <v>37</v>
      </c>
      <c r="C36" s="25">
        <v>2286</v>
      </c>
      <c r="D36" s="26">
        <v>11</v>
      </c>
      <c r="E36" s="26">
        <v>4.5999999999999996</v>
      </c>
    </row>
    <row r="37" spans="1:5" x14ac:dyDescent="0.3">
      <c r="A37" s="24" t="s">
        <v>5</v>
      </c>
      <c r="B37" s="24" t="s">
        <v>38</v>
      </c>
      <c r="C37" s="25">
        <v>4661</v>
      </c>
      <c r="D37" s="26">
        <v>13</v>
      </c>
      <c r="E37" s="26">
        <v>2.7</v>
      </c>
    </row>
    <row r="38" spans="1:5" x14ac:dyDescent="0.3">
      <c r="A38" s="24" t="s">
        <v>5</v>
      </c>
      <c r="B38" s="24" t="s">
        <v>39</v>
      </c>
      <c r="C38" s="25">
        <v>10252</v>
      </c>
      <c r="D38" s="26">
        <v>28</v>
      </c>
      <c r="E38" s="26">
        <v>2.8</v>
      </c>
    </row>
    <row r="39" spans="1:5" x14ac:dyDescent="0.3">
      <c r="A39" s="24" t="s">
        <v>5</v>
      </c>
      <c r="B39" s="24" t="s">
        <v>40</v>
      </c>
      <c r="C39" s="25">
        <v>17598</v>
      </c>
      <c r="D39" s="26">
        <v>61</v>
      </c>
      <c r="E39" s="26">
        <v>3.5</v>
      </c>
    </row>
    <row r="40" spans="1:5" x14ac:dyDescent="0.3">
      <c r="A40" s="24" t="s">
        <v>5</v>
      </c>
      <c r="B40" s="24" t="s">
        <v>41</v>
      </c>
      <c r="C40" s="25">
        <v>5648</v>
      </c>
      <c r="D40" s="26">
        <v>12</v>
      </c>
      <c r="E40" s="26">
        <v>2</v>
      </c>
    </row>
    <row r="41" spans="1:5" x14ac:dyDescent="0.3">
      <c r="A41" s="24" t="s">
        <v>5</v>
      </c>
      <c r="B41" s="24" t="s">
        <v>42</v>
      </c>
      <c r="C41" s="25">
        <v>4214</v>
      </c>
      <c r="D41" s="26">
        <v>7</v>
      </c>
      <c r="E41" s="26">
        <v>1.5</v>
      </c>
    </row>
    <row r="42" spans="1:5" x14ac:dyDescent="0.3">
      <c r="A42" s="24" t="s">
        <v>5</v>
      </c>
      <c r="B42" s="24" t="s">
        <v>43</v>
      </c>
      <c r="C42" s="25">
        <v>13613</v>
      </c>
      <c r="D42" s="26">
        <v>32</v>
      </c>
      <c r="E42" s="26">
        <v>2.2999999999999998</v>
      </c>
    </row>
    <row r="43" spans="1:5" x14ac:dyDescent="0.3">
      <c r="A43" s="24" t="s">
        <v>5</v>
      </c>
      <c r="B43" s="24" t="s">
        <v>44</v>
      </c>
      <c r="C43" s="25">
        <v>5742</v>
      </c>
      <c r="D43" s="26">
        <v>13</v>
      </c>
      <c r="E43" s="26">
        <v>2.2000000000000002</v>
      </c>
    </row>
    <row r="44" spans="1:5" x14ac:dyDescent="0.3">
      <c r="A44" s="24" t="s">
        <v>5</v>
      </c>
      <c r="B44" s="24" t="s">
        <v>45</v>
      </c>
      <c r="C44" s="25">
        <v>21193</v>
      </c>
      <c r="D44" s="26">
        <v>43</v>
      </c>
      <c r="E44" s="26">
        <v>2.1</v>
      </c>
    </row>
    <row r="45" spans="1:5" x14ac:dyDescent="0.3">
      <c r="A45" s="24" t="s">
        <v>5</v>
      </c>
      <c r="B45" s="24" t="s">
        <v>46</v>
      </c>
      <c r="C45" s="25">
        <v>5335</v>
      </c>
      <c r="D45" s="26">
        <v>17</v>
      </c>
      <c r="E45" s="26">
        <v>3.2</v>
      </c>
    </row>
    <row r="46" spans="1:5" x14ac:dyDescent="0.3">
      <c r="A46" s="24" t="s">
        <v>5</v>
      </c>
      <c r="B46" s="24" t="s">
        <v>47</v>
      </c>
      <c r="C46" s="25">
        <v>66519</v>
      </c>
      <c r="D46" s="26">
        <v>153</v>
      </c>
      <c r="E46" s="26">
        <v>2.2999999999999998</v>
      </c>
    </row>
    <row r="47" spans="1:5" x14ac:dyDescent="0.3">
      <c r="A47" s="24" t="s">
        <v>5</v>
      </c>
      <c r="B47" s="24" t="s">
        <v>48</v>
      </c>
      <c r="C47" s="25">
        <v>9151</v>
      </c>
      <c r="D47" s="26">
        <v>23</v>
      </c>
      <c r="E47" s="26">
        <v>2.5</v>
      </c>
    </row>
    <row r="48" spans="1:5" x14ac:dyDescent="0.3">
      <c r="A48" s="24" t="s">
        <v>5</v>
      </c>
      <c r="B48" s="24" t="s">
        <v>49</v>
      </c>
      <c r="C48" s="25">
        <v>3291</v>
      </c>
      <c r="D48" s="26">
        <v>12</v>
      </c>
      <c r="E48" s="26">
        <v>3.8</v>
      </c>
    </row>
    <row r="49" spans="1:5" x14ac:dyDescent="0.3">
      <c r="A49" s="24" t="s">
        <v>5</v>
      </c>
      <c r="B49" s="24" t="s">
        <v>50</v>
      </c>
      <c r="C49" s="25">
        <v>16064</v>
      </c>
      <c r="D49" s="26">
        <v>26</v>
      </c>
      <c r="E49" s="26">
        <v>1.6</v>
      </c>
    </row>
    <row r="50" spans="1:5" x14ac:dyDescent="0.3">
      <c r="A50" s="24" t="s">
        <v>5</v>
      </c>
      <c r="B50" s="24" t="s">
        <v>51</v>
      </c>
      <c r="C50" s="25">
        <v>7223</v>
      </c>
      <c r="D50" s="26">
        <v>21</v>
      </c>
      <c r="E50" s="26">
        <v>2.9</v>
      </c>
    </row>
    <row r="51" spans="1:5" x14ac:dyDescent="0.3">
      <c r="A51" s="24" t="s">
        <v>5</v>
      </c>
      <c r="B51" s="24" t="s">
        <v>52</v>
      </c>
      <c r="C51" s="25">
        <v>6602</v>
      </c>
      <c r="D51" s="26">
        <v>13</v>
      </c>
      <c r="E51" s="26">
        <v>1.9</v>
      </c>
    </row>
    <row r="52" spans="1:5" x14ac:dyDescent="0.3">
      <c r="A52" s="24" t="s">
        <v>5</v>
      </c>
      <c r="B52" s="24" t="s">
        <v>53</v>
      </c>
      <c r="C52" s="25">
        <v>63239</v>
      </c>
      <c r="D52" s="26">
        <v>303</v>
      </c>
      <c r="E52" s="26">
        <v>4.8</v>
      </c>
    </row>
    <row r="53" spans="1:5" x14ac:dyDescent="0.3">
      <c r="A53" s="24" t="s">
        <v>5</v>
      </c>
      <c r="B53" s="24" t="s">
        <v>54</v>
      </c>
      <c r="C53" s="25">
        <v>2740</v>
      </c>
      <c r="D53" s="26">
        <v>15</v>
      </c>
      <c r="E53" s="26">
        <v>5.5</v>
      </c>
    </row>
    <row r="54" spans="1:5" x14ac:dyDescent="0.3">
      <c r="A54" s="24" t="s">
        <v>5</v>
      </c>
      <c r="B54" s="24" t="s">
        <v>55</v>
      </c>
      <c r="C54" s="25">
        <v>5753</v>
      </c>
      <c r="D54" s="26">
        <v>11</v>
      </c>
      <c r="E54" s="26">
        <v>2</v>
      </c>
    </row>
    <row r="55" spans="1:5" x14ac:dyDescent="0.3">
      <c r="A55" s="24" t="s">
        <v>5</v>
      </c>
      <c r="B55" s="24" t="s">
        <v>56</v>
      </c>
      <c r="C55" s="25">
        <v>6085</v>
      </c>
      <c r="D55" s="26">
        <v>23</v>
      </c>
      <c r="E55" s="26">
        <v>3.7</v>
      </c>
    </row>
    <row r="56" spans="1:5" x14ac:dyDescent="0.3">
      <c r="A56" s="24" t="s">
        <v>5</v>
      </c>
      <c r="B56" s="24" t="s">
        <v>57</v>
      </c>
      <c r="C56" s="25">
        <v>419379</v>
      </c>
      <c r="D56" s="25">
        <v>1994</v>
      </c>
      <c r="E56" s="26">
        <v>4.8</v>
      </c>
    </row>
    <row r="57" spans="1:5" x14ac:dyDescent="0.3">
      <c r="A57" s="24" t="s">
        <v>5</v>
      </c>
      <c r="B57" s="24" t="s">
        <v>58</v>
      </c>
      <c r="C57" s="25">
        <v>6970</v>
      </c>
      <c r="D57" s="26">
        <v>16</v>
      </c>
      <c r="E57" s="26">
        <v>2.2000000000000002</v>
      </c>
    </row>
    <row r="58" spans="1:5" x14ac:dyDescent="0.3">
      <c r="A58" s="24" t="s">
        <v>5</v>
      </c>
      <c r="B58" s="24" t="s">
        <v>59</v>
      </c>
      <c r="C58" s="25">
        <v>3944</v>
      </c>
      <c r="D58" s="26">
        <v>9</v>
      </c>
      <c r="E58" s="26">
        <v>2.2000000000000002</v>
      </c>
    </row>
    <row r="59" spans="1:5" x14ac:dyDescent="0.3">
      <c r="A59" s="24" t="s">
        <v>5</v>
      </c>
      <c r="B59" s="24" t="s">
        <v>60</v>
      </c>
      <c r="C59" s="25">
        <v>2312</v>
      </c>
      <c r="D59" s="26">
        <v>10</v>
      </c>
      <c r="E59" s="26">
        <v>4.3</v>
      </c>
    </row>
    <row r="60" spans="1:5" x14ac:dyDescent="0.3">
      <c r="A60" s="24" t="s">
        <v>5</v>
      </c>
      <c r="B60" s="24" t="s">
        <v>61</v>
      </c>
      <c r="C60" s="25">
        <v>6889</v>
      </c>
      <c r="D60" s="26">
        <v>16</v>
      </c>
      <c r="E60" s="26">
        <v>2.2999999999999998</v>
      </c>
    </row>
    <row r="61" spans="1:5" x14ac:dyDescent="0.3">
      <c r="A61" s="24" t="s">
        <v>5</v>
      </c>
      <c r="B61" s="24" t="s">
        <v>62</v>
      </c>
      <c r="C61" s="25">
        <v>4491</v>
      </c>
      <c r="D61" s="26">
        <v>18</v>
      </c>
      <c r="E61" s="26">
        <v>4</v>
      </c>
    </row>
    <row r="62" spans="1:5" x14ac:dyDescent="0.3">
      <c r="A62" s="24" t="s">
        <v>5</v>
      </c>
      <c r="B62" s="24" t="s">
        <v>63</v>
      </c>
      <c r="C62" s="25">
        <v>30661</v>
      </c>
      <c r="D62" s="26">
        <v>54</v>
      </c>
      <c r="E62" s="26">
        <v>1.8</v>
      </c>
    </row>
    <row r="63" spans="1:5" x14ac:dyDescent="0.3">
      <c r="A63" s="24" t="s">
        <v>5</v>
      </c>
      <c r="B63" s="24" t="s">
        <v>64</v>
      </c>
      <c r="C63" s="25">
        <v>5254</v>
      </c>
      <c r="D63" s="26">
        <v>13</v>
      </c>
      <c r="E63" s="26">
        <v>2.5</v>
      </c>
    </row>
    <row r="64" spans="1:5" x14ac:dyDescent="0.3">
      <c r="A64" s="24" t="s">
        <v>5</v>
      </c>
      <c r="B64" s="24" t="s">
        <v>65</v>
      </c>
      <c r="C64" s="25">
        <v>18260</v>
      </c>
      <c r="D64" s="26">
        <v>48</v>
      </c>
      <c r="E64" s="26">
        <v>2.6</v>
      </c>
    </row>
    <row r="65" spans="1:5" x14ac:dyDescent="0.3">
      <c r="A65" s="24" t="s">
        <v>5</v>
      </c>
      <c r="B65" s="24" t="s">
        <v>66</v>
      </c>
      <c r="C65" s="25">
        <v>6451</v>
      </c>
      <c r="D65" s="26">
        <v>12</v>
      </c>
      <c r="E65" s="26">
        <v>1.9</v>
      </c>
    </row>
    <row r="66" spans="1:5" x14ac:dyDescent="0.3">
      <c r="A66" s="24" t="s">
        <v>5</v>
      </c>
      <c r="B66" s="24" t="s">
        <v>67</v>
      </c>
      <c r="C66" s="25">
        <v>27605</v>
      </c>
      <c r="D66" s="26">
        <v>47</v>
      </c>
      <c r="E66" s="26">
        <v>1.7</v>
      </c>
    </row>
    <row r="67" spans="1:5" x14ac:dyDescent="0.3">
      <c r="A67" s="24" t="s">
        <v>5</v>
      </c>
      <c r="B67" s="24" t="s">
        <v>68</v>
      </c>
      <c r="C67" s="25">
        <v>4933</v>
      </c>
      <c r="D67" s="26">
        <v>14</v>
      </c>
      <c r="E67" s="26">
        <v>2.8</v>
      </c>
    </row>
    <row r="68" spans="1:5" x14ac:dyDescent="0.3">
      <c r="A68" s="24" t="s">
        <v>5</v>
      </c>
      <c r="B68" s="24" t="s">
        <v>69</v>
      </c>
      <c r="C68" s="25">
        <v>14683</v>
      </c>
      <c r="D68" s="26">
        <v>41</v>
      </c>
      <c r="E68" s="26">
        <v>2.8</v>
      </c>
    </row>
    <row r="69" spans="1:5" x14ac:dyDescent="0.3">
      <c r="A69" s="24" t="s">
        <v>5</v>
      </c>
      <c r="B69" s="24" t="s">
        <v>70</v>
      </c>
      <c r="C69" s="25">
        <v>1824</v>
      </c>
      <c r="D69" s="26">
        <v>3</v>
      </c>
      <c r="E69" s="26">
        <v>1.6</v>
      </c>
    </row>
    <row r="70" spans="1:5" x14ac:dyDescent="0.3">
      <c r="A70" s="24" t="s">
        <v>5</v>
      </c>
      <c r="B70" s="24" t="s">
        <v>71</v>
      </c>
      <c r="C70" s="25">
        <v>17095</v>
      </c>
      <c r="D70" s="26">
        <v>17</v>
      </c>
      <c r="E70" s="26">
        <v>1</v>
      </c>
    </row>
    <row r="71" spans="1:5" x14ac:dyDescent="0.3">
      <c r="A71" s="24" t="s">
        <v>5</v>
      </c>
      <c r="B71" s="24" t="s">
        <v>72</v>
      </c>
      <c r="C71" s="25">
        <v>7580</v>
      </c>
      <c r="D71" s="26">
        <v>14</v>
      </c>
      <c r="E71" s="26">
        <v>1.8</v>
      </c>
    </row>
    <row r="72" spans="1:5" x14ac:dyDescent="0.3">
      <c r="A72" s="24" t="s">
        <v>5</v>
      </c>
      <c r="B72" s="24" t="s">
        <v>73</v>
      </c>
      <c r="C72" s="25">
        <v>19719</v>
      </c>
      <c r="D72" s="26">
        <v>36</v>
      </c>
      <c r="E72" s="26">
        <v>1.8</v>
      </c>
    </row>
    <row r="73" spans="1:5" x14ac:dyDescent="0.3">
      <c r="A73" s="24" t="s">
        <v>5</v>
      </c>
      <c r="B73" s="24" t="s">
        <v>74</v>
      </c>
      <c r="C73" s="25">
        <v>6730</v>
      </c>
      <c r="D73" s="26">
        <v>12</v>
      </c>
      <c r="E73" s="26">
        <v>1.8</v>
      </c>
    </row>
    <row r="74" spans="1:5" x14ac:dyDescent="0.3">
      <c r="A74" s="24" t="s">
        <v>5</v>
      </c>
      <c r="B74" s="24" t="s">
        <v>75</v>
      </c>
      <c r="C74" s="25">
        <v>6251</v>
      </c>
      <c r="D74" s="26">
        <v>16</v>
      </c>
      <c r="E74" s="26">
        <v>2.5</v>
      </c>
    </row>
    <row r="75" spans="1:5" x14ac:dyDescent="0.3">
      <c r="A75" s="24" t="s">
        <v>5</v>
      </c>
      <c r="B75" s="24" t="s">
        <v>76</v>
      </c>
      <c r="C75" s="25">
        <v>5254</v>
      </c>
      <c r="D75" s="26">
        <v>15</v>
      </c>
      <c r="E75" s="26">
        <v>2.9</v>
      </c>
    </row>
    <row r="76" spans="1:5" x14ac:dyDescent="0.3">
      <c r="A76" s="24" t="s">
        <v>5</v>
      </c>
      <c r="B76" s="24" t="s">
        <v>77</v>
      </c>
      <c r="C76" s="25">
        <v>2292</v>
      </c>
      <c r="D76" s="26">
        <v>5</v>
      </c>
      <c r="E76" s="26">
        <v>2.2000000000000002</v>
      </c>
    </row>
    <row r="77" spans="1:5" x14ac:dyDescent="0.3">
      <c r="A77" s="24" t="s">
        <v>5</v>
      </c>
      <c r="B77" s="24" t="s">
        <v>78</v>
      </c>
      <c r="C77" s="25">
        <v>4982</v>
      </c>
      <c r="D77" s="26">
        <v>10</v>
      </c>
      <c r="E77" s="26">
        <v>2</v>
      </c>
    </row>
    <row r="78" spans="1:5" x14ac:dyDescent="0.3">
      <c r="A78" s="24" t="s">
        <v>5</v>
      </c>
      <c r="B78" s="24" t="s">
        <v>79</v>
      </c>
      <c r="C78" s="25">
        <v>8067</v>
      </c>
      <c r="D78" s="26">
        <v>14</v>
      </c>
      <c r="E78" s="26">
        <v>1.7</v>
      </c>
    </row>
    <row r="79" spans="1:5" x14ac:dyDescent="0.3">
      <c r="A79" s="24" t="s">
        <v>5</v>
      </c>
      <c r="B79" s="24" t="s">
        <v>80</v>
      </c>
      <c r="C79" s="25">
        <v>3641</v>
      </c>
      <c r="D79" s="26">
        <v>5</v>
      </c>
      <c r="E79" s="26">
        <v>1.2</v>
      </c>
    </row>
    <row r="80" spans="1:5" x14ac:dyDescent="0.3">
      <c r="A80" s="24" t="s">
        <v>5</v>
      </c>
      <c r="B80" s="24" t="s">
        <v>81</v>
      </c>
      <c r="C80" s="25">
        <v>6299</v>
      </c>
      <c r="D80" s="26">
        <v>12</v>
      </c>
      <c r="E80" s="26">
        <v>1.9</v>
      </c>
    </row>
    <row r="81" spans="1:5" x14ac:dyDescent="0.3">
      <c r="A81" s="24" t="s">
        <v>5</v>
      </c>
      <c r="B81" s="24" t="s">
        <v>82</v>
      </c>
      <c r="C81" s="25">
        <v>10380</v>
      </c>
      <c r="D81" s="26">
        <v>22</v>
      </c>
      <c r="E81" s="26">
        <v>2.1</v>
      </c>
    </row>
    <row r="82" spans="1:5" x14ac:dyDescent="0.3">
      <c r="A82" s="24" t="s">
        <v>5</v>
      </c>
      <c r="B82" s="24" t="s">
        <v>83</v>
      </c>
      <c r="C82" s="25">
        <v>3327</v>
      </c>
      <c r="D82" s="26">
        <v>11</v>
      </c>
      <c r="E82" s="26">
        <v>3.2</v>
      </c>
    </row>
    <row r="83" spans="1:5" x14ac:dyDescent="0.3">
      <c r="A83" s="24" t="s">
        <v>5</v>
      </c>
      <c r="B83" s="24" t="s">
        <v>84</v>
      </c>
      <c r="C83" s="25">
        <v>3011</v>
      </c>
      <c r="D83" s="26">
        <v>7</v>
      </c>
      <c r="E83" s="26">
        <v>2.2999999999999998</v>
      </c>
    </row>
    <row r="84" spans="1:5" x14ac:dyDescent="0.3">
      <c r="A84" s="24" t="s">
        <v>5</v>
      </c>
      <c r="B84" s="24" t="s">
        <v>85</v>
      </c>
      <c r="C84" s="25">
        <v>31231</v>
      </c>
      <c r="D84" s="26">
        <v>57</v>
      </c>
      <c r="E84" s="26">
        <v>1.8</v>
      </c>
    </row>
    <row r="85" spans="1:5" x14ac:dyDescent="0.3">
      <c r="A85" s="24" t="s">
        <v>5</v>
      </c>
      <c r="B85" s="24" t="s">
        <v>86</v>
      </c>
      <c r="C85" s="25">
        <v>11049</v>
      </c>
      <c r="D85" s="26">
        <v>18</v>
      </c>
      <c r="E85" s="26">
        <v>1.7</v>
      </c>
    </row>
    <row r="86" spans="1:5" x14ac:dyDescent="0.3">
      <c r="A86" s="24" t="s">
        <v>5</v>
      </c>
      <c r="B86" s="24" t="s">
        <v>87</v>
      </c>
      <c r="C86" s="25">
        <v>2846</v>
      </c>
      <c r="D86" s="26">
        <v>11</v>
      </c>
      <c r="E86" s="26">
        <v>3.8</v>
      </c>
    </row>
    <row r="87" spans="1:5" x14ac:dyDescent="0.3">
      <c r="A87" s="24" t="s">
        <v>5</v>
      </c>
      <c r="B87" s="24" t="s">
        <v>88</v>
      </c>
      <c r="C87" s="25">
        <v>8179</v>
      </c>
      <c r="D87" s="26">
        <v>13</v>
      </c>
      <c r="E87" s="26">
        <v>1.5</v>
      </c>
    </row>
    <row r="88" spans="1:5" x14ac:dyDescent="0.3">
      <c r="A88" s="24" t="s">
        <v>5</v>
      </c>
      <c r="B88" s="24" t="s">
        <v>89</v>
      </c>
      <c r="C88" s="25">
        <v>57484</v>
      </c>
      <c r="D88" s="26">
        <v>223</v>
      </c>
      <c r="E88" s="26">
        <v>3.9</v>
      </c>
    </row>
    <row r="89" spans="1:5" x14ac:dyDescent="0.3">
      <c r="A89" s="24" t="s">
        <v>5</v>
      </c>
      <c r="B89" s="24" t="s">
        <v>90</v>
      </c>
      <c r="C89" s="25">
        <v>13766</v>
      </c>
      <c r="D89" s="26">
        <v>21</v>
      </c>
      <c r="E89" s="26">
        <v>1.5</v>
      </c>
    </row>
    <row r="90" spans="1:5" x14ac:dyDescent="0.3">
      <c r="A90" s="24" t="s">
        <v>5</v>
      </c>
      <c r="B90" s="24" t="s">
        <v>91</v>
      </c>
      <c r="C90" s="25">
        <v>3242</v>
      </c>
      <c r="D90" s="26">
        <v>9</v>
      </c>
      <c r="E90" s="26">
        <v>2.8</v>
      </c>
    </row>
    <row r="91" spans="1:5" x14ac:dyDescent="0.3">
      <c r="A91" s="24" t="s">
        <v>5</v>
      </c>
      <c r="B91" s="24" t="s">
        <v>92</v>
      </c>
      <c r="C91" s="25">
        <v>5631</v>
      </c>
      <c r="D91" s="26">
        <v>8</v>
      </c>
      <c r="E91" s="26">
        <v>1.5</v>
      </c>
    </row>
    <row r="92" spans="1:5" x14ac:dyDescent="0.3">
      <c r="A92" s="24" t="s">
        <v>5</v>
      </c>
      <c r="B92" s="24" t="s">
        <v>93</v>
      </c>
      <c r="C92" s="25">
        <v>10392</v>
      </c>
      <c r="D92" s="26">
        <v>26</v>
      </c>
      <c r="E92" s="26">
        <v>2.5</v>
      </c>
    </row>
    <row r="93" spans="1:5" x14ac:dyDescent="0.3">
      <c r="A93" s="24" t="s">
        <v>5</v>
      </c>
      <c r="B93" s="24" t="s">
        <v>94</v>
      </c>
      <c r="C93" s="25">
        <v>17692</v>
      </c>
      <c r="D93" s="26">
        <v>36</v>
      </c>
      <c r="E93" s="26">
        <v>2</v>
      </c>
    </row>
    <row r="94" spans="1:5" x14ac:dyDescent="0.3">
      <c r="A94" s="24" t="s">
        <v>5</v>
      </c>
      <c r="B94" s="24" t="s">
        <v>95</v>
      </c>
      <c r="C94" s="25">
        <v>23182</v>
      </c>
      <c r="D94" s="26">
        <v>77</v>
      </c>
      <c r="E94" s="26">
        <v>3.3</v>
      </c>
    </row>
    <row r="95" spans="1:5" x14ac:dyDescent="0.3">
      <c r="A95" s="24" t="s">
        <v>5</v>
      </c>
      <c r="B95" s="24" t="s">
        <v>96</v>
      </c>
      <c r="C95" s="25">
        <v>23940</v>
      </c>
      <c r="D95" s="26">
        <v>82</v>
      </c>
      <c r="E95" s="26">
        <v>3.4</v>
      </c>
    </row>
    <row r="96" spans="1:5" x14ac:dyDescent="0.3">
      <c r="A96" s="24" t="s">
        <v>5</v>
      </c>
      <c r="B96" s="24" t="s">
        <v>97</v>
      </c>
      <c r="C96" s="25">
        <v>18382</v>
      </c>
      <c r="D96" s="26">
        <v>29</v>
      </c>
      <c r="E96" s="26">
        <v>1.6</v>
      </c>
    </row>
    <row r="97" spans="1:5" x14ac:dyDescent="0.3">
      <c r="A97" s="24" t="s">
        <v>5</v>
      </c>
      <c r="B97" s="24" t="s">
        <v>98</v>
      </c>
      <c r="C97" s="25">
        <v>10499</v>
      </c>
      <c r="D97" s="26">
        <v>16</v>
      </c>
      <c r="E97" s="26">
        <v>1.5</v>
      </c>
    </row>
    <row r="98" spans="1:5" x14ac:dyDescent="0.3">
      <c r="A98" s="24" t="s">
        <v>5</v>
      </c>
      <c r="B98" s="24" t="s">
        <v>99</v>
      </c>
      <c r="C98" s="25">
        <v>14302</v>
      </c>
      <c r="D98" s="26">
        <v>25</v>
      </c>
      <c r="E98" s="26">
        <v>1.8</v>
      </c>
    </row>
    <row r="99" spans="1:5" x14ac:dyDescent="0.3">
      <c r="A99" s="24" t="s">
        <v>5</v>
      </c>
      <c r="B99" s="24" t="s">
        <v>100</v>
      </c>
      <c r="C99" s="25">
        <v>7516</v>
      </c>
      <c r="D99" s="26">
        <v>14</v>
      </c>
      <c r="E99" s="26">
        <v>1.8</v>
      </c>
    </row>
    <row r="100" spans="1:5" x14ac:dyDescent="0.3">
      <c r="A100" s="24" t="s">
        <v>5</v>
      </c>
      <c r="B100" s="24" t="s">
        <v>101</v>
      </c>
      <c r="C100" s="25">
        <v>833932</v>
      </c>
      <c r="D100" s="25">
        <v>3834</v>
      </c>
      <c r="E100" s="26">
        <v>4.5999999999999996</v>
      </c>
    </row>
    <row r="101" spans="1:5" x14ac:dyDescent="0.3">
      <c r="A101" s="24" t="s">
        <v>5</v>
      </c>
      <c r="B101" s="24" t="s">
        <v>102</v>
      </c>
      <c r="C101" s="25">
        <v>7796</v>
      </c>
      <c r="D101" s="26">
        <v>8</v>
      </c>
      <c r="E101" s="26">
        <v>1</v>
      </c>
    </row>
    <row r="102" spans="1:5" x14ac:dyDescent="0.3">
      <c r="A102" s="24" t="s">
        <v>5</v>
      </c>
      <c r="B102" s="24" t="s">
        <v>103</v>
      </c>
      <c r="C102" s="25">
        <v>17007</v>
      </c>
      <c r="D102" s="26">
        <v>37</v>
      </c>
      <c r="E102" s="26">
        <v>2.2000000000000002</v>
      </c>
    </row>
    <row r="103" spans="1:5" x14ac:dyDescent="0.3">
      <c r="A103" s="24" t="s">
        <v>5</v>
      </c>
      <c r="B103" s="24" t="s">
        <v>104</v>
      </c>
      <c r="C103" s="25">
        <v>6793</v>
      </c>
      <c r="D103" s="26">
        <v>16</v>
      </c>
      <c r="E103" s="26">
        <v>2.2999999999999998</v>
      </c>
    </row>
    <row r="104" spans="1:5" x14ac:dyDescent="0.3">
      <c r="A104" s="24" t="s">
        <v>5</v>
      </c>
      <c r="B104" s="24" t="s">
        <v>105</v>
      </c>
      <c r="C104" s="25">
        <v>10012</v>
      </c>
      <c r="D104" s="26">
        <v>29</v>
      </c>
      <c r="E104" s="26">
        <v>2.9</v>
      </c>
    </row>
    <row r="105" spans="1:5" x14ac:dyDescent="0.3">
      <c r="A105" s="24" t="s">
        <v>5</v>
      </c>
      <c r="B105" s="24" t="s">
        <v>106</v>
      </c>
      <c r="C105" s="25">
        <v>9234</v>
      </c>
      <c r="D105" s="26">
        <v>26</v>
      </c>
      <c r="E105" s="26">
        <v>2.8</v>
      </c>
    </row>
    <row r="106" spans="1:5" x14ac:dyDescent="0.3">
      <c r="A106" s="24" t="s">
        <v>5</v>
      </c>
      <c r="B106" s="24" t="s">
        <v>107</v>
      </c>
      <c r="C106" s="25">
        <v>4415</v>
      </c>
      <c r="D106" s="26">
        <v>6</v>
      </c>
      <c r="E106" s="26">
        <v>1.4</v>
      </c>
    </row>
    <row r="107" spans="1:5" x14ac:dyDescent="0.3">
      <c r="A107" s="24" t="s">
        <v>5</v>
      </c>
      <c r="B107" s="24" t="s">
        <v>108</v>
      </c>
      <c r="C107" s="25">
        <v>7819</v>
      </c>
      <c r="D107" s="26">
        <v>24</v>
      </c>
      <c r="E107" s="26">
        <v>3</v>
      </c>
    </row>
    <row r="108" spans="1:5" x14ac:dyDescent="0.3">
      <c r="A108" s="24" t="s">
        <v>5</v>
      </c>
      <c r="B108" s="24" t="s">
        <v>109</v>
      </c>
      <c r="C108" s="25">
        <v>27730</v>
      </c>
      <c r="D108" s="26">
        <v>32</v>
      </c>
      <c r="E108" s="26">
        <v>1.1000000000000001</v>
      </c>
    </row>
    <row r="109" spans="1:5" x14ac:dyDescent="0.3">
      <c r="A109" s="24" t="s">
        <v>5</v>
      </c>
      <c r="B109" s="24" t="s">
        <v>110</v>
      </c>
      <c r="C109" s="25">
        <v>3162</v>
      </c>
      <c r="D109" s="26">
        <v>8</v>
      </c>
      <c r="E109" s="26">
        <v>2.5</v>
      </c>
    </row>
    <row r="110" spans="1:5" x14ac:dyDescent="0.3">
      <c r="A110" s="24" t="s">
        <v>5</v>
      </c>
      <c r="B110" s="24" t="s">
        <v>111</v>
      </c>
      <c r="C110" s="25">
        <v>6877</v>
      </c>
      <c r="D110" s="26">
        <v>24</v>
      </c>
      <c r="E110" s="26">
        <v>3.5</v>
      </c>
    </row>
    <row r="111" spans="1:5" x14ac:dyDescent="0.3">
      <c r="A111" s="24" t="s">
        <v>5</v>
      </c>
      <c r="B111" s="24" t="s">
        <v>112</v>
      </c>
      <c r="C111" s="25">
        <v>4797</v>
      </c>
      <c r="D111" s="26">
        <v>16</v>
      </c>
      <c r="E111" s="26">
        <v>3.3</v>
      </c>
    </row>
    <row r="112" spans="1:5" x14ac:dyDescent="0.3">
      <c r="A112" s="24" t="s">
        <v>5</v>
      </c>
      <c r="B112" s="24" t="s">
        <v>113</v>
      </c>
      <c r="C112" s="25">
        <v>12560</v>
      </c>
      <c r="D112" s="26">
        <v>28</v>
      </c>
      <c r="E112" s="26">
        <v>2.2000000000000002</v>
      </c>
    </row>
    <row r="113" spans="1:5" x14ac:dyDescent="0.3">
      <c r="A113" s="24" t="s">
        <v>5</v>
      </c>
      <c r="B113" s="24" t="s">
        <v>114</v>
      </c>
      <c r="C113" s="25">
        <v>3583</v>
      </c>
      <c r="D113" s="26">
        <v>7</v>
      </c>
      <c r="E113" s="26">
        <v>2</v>
      </c>
    </row>
    <row r="114" spans="1:5" x14ac:dyDescent="0.3">
      <c r="A114" s="24" t="s">
        <v>5</v>
      </c>
      <c r="B114" s="24" t="s">
        <v>115</v>
      </c>
      <c r="C114" s="25">
        <v>6046</v>
      </c>
      <c r="D114" s="26">
        <v>8</v>
      </c>
      <c r="E114" s="26">
        <v>1.3</v>
      </c>
    </row>
    <row r="115" spans="1:5" x14ac:dyDescent="0.3">
      <c r="A115" s="24" t="s">
        <v>5</v>
      </c>
      <c r="B115" s="24" t="s">
        <v>116</v>
      </c>
      <c r="C115" s="25">
        <v>44599</v>
      </c>
      <c r="D115" s="26">
        <v>200</v>
      </c>
      <c r="E115" s="26">
        <v>4.5</v>
      </c>
    </row>
    <row r="116" spans="1:5" x14ac:dyDescent="0.3">
      <c r="A116" s="24" t="s">
        <v>5</v>
      </c>
      <c r="B116" s="24" t="s">
        <v>117</v>
      </c>
      <c r="C116" s="25">
        <v>10434</v>
      </c>
      <c r="D116" s="26">
        <v>15</v>
      </c>
      <c r="E116" s="26">
        <v>1.4</v>
      </c>
    </row>
    <row r="117" spans="1:5" x14ac:dyDescent="0.3">
      <c r="A117" s="24" t="s">
        <v>5</v>
      </c>
      <c r="B117" s="24" t="s">
        <v>118</v>
      </c>
      <c r="C117" s="25">
        <v>8999</v>
      </c>
      <c r="D117" s="26">
        <v>22</v>
      </c>
      <c r="E117" s="26">
        <v>2.4</v>
      </c>
    </row>
    <row r="118" spans="1:5" x14ac:dyDescent="0.3">
      <c r="A118" s="24" t="s">
        <v>5</v>
      </c>
      <c r="B118" s="24" t="s">
        <v>119</v>
      </c>
      <c r="C118" s="25">
        <v>21512</v>
      </c>
      <c r="D118" s="26">
        <v>40</v>
      </c>
      <c r="E118" s="26">
        <v>1.8</v>
      </c>
    </row>
    <row r="119" spans="1:5" x14ac:dyDescent="0.3">
      <c r="A119" s="24" t="s">
        <v>5</v>
      </c>
      <c r="B119" s="24" t="s">
        <v>120</v>
      </c>
      <c r="C119" s="25">
        <v>6705</v>
      </c>
      <c r="D119" s="26">
        <v>10</v>
      </c>
      <c r="E119" s="26">
        <v>1.5</v>
      </c>
    </row>
    <row r="120" spans="1:5" x14ac:dyDescent="0.3">
      <c r="A120" s="24" t="s">
        <v>5</v>
      </c>
      <c r="B120" s="24" t="s">
        <v>121</v>
      </c>
      <c r="C120" s="25">
        <v>14139</v>
      </c>
      <c r="D120" s="26">
        <v>35</v>
      </c>
      <c r="E120" s="26">
        <v>2.4</v>
      </c>
    </row>
    <row r="121" spans="1:5" x14ac:dyDescent="0.3">
      <c r="A121" s="24" t="s">
        <v>5</v>
      </c>
      <c r="B121" s="24" t="s">
        <v>122</v>
      </c>
      <c r="C121" s="25">
        <v>8244</v>
      </c>
      <c r="D121" s="26">
        <v>22</v>
      </c>
      <c r="E121" s="26">
        <v>2.6</v>
      </c>
    </row>
    <row r="122" spans="1:5" x14ac:dyDescent="0.3">
      <c r="A122" s="24" t="s">
        <v>5</v>
      </c>
      <c r="B122" s="24" t="s">
        <v>123</v>
      </c>
      <c r="C122" s="25">
        <v>4571</v>
      </c>
      <c r="D122" s="26">
        <v>6</v>
      </c>
      <c r="E122" s="26">
        <v>1.3</v>
      </c>
    </row>
    <row r="123" spans="1:5" x14ac:dyDescent="0.3">
      <c r="A123" s="24" t="s">
        <v>5</v>
      </c>
      <c r="B123" s="24" t="s">
        <v>124</v>
      </c>
      <c r="C123" s="25">
        <v>2543</v>
      </c>
      <c r="D123" s="26">
        <v>9</v>
      </c>
      <c r="E123" s="26">
        <v>3.5</v>
      </c>
    </row>
    <row r="124" spans="1:5" x14ac:dyDescent="0.3">
      <c r="A124" s="24" t="s">
        <v>5</v>
      </c>
      <c r="B124" s="24" t="s">
        <v>125</v>
      </c>
      <c r="C124" s="25">
        <v>6433</v>
      </c>
      <c r="D124" s="26">
        <v>9</v>
      </c>
      <c r="E124" s="26">
        <v>1.4</v>
      </c>
    </row>
    <row r="125" spans="1:5" x14ac:dyDescent="0.3">
      <c r="A125" s="24" t="s">
        <v>5</v>
      </c>
      <c r="B125" s="24" t="s">
        <v>126</v>
      </c>
      <c r="C125" s="25">
        <v>13899</v>
      </c>
      <c r="D125" s="26">
        <v>33</v>
      </c>
      <c r="E125" s="26">
        <v>2.2999999999999998</v>
      </c>
    </row>
    <row r="126" spans="1:5" x14ac:dyDescent="0.3">
      <c r="A126" s="24" t="s">
        <v>5</v>
      </c>
      <c r="B126" s="24" t="s">
        <v>127</v>
      </c>
      <c r="C126" s="25">
        <v>5812</v>
      </c>
      <c r="D126" s="26">
        <v>5</v>
      </c>
      <c r="E126" s="26">
        <v>0.9</v>
      </c>
    </row>
    <row r="127" spans="1:5" x14ac:dyDescent="0.3">
      <c r="A127" s="24" t="s">
        <v>5</v>
      </c>
      <c r="B127" s="24" t="s">
        <v>128</v>
      </c>
      <c r="C127" s="25">
        <v>4338</v>
      </c>
      <c r="D127" s="26">
        <v>10</v>
      </c>
      <c r="E127" s="26">
        <v>2.2999999999999998</v>
      </c>
    </row>
    <row r="128" spans="1:5" x14ac:dyDescent="0.3">
      <c r="A128" s="24" t="s">
        <v>5</v>
      </c>
      <c r="B128" s="24" t="s">
        <v>129</v>
      </c>
      <c r="C128" s="25">
        <v>32277</v>
      </c>
      <c r="D128" s="26">
        <v>162</v>
      </c>
      <c r="E128" s="26">
        <v>5</v>
      </c>
    </row>
    <row r="129" spans="1:5" x14ac:dyDescent="0.3">
      <c r="A129" s="24" t="s">
        <v>5</v>
      </c>
      <c r="B129" s="24" t="s">
        <v>130</v>
      </c>
      <c r="C129" s="25">
        <v>8791</v>
      </c>
      <c r="D129" s="26">
        <v>14</v>
      </c>
      <c r="E129" s="26">
        <v>1.6</v>
      </c>
    </row>
    <row r="130" spans="1:5" x14ac:dyDescent="0.3">
      <c r="A130" s="24" t="s">
        <v>5</v>
      </c>
      <c r="B130" s="24" t="s">
        <v>131</v>
      </c>
      <c r="C130" s="25">
        <v>8945</v>
      </c>
      <c r="D130" s="26">
        <v>19</v>
      </c>
      <c r="E130" s="26">
        <v>2.2000000000000002</v>
      </c>
    </row>
    <row r="131" spans="1:5" x14ac:dyDescent="0.3">
      <c r="A131" s="24" t="s">
        <v>5</v>
      </c>
      <c r="B131" s="24" t="s">
        <v>132</v>
      </c>
      <c r="C131" s="25">
        <v>7203</v>
      </c>
      <c r="D131" s="26">
        <v>10</v>
      </c>
      <c r="E131" s="26">
        <v>1.4</v>
      </c>
    </row>
    <row r="132" spans="1:5" x14ac:dyDescent="0.3">
      <c r="A132" s="24" t="s">
        <v>5</v>
      </c>
      <c r="B132" s="24" t="s">
        <v>133</v>
      </c>
      <c r="C132" s="25">
        <v>9724</v>
      </c>
      <c r="D132" s="26">
        <v>18</v>
      </c>
      <c r="E132" s="26">
        <v>1.9</v>
      </c>
    </row>
    <row r="133" spans="1:5" x14ac:dyDescent="0.3">
      <c r="A133" s="24" t="s">
        <v>5</v>
      </c>
      <c r="B133" s="24" t="s">
        <v>134</v>
      </c>
      <c r="C133" s="25">
        <v>5787</v>
      </c>
      <c r="D133" s="26">
        <v>16</v>
      </c>
      <c r="E133" s="26">
        <v>2.8</v>
      </c>
    </row>
    <row r="134" spans="1:5" x14ac:dyDescent="0.3">
      <c r="A134" s="24" t="s">
        <v>5</v>
      </c>
      <c r="B134" s="24" t="s">
        <v>135</v>
      </c>
      <c r="C134" s="25">
        <v>4259</v>
      </c>
      <c r="D134" s="26">
        <v>13</v>
      </c>
      <c r="E134" s="26">
        <v>3.1</v>
      </c>
    </row>
    <row r="135" spans="1:5" x14ac:dyDescent="0.3">
      <c r="A135" s="24" t="s">
        <v>5</v>
      </c>
      <c r="B135" s="24" t="s">
        <v>136</v>
      </c>
      <c r="C135" s="25">
        <v>6060</v>
      </c>
      <c r="D135" s="26">
        <v>17</v>
      </c>
      <c r="E135" s="26">
        <v>2.7</v>
      </c>
    </row>
    <row r="136" spans="1:5" x14ac:dyDescent="0.3">
      <c r="A136" s="24" t="s">
        <v>5</v>
      </c>
      <c r="B136" s="24" t="s">
        <v>137</v>
      </c>
      <c r="C136" s="25">
        <v>3580</v>
      </c>
      <c r="D136" s="26">
        <v>8</v>
      </c>
      <c r="E136" s="26">
        <v>2.2000000000000002</v>
      </c>
    </row>
    <row r="137" spans="1:5" x14ac:dyDescent="0.3">
      <c r="A137" s="24" t="s">
        <v>5</v>
      </c>
      <c r="B137" s="24" t="s">
        <v>138</v>
      </c>
      <c r="C137" s="25">
        <v>2918</v>
      </c>
      <c r="D137" s="26">
        <v>8</v>
      </c>
      <c r="E137" s="26">
        <v>2.7</v>
      </c>
    </row>
    <row r="138" spans="1:5" x14ac:dyDescent="0.3">
      <c r="A138" s="24" t="s">
        <v>5</v>
      </c>
      <c r="B138" s="24" t="s">
        <v>139</v>
      </c>
      <c r="C138" s="25">
        <v>1720</v>
      </c>
      <c r="D138" s="26">
        <v>5</v>
      </c>
      <c r="E138" s="26">
        <v>2.6</v>
      </c>
    </row>
    <row r="139" spans="1:5" x14ac:dyDescent="0.3">
      <c r="A139" s="24" t="s">
        <v>5</v>
      </c>
      <c r="B139" s="24" t="s">
        <v>140</v>
      </c>
      <c r="C139" s="25">
        <v>2463</v>
      </c>
      <c r="D139" s="26">
        <v>13</v>
      </c>
      <c r="E139" s="26">
        <v>5.3</v>
      </c>
    </row>
    <row r="140" spans="1:5" x14ac:dyDescent="0.3">
      <c r="A140" s="24" t="s">
        <v>5</v>
      </c>
      <c r="B140" s="24" t="s">
        <v>141</v>
      </c>
      <c r="C140" s="25">
        <v>103165</v>
      </c>
      <c r="D140" s="26">
        <v>465</v>
      </c>
      <c r="E140" s="26">
        <v>4.5</v>
      </c>
    </row>
    <row r="141" spans="1:5" x14ac:dyDescent="0.3">
      <c r="A141" s="24" t="s">
        <v>5</v>
      </c>
      <c r="B141" s="24" t="s">
        <v>142</v>
      </c>
      <c r="C141" s="25">
        <v>11834</v>
      </c>
      <c r="D141" s="26">
        <v>39</v>
      </c>
      <c r="E141" s="26">
        <v>3.3</v>
      </c>
    </row>
    <row r="142" spans="1:5" x14ac:dyDescent="0.3">
      <c r="A142" s="24" t="s">
        <v>5</v>
      </c>
      <c r="B142" s="24" t="s">
        <v>143</v>
      </c>
      <c r="C142" s="25">
        <v>3739</v>
      </c>
      <c r="D142" s="26">
        <v>12</v>
      </c>
      <c r="E142" s="26">
        <v>3.3</v>
      </c>
    </row>
    <row r="143" spans="1:5" x14ac:dyDescent="0.3">
      <c r="A143" s="24" t="s">
        <v>5</v>
      </c>
      <c r="B143" s="24" t="s">
        <v>144</v>
      </c>
      <c r="C143" s="25">
        <v>6859</v>
      </c>
      <c r="D143" s="26">
        <v>13</v>
      </c>
      <c r="E143" s="26">
        <v>1.9</v>
      </c>
    </row>
    <row r="144" spans="1:5" x14ac:dyDescent="0.3">
      <c r="A144" s="24" t="s">
        <v>5</v>
      </c>
      <c r="B144" s="24" t="s">
        <v>145</v>
      </c>
      <c r="C144" s="25">
        <v>29662</v>
      </c>
      <c r="D144" s="26">
        <v>56</v>
      </c>
      <c r="E144" s="26">
        <v>1.9</v>
      </c>
    </row>
    <row r="145" spans="1:5" x14ac:dyDescent="0.3">
      <c r="A145" s="24" t="s">
        <v>5</v>
      </c>
      <c r="B145" s="24" t="s">
        <v>146</v>
      </c>
      <c r="C145" s="25">
        <v>16441</v>
      </c>
      <c r="D145" s="26">
        <v>127</v>
      </c>
      <c r="E145" s="26">
        <v>7.7</v>
      </c>
    </row>
    <row r="146" spans="1:5" x14ac:dyDescent="0.3">
      <c r="A146" s="24" t="s">
        <v>5</v>
      </c>
      <c r="B146" s="24" t="s">
        <v>147</v>
      </c>
      <c r="C146" s="25">
        <v>18333</v>
      </c>
      <c r="D146" s="26">
        <v>53</v>
      </c>
      <c r="E146" s="26">
        <v>2.9</v>
      </c>
    </row>
    <row r="147" spans="1:5" x14ac:dyDescent="0.3">
      <c r="A147" s="24" t="s">
        <v>5</v>
      </c>
      <c r="B147" s="24" t="s">
        <v>148</v>
      </c>
      <c r="C147" s="25">
        <v>12311</v>
      </c>
      <c r="D147" s="26">
        <v>36</v>
      </c>
      <c r="E147" s="26">
        <v>2.9</v>
      </c>
    </row>
    <row r="148" spans="1:5" x14ac:dyDescent="0.3">
      <c r="A148" s="24" t="s">
        <v>5</v>
      </c>
      <c r="B148" s="24" t="s">
        <v>149</v>
      </c>
      <c r="C148" s="25">
        <v>6815</v>
      </c>
      <c r="D148" s="26">
        <v>9</v>
      </c>
      <c r="E148" s="26">
        <v>1.2</v>
      </c>
    </row>
    <row r="149" spans="1:5" x14ac:dyDescent="0.3">
      <c r="A149" s="24" t="s">
        <v>5</v>
      </c>
      <c r="B149" s="24" t="s">
        <v>150</v>
      </c>
      <c r="C149" s="25">
        <v>5329</v>
      </c>
      <c r="D149" s="26">
        <v>12</v>
      </c>
      <c r="E149" s="26">
        <v>2.2999999999999998</v>
      </c>
    </row>
    <row r="150" spans="1:5" x14ac:dyDescent="0.3">
      <c r="A150" s="24" t="s">
        <v>5</v>
      </c>
      <c r="B150" s="24" t="s">
        <v>151</v>
      </c>
      <c r="C150" s="25">
        <v>9340</v>
      </c>
      <c r="D150" s="26">
        <v>11</v>
      </c>
      <c r="E150" s="26">
        <v>1.2</v>
      </c>
    </row>
    <row r="151" spans="1:5" x14ac:dyDescent="0.3">
      <c r="A151" s="24" t="s">
        <v>5</v>
      </c>
      <c r="B151" s="24" t="s">
        <v>152</v>
      </c>
      <c r="C151" s="25">
        <v>16751</v>
      </c>
      <c r="D151" s="26">
        <v>22</v>
      </c>
      <c r="E151" s="26">
        <v>1.3</v>
      </c>
    </row>
    <row r="152" spans="1:5" x14ac:dyDescent="0.3">
      <c r="A152" s="24" t="s">
        <v>5</v>
      </c>
      <c r="B152" s="24" t="s">
        <v>153</v>
      </c>
      <c r="C152" s="25">
        <v>17469</v>
      </c>
      <c r="D152" s="26">
        <v>31</v>
      </c>
      <c r="E152" s="26">
        <v>1.8</v>
      </c>
    </row>
    <row r="153" spans="1:5" x14ac:dyDescent="0.3">
      <c r="A153" s="24" t="s">
        <v>5</v>
      </c>
      <c r="B153" s="24" t="s">
        <v>154</v>
      </c>
      <c r="C153" s="25">
        <v>3830</v>
      </c>
      <c r="D153" s="26">
        <v>18</v>
      </c>
      <c r="E153" s="26">
        <v>4.5999999999999996</v>
      </c>
    </row>
    <row r="154" spans="1:5" x14ac:dyDescent="0.3">
      <c r="A154" s="24" t="s">
        <v>5</v>
      </c>
      <c r="B154" s="24" t="s">
        <v>155</v>
      </c>
      <c r="C154" s="25">
        <v>4006</v>
      </c>
      <c r="D154" s="26">
        <v>24</v>
      </c>
      <c r="E154" s="26">
        <v>6</v>
      </c>
    </row>
    <row r="155" spans="1:5" x14ac:dyDescent="0.3">
      <c r="A155" s="24" t="s">
        <v>5</v>
      </c>
      <c r="B155" s="24" t="s">
        <v>156</v>
      </c>
      <c r="C155" s="25">
        <v>32473</v>
      </c>
      <c r="D155" s="26">
        <v>113</v>
      </c>
      <c r="E155" s="26">
        <v>3.5</v>
      </c>
    </row>
    <row r="156" spans="1:5" x14ac:dyDescent="0.3">
      <c r="A156" s="24" t="s">
        <v>5</v>
      </c>
      <c r="B156" s="24" t="s">
        <v>157</v>
      </c>
      <c r="C156" s="25">
        <v>3915</v>
      </c>
      <c r="D156" s="26">
        <v>17</v>
      </c>
      <c r="E156" s="26">
        <v>4.4000000000000004</v>
      </c>
    </row>
    <row r="157" spans="1:5" x14ac:dyDescent="0.3">
      <c r="A157" s="24" t="s">
        <v>5</v>
      </c>
      <c r="B157" s="24" t="s">
        <v>158</v>
      </c>
      <c r="C157" s="25">
        <v>21114</v>
      </c>
      <c r="D157" s="26">
        <v>122</v>
      </c>
      <c r="E157" s="26">
        <v>5.8</v>
      </c>
    </row>
    <row r="158" spans="1:5" x14ac:dyDescent="0.3">
      <c r="A158" s="24" t="s">
        <v>5</v>
      </c>
      <c r="B158" s="24" t="s">
        <v>159</v>
      </c>
      <c r="C158" s="25">
        <v>14277</v>
      </c>
      <c r="D158" s="26">
        <v>14</v>
      </c>
      <c r="E158" s="26">
        <v>1</v>
      </c>
    </row>
    <row r="159" spans="1:5" x14ac:dyDescent="0.3">
      <c r="A159" s="24" t="s">
        <v>5</v>
      </c>
      <c r="B159" s="24" t="s">
        <v>160</v>
      </c>
      <c r="C159" s="25">
        <v>47658</v>
      </c>
      <c r="D159" s="26">
        <v>93</v>
      </c>
      <c r="E159" s="26">
        <v>1.9</v>
      </c>
    </row>
    <row r="160" spans="1:5" x14ac:dyDescent="0.3">
      <c r="A160" s="24" t="s">
        <v>5</v>
      </c>
      <c r="B160" s="24" t="s">
        <v>161</v>
      </c>
      <c r="C160" s="25">
        <v>1743</v>
      </c>
      <c r="D160" s="26">
        <v>4</v>
      </c>
      <c r="E160" s="26">
        <v>2.2999999999999998</v>
      </c>
    </row>
    <row r="161" spans="1:5" x14ac:dyDescent="0.3">
      <c r="A161" s="24" t="s">
        <v>5</v>
      </c>
      <c r="B161" s="24" t="s">
        <v>162</v>
      </c>
      <c r="C161" s="25">
        <v>17885</v>
      </c>
      <c r="D161" s="26">
        <v>22</v>
      </c>
      <c r="E161" s="26">
        <v>1.2</v>
      </c>
    </row>
    <row r="162" spans="1:5" x14ac:dyDescent="0.3">
      <c r="A162" s="24" t="s">
        <v>5</v>
      </c>
      <c r="B162" s="24" t="s">
        <v>163</v>
      </c>
      <c r="C162" s="25">
        <v>5766</v>
      </c>
      <c r="D162" s="26">
        <v>18</v>
      </c>
      <c r="E162" s="26">
        <v>3</v>
      </c>
    </row>
    <row r="163" spans="1:5" x14ac:dyDescent="0.3">
      <c r="A163" s="24" t="s">
        <v>5</v>
      </c>
      <c r="B163" s="24" t="s">
        <v>164</v>
      </c>
      <c r="C163" s="25">
        <v>2927</v>
      </c>
      <c r="D163" s="26">
        <v>7</v>
      </c>
      <c r="E163" s="26">
        <v>2.4</v>
      </c>
    </row>
    <row r="164" spans="1:5" x14ac:dyDescent="0.3">
      <c r="A164" s="24" t="s">
        <v>5</v>
      </c>
      <c r="B164" s="24" t="s">
        <v>165</v>
      </c>
      <c r="C164" s="25">
        <v>4690</v>
      </c>
      <c r="D164" s="26">
        <v>7</v>
      </c>
      <c r="E164" s="26">
        <v>1.4</v>
      </c>
    </row>
    <row r="165" spans="1:5" x14ac:dyDescent="0.3">
      <c r="A165" s="24" t="s">
        <v>5</v>
      </c>
      <c r="B165" s="24" t="s">
        <v>166</v>
      </c>
      <c r="C165" s="25">
        <v>4738</v>
      </c>
      <c r="D165" s="26">
        <v>6</v>
      </c>
      <c r="E165" s="26">
        <v>1.2</v>
      </c>
    </row>
    <row r="166" spans="1:5" x14ac:dyDescent="0.3">
      <c r="A166" s="24" t="s">
        <v>5</v>
      </c>
      <c r="B166" s="24" t="s">
        <v>167</v>
      </c>
      <c r="C166" s="25">
        <v>1955</v>
      </c>
      <c r="D166" s="26">
        <v>10</v>
      </c>
      <c r="E166" s="26">
        <v>5</v>
      </c>
    </row>
    <row r="167" spans="1:5" x14ac:dyDescent="0.3">
      <c r="A167" s="24" t="s">
        <v>5</v>
      </c>
      <c r="B167" s="24" t="s">
        <v>168</v>
      </c>
      <c r="C167" s="25">
        <v>8493</v>
      </c>
      <c r="D167" s="26">
        <v>12</v>
      </c>
      <c r="E167" s="26">
        <v>1.4</v>
      </c>
    </row>
    <row r="168" spans="1:5" x14ac:dyDescent="0.3">
      <c r="A168" s="24" t="s">
        <v>5</v>
      </c>
      <c r="B168" s="24" t="s">
        <v>169</v>
      </c>
      <c r="C168" s="25">
        <v>24581</v>
      </c>
      <c r="D168" s="26">
        <v>43</v>
      </c>
      <c r="E168" s="26">
        <v>1.7</v>
      </c>
    </row>
    <row r="169" spans="1:5" x14ac:dyDescent="0.3">
      <c r="A169" s="24" t="s">
        <v>5</v>
      </c>
      <c r="B169" s="24" t="s">
        <v>170</v>
      </c>
      <c r="C169" s="25">
        <v>3355</v>
      </c>
      <c r="D169" s="26">
        <v>10</v>
      </c>
      <c r="E169" s="26">
        <v>3</v>
      </c>
    </row>
    <row r="170" spans="1:5" x14ac:dyDescent="0.3">
      <c r="A170" s="24" t="s">
        <v>5</v>
      </c>
      <c r="B170" s="24" t="s">
        <v>171</v>
      </c>
      <c r="C170" s="25">
        <v>11505</v>
      </c>
      <c r="D170" s="26">
        <v>20</v>
      </c>
      <c r="E170" s="26">
        <v>1.7</v>
      </c>
    </row>
    <row r="171" spans="1:5" x14ac:dyDescent="0.3">
      <c r="A171" s="24" t="s">
        <v>5</v>
      </c>
      <c r="B171" s="24" t="s">
        <v>172</v>
      </c>
      <c r="C171" s="25">
        <v>7670</v>
      </c>
      <c r="D171" s="26">
        <v>12</v>
      </c>
      <c r="E171" s="26">
        <v>1.5</v>
      </c>
    </row>
    <row r="172" spans="1:5" x14ac:dyDescent="0.3">
      <c r="A172" s="24" t="s">
        <v>5</v>
      </c>
      <c r="B172" s="24" t="s">
        <v>173</v>
      </c>
      <c r="C172" s="25">
        <v>5947</v>
      </c>
      <c r="D172" s="26">
        <v>18</v>
      </c>
      <c r="E172" s="26">
        <v>2.9</v>
      </c>
    </row>
    <row r="173" spans="1:5" x14ac:dyDescent="0.3">
      <c r="A173" s="24" t="s">
        <v>5</v>
      </c>
      <c r="B173" s="24" t="s">
        <v>174</v>
      </c>
      <c r="C173" s="25">
        <v>5865</v>
      </c>
      <c r="D173" s="26">
        <v>13</v>
      </c>
      <c r="E173" s="26">
        <v>2.2000000000000002</v>
      </c>
    </row>
    <row r="174" spans="1:5" x14ac:dyDescent="0.3">
      <c r="A174" s="24" t="s">
        <v>5</v>
      </c>
      <c r="B174" s="24" t="s">
        <v>175</v>
      </c>
      <c r="C174" s="25">
        <v>3227</v>
      </c>
      <c r="D174" s="26">
        <v>13</v>
      </c>
      <c r="E174" s="26">
        <v>4</v>
      </c>
    </row>
    <row r="175" spans="1:5" x14ac:dyDescent="0.3">
      <c r="A175" s="24" t="s">
        <v>5</v>
      </c>
      <c r="B175" s="24" t="s">
        <v>176</v>
      </c>
      <c r="C175" s="25">
        <v>14959</v>
      </c>
      <c r="D175" s="26">
        <v>49</v>
      </c>
      <c r="E175" s="26">
        <v>3.3</v>
      </c>
    </row>
    <row r="176" spans="1:5" x14ac:dyDescent="0.3">
      <c r="A176" s="24" t="s">
        <v>5</v>
      </c>
      <c r="B176" s="24" t="s">
        <v>177</v>
      </c>
      <c r="C176" s="25">
        <v>5010</v>
      </c>
      <c r="D176" s="26">
        <v>10</v>
      </c>
      <c r="E176" s="26">
        <v>1.9</v>
      </c>
    </row>
    <row r="177" spans="1:5" x14ac:dyDescent="0.3">
      <c r="A177" s="24" t="s">
        <v>5</v>
      </c>
      <c r="B177" s="24" t="s">
        <v>178</v>
      </c>
      <c r="C177" s="25">
        <v>6569</v>
      </c>
      <c r="D177" s="26">
        <v>20</v>
      </c>
      <c r="E177" s="26">
        <v>3</v>
      </c>
    </row>
    <row r="178" spans="1:5" x14ac:dyDescent="0.3">
      <c r="A178" s="24" t="s">
        <v>5</v>
      </c>
      <c r="B178" s="24" t="s">
        <v>179</v>
      </c>
      <c r="C178" s="25">
        <v>2539</v>
      </c>
      <c r="D178" s="26">
        <v>9</v>
      </c>
      <c r="E178" s="26">
        <v>3.5</v>
      </c>
    </row>
    <row r="179" spans="1:5" x14ac:dyDescent="0.3">
      <c r="A179" s="24" t="s">
        <v>5</v>
      </c>
      <c r="B179" s="24" t="s">
        <v>180</v>
      </c>
      <c r="C179" s="25">
        <v>149910</v>
      </c>
      <c r="D179" s="26">
        <v>411</v>
      </c>
      <c r="E179" s="26">
        <v>2.7</v>
      </c>
    </row>
    <row r="180" spans="1:5" x14ac:dyDescent="0.3">
      <c r="A180" s="24" t="s">
        <v>5</v>
      </c>
      <c r="B180" s="24" t="s">
        <v>181</v>
      </c>
      <c r="C180" s="25">
        <v>4402</v>
      </c>
      <c r="D180" s="26">
        <v>4</v>
      </c>
      <c r="E180" s="26">
        <v>0.9</v>
      </c>
    </row>
    <row r="181" spans="1:5" x14ac:dyDescent="0.3">
      <c r="A181" s="24" t="s">
        <v>5</v>
      </c>
      <c r="B181" s="24" t="s">
        <v>182</v>
      </c>
      <c r="C181" s="25">
        <v>2622</v>
      </c>
      <c r="D181" s="26">
        <v>12</v>
      </c>
      <c r="E181" s="26">
        <v>4.5999999999999996</v>
      </c>
    </row>
    <row r="182" spans="1:5" x14ac:dyDescent="0.3">
      <c r="A182" s="24" t="s">
        <v>5</v>
      </c>
      <c r="B182" s="24" t="s">
        <v>183</v>
      </c>
      <c r="C182" s="25">
        <v>32235</v>
      </c>
      <c r="D182" s="26">
        <v>73</v>
      </c>
      <c r="E182" s="26">
        <v>2.2999999999999998</v>
      </c>
    </row>
    <row r="183" spans="1:5" x14ac:dyDescent="0.3">
      <c r="A183" s="24" t="s">
        <v>5</v>
      </c>
      <c r="B183" s="24" t="s">
        <v>184</v>
      </c>
      <c r="C183" s="25">
        <v>4327</v>
      </c>
      <c r="D183" s="26">
        <v>7</v>
      </c>
      <c r="E183" s="26">
        <v>1.5</v>
      </c>
    </row>
    <row r="184" spans="1:5" x14ac:dyDescent="0.3">
      <c r="A184" s="24" t="s">
        <v>5</v>
      </c>
      <c r="B184" s="24" t="s">
        <v>185</v>
      </c>
      <c r="C184" s="25">
        <v>2585</v>
      </c>
      <c r="D184" s="26">
        <v>8</v>
      </c>
      <c r="E184" s="26">
        <v>3.1</v>
      </c>
    </row>
    <row r="185" spans="1:5" x14ac:dyDescent="0.3">
      <c r="A185" s="24" t="s">
        <v>5</v>
      </c>
      <c r="B185" s="24" t="s">
        <v>186</v>
      </c>
      <c r="C185" s="25">
        <v>2595</v>
      </c>
      <c r="D185" s="26">
        <v>6</v>
      </c>
      <c r="E185" s="26">
        <v>2.2999999999999998</v>
      </c>
    </row>
    <row r="186" spans="1:5" x14ac:dyDescent="0.3">
      <c r="A186" s="24" t="s">
        <v>5</v>
      </c>
      <c r="B186" s="24" t="s">
        <v>187</v>
      </c>
      <c r="C186" s="25">
        <v>3137</v>
      </c>
      <c r="D186" s="26">
        <v>10</v>
      </c>
      <c r="E186" s="26">
        <v>3.2</v>
      </c>
    </row>
    <row r="187" spans="1:5" x14ac:dyDescent="0.3">
      <c r="A187" s="24" t="s">
        <v>5</v>
      </c>
      <c r="B187" s="24" t="s">
        <v>188</v>
      </c>
      <c r="C187" s="25">
        <v>4226</v>
      </c>
      <c r="D187" s="26">
        <v>8</v>
      </c>
      <c r="E187" s="26">
        <v>1.9</v>
      </c>
    </row>
    <row r="188" spans="1:5" x14ac:dyDescent="0.3">
      <c r="A188" s="24" t="s">
        <v>5</v>
      </c>
      <c r="B188" s="24" t="s">
        <v>189</v>
      </c>
      <c r="C188" s="25">
        <v>4263</v>
      </c>
      <c r="D188" s="26">
        <v>11</v>
      </c>
      <c r="E188" s="26">
        <v>2.6</v>
      </c>
    </row>
    <row r="189" spans="1:5" x14ac:dyDescent="0.3">
      <c r="A189" s="24" t="s">
        <v>5</v>
      </c>
      <c r="B189" s="24" t="s">
        <v>190</v>
      </c>
      <c r="C189" s="25">
        <v>7126</v>
      </c>
      <c r="D189" s="26">
        <v>15</v>
      </c>
      <c r="E189" s="26">
        <v>2</v>
      </c>
    </row>
    <row r="190" spans="1:5" x14ac:dyDescent="0.3">
      <c r="A190" s="24" t="s">
        <v>5</v>
      </c>
      <c r="B190" s="24" t="s">
        <v>191</v>
      </c>
      <c r="C190" s="25">
        <v>5034</v>
      </c>
      <c r="D190" s="26">
        <v>16</v>
      </c>
      <c r="E190" s="26">
        <v>3.1</v>
      </c>
    </row>
    <row r="191" spans="1:5" x14ac:dyDescent="0.3">
      <c r="A191" s="24" t="s">
        <v>5</v>
      </c>
      <c r="B191" s="24" t="s">
        <v>192</v>
      </c>
      <c r="C191" s="25">
        <v>4083</v>
      </c>
      <c r="D191" s="26">
        <v>11</v>
      </c>
      <c r="E191" s="26">
        <v>2.6</v>
      </c>
    </row>
    <row r="192" spans="1:5" x14ac:dyDescent="0.3">
      <c r="A192" s="24" t="s">
        <v>5</v>
      </c>
      <c r="B192" s="24" t="s">
        <v>193</v>
      </c>
      <c r="C192" s="25">
        <v>5891</v>
      </c>
      <c r="D192" s="26">
        <v>16</v>
      </c>
      <c r="E192" s="26">
        <v>2.7</v>
      </c>
    </row>
    <row r="193" spans="1:5" x14ac:dyDescent="0.3">
      <c r="A193" s="24" t="s">
        <v>5</v>
      </c>
      <c r="B193" s="24" t="s">
        <v>194</v>
      </c>
      <c r="C193" s="25">
        <v>19067</v>
      </c>
      <c r="D193" s="26">
        <v>42</v>
      </c>
      <c r="E193" s="26">
        <v>2.2000000000000002</v>
      </c>
    </row>
    <row r="194" spans="1:5" x14ac:dyDescent="0.3">
      <c r="A194" s="24" t="s">
        <v>5</v>
      </c>
      <c r="B194" s="24" t="s">
        <v>195</v>
      </c>
      <c r="C194" s="25">
        <v>3416</v>
      </c>
      <c r="D194" s="26">
        <v>7</v>
      </c>
      <c r="E194" s="26">
        <v>2</v>
      </c>
    </row>
    <row r="195" spans="1:5" x14ac:dyDescent="0.3">
      <c r="A195" s="24" t="s">
        <v>5</v>
      </c>
      <c r="B195" s="24" t="s">
        <v>196</v>
      </c>
      <c r="C195" s="25">
        <v>3242</v>
      </c>
      <c r="D195" s="26">
        <v>8</v>
      </c>
      <c r="E195" s="26">
        <v>2.2999999999999998</v>
      </c>
    </row>
    <row r="196" spans="1:5" x14ac:dyDescent="0.3">
      <c r="A196" s="24" t="s">
        <v>5</v>
      </c>
      <c r="B196" s="24" t="s">
        <v>197</v>
      </c>
      <c r="C196" s="25">
        <v>1699</v>
      </c>
      <c r="D196" s="26">
        <v>4</v>
      </c>
      <c r="E196" s="26">
        <v>2.4</v>
      </c>
    </row>
    <row r="197" spans="1:5" x14ac:dyDescent="0.3">
      <c r="A197" s="24" t="s">
        <v>5</v>
      </c>
      <c r="B197" s="24" t="s">
        <v>198</v>
      </c>
      <c r="C197" s="25">
        <v>4138</v>
      </c>
      <c r="D197" s="26">
        <v>18</v>
      </c>
      <c r="E197" s="26">
        <v>4.3</v>
      </c>
    </row>
    <row r="198" spans="1:5" x14ac:dyDescent="0.3">
      <c r="A198" s="24" t="s">
        <v>5</v>
      </c>
      <c r="B198" s="24" t="s">
        <v>199</v>
      </c>
      <c r="C198" s="25">
        <v>3411</v>
      </c>
      <c r="D198" s="26">
        <v>7</v>
      </c>
      <c r="E198" s="26">
        <v>2.1</v>
      </c>
    </row>
    <row r="199" spans="1:5" x14ac:dyDescent="0.3">
      <c r="A199" s="24" t="s">
        <v>5</v>
      </c>
      <c r="B199" s="24" t="s">
        <v>200</v>
      </c>
      <c r="C199" s="25">
        <v>7470</v>
      </c>
      <c r="D199" s="26">
        <v>14</v>
      </c>
      <c r="E199" s="26">
        <v>1.9</v>
      </c>
    </row>
    <row r="200" spans="1:5" x14ac:dyDescent="0.3">
      <c r="A200" s="24" t="s">
        <v>5</v>
      </c>
      <c r="B200" s="24" t="s">
        <v>201</v>
      </c>
      <c r="C200" s="25">
        <v>7066</v>
      </c>
      <c r="D200" s="26">
        <v>16</v>
      </c>
      <c r="E200" s="26">
        <v>2.2000000000000002</v>
      </c>
    </row>
    <row r="201" spans="1:5" x14ac:dyDescent="0.3">
      <c r="A201" s="24" t="s">
        <v>5</v>
      </c>
      <c r="B201" s="24" t="s">
        <v>202</v>
      </c>
      <c r="C201" s="25">
        <v>11040</v>
      </c>
      <c r="D201" s="26">
        <v>10</v>
      </c>
      <c r="E201" s="26">
        <v>0.9</v>
      </c>
    </row>
    <row r="202" spans="1:5" x14ac:dyDescent="0.3">
      <c r="A202" s="24" t="s">
        <v>5</v>
      </c>
      <c r="B202" s="24" t="s">
        <v>203</v>
      </c>
      <c r="C202" s="25">
        <v>3279</v>
      </c>
      <c r="D202" s="26">
        <v>11</v>
      </c>
      <c r="E202" s="26">
        <v>3.2</v>
      </c>
    </row>
    <row r="203" spans="1:5" x14ac:dyDescent="0.3">
      <c r="A203" s="24" t="s">
        <v>5</v>
      </c>
      <c r="B203" s="24" t="s">
        <v>204</v>
      </c>
      <c r="C203" s="25">
        <v>51306</v>
      </c>
      <c r="D203" s="26">
        <v>71</v>
      </c>
      <c r="E203" s="26">
        <v>1.4</v>
      </c>
    </row>
    <row r="204" spans="1:5" x14ac:dyDescent="0.3">
      <c r="A204" s="24" t="s">
        <v>5</v>
      </c>
      <c r="B204" s="24" t="s">
        <v>205</v>
      </c>
      <c r="C204" s="25">
        <v>10291</v>
      </c>
      <c r="D204" s="26">
        <v>28</v>
      </c>
      <c r="E204" s="26">
        <v>2.7</v>
      </c>
    </row>
    <row r="205" spans="1:5" x14ac:dyDescent="0.3">
      <c r="A205" s="24" t="s">
        <v>5</v>
      </c>
      <c r="B205" s="24" t="s">
        <v>206</v>
      </c>
      <c r="C205" s="25">
        <v>13614</v>
      </c>
      <c r="D205" s="26">
        <v>41</v>
      </c>
      <c r="E205" s="26">
        <v>3</v>
      </c>
    </row>
    <row r="206" spans="1:5" x14ac:dyDescent="0.3">
      <c r="A206" s="24" t="s">
        <v>5</v>
      </c>
      <c r="B206" s="24" t="s">
        <v>207</v>
      </c>
      <c r="C206" s="25">
        <v>3094</v>
      </c>
      <c r="D206" s="26">
        <v>11</v>
      </c>
      <c r="E206" s="26">
        <v>3.5</v>
      </c>
    </row>
    <row r="207" spans="1:5" x14ac:dyDescent="0.3">
      <c r="A207" s="24" t="s">
        <v>5</v>
      </c>
      <c r="B207" s="24" t="s">
        <v>208</v>
      </c>
      <c r="C207" s="25">
        <v>2942</v>
      </c>
      <c r="D207" s="26">
        <v>16</v>
      </c>
      <c r="E207" s="26">
        <v>5.4</v>
      </c>
    </row>
    <row r="208" spans="1:5" x14ac:dyDescent="0.3">
      <c r="A208" s="24" t="s">
        <v>5</v>
      </c>
      <c r="B208" s="24" t="s">
        <v>209</v>
      </c>
      <c r="C208" s="25">
        <v>6828</v>
      </c>
      <c r="D208" s="26">
        <v>11</v>
      </c>
      <c r="E208" s="26">
        <v>1.7</v>
      </c>
    </row>
    <row r="209" spans="1:5" x14ac:dyDescent="0.3">
      <c r="A209" s="24" t="s">
        <v>5</v>
      </c>
      <c r="B209" s="24" t="s">
        <v>210</v>
      </c>
      <c r="C209" s="25">
        <v>4885</v>
      </c>
      <c r="D209" s="26">
        <v>21</v>
      </c>
      <c r="E209" s="26">
        <v>4.3</v>
      </c>
    </row>
    <row r="210" spans="1:5" x14ac:dyDescent="0.3">
      <c r="A210" s="24" t="s">
        <v>5</v>
      </c>
      <c r="B210" s="24" t="s">
        <v>211</v>
      </c>
      <c r="C210" s="25">
        <v>5054</v>
      </c>
      <c r="D210" s="26">
        <v>8</v>
      </c>
      <c r="E210" s="26">
        <v>1.6</v>
      </c>
    </row>
    <row r="211" spans="1:5" x14ac:dyDescent="0.3">
      <c r="A211" s="24" t="s">
        <v>5</v>
      </c>
      <c r="B211" s="24" t="s">
        <v>212</v>
      </c>
      <c r="C211" s="25">
        <v>8236</v>
      </c>
      <c r="D211" s="26">
        <v>17</v>
      </c>
      <c r="E211" s="26">
        <v>2.1</v>
      </c>
    </row>
    <row r="212" spans="1:5" x14ac:dyDescent="0.3">
      <c r="A212" s="24" t="s">
        <v>5</v>
      </c>
      <c r="B212" s="24" t="s">
        <v>213</v>
      </c>
      <c r="C212" s="25">
        <v>26774</v>
      </c>
      <c r="D212" s="26">
        <v>44</v>
      </c>
      <c r="E212" s="26">
        <v>1.6</v>
      </c>
    </row>
    <row r="213" spans="1:5" x14ac:dyDescent="0.3">
      <c r="A213" s="24" t="s">
        <v>5</v>
      </c>
      <c r="B213" s="24" t="s">
        <v>214</v>
      </c>
      <c r="C213" s="25">
        <v>13968</v>
      </c>
      <c r="D213" s="26">
        <v>31</v>
      </c>
      <c r="E213" s="26">
        <v>2.2000000000000002</v>
      </c>
    </row>
    <row r="214" spans="1:5" x14ac:dyDescent="0.3">
      <c r="A214" s="24" t="s">
        <v>5</v>
      </c>
      <c r="B214" s="24" t="s">
        <v>215</v>
      </c>
      <c r="C214" s="25">
        <v>3345</v>
      </c>
      <c r="D214" s="26">
        <v>9</v>
      </c>
      <c r="E214" s="26">
        <v>2.6</v>
      </c>
    </row>
    <row r="215" spans="1:5" x14ac:dyDescent="0.3">
      <c r="A215" s="24" t="s">
        <v>5</v>
      </c>
      <c r="B215" s="24" t="s">
        <v>216</v>
      </c>
      <c r="C215" s="25">
        <v>67259</v>
      </c>
      <c r="D215" s="26">
        <v>226</v>
      </c>
      <c r="E215" s="26">
        <v>3.4</v>
      </c>
    </row>
    <row r="216" spans="1:5" x14ac:dyDescent="0.3">
      <c r="A216" s="24" t="s">
        <v>5</v>
      </c>
      <c r="B216" s="24" t="s">
        <v>217</v>
      </c>
      <c r="C216" s="25">
        <v>17166</v>
      </c>
      <c r="D216" s="26">
        <v>62</v>
      </c>
      <c r="E216" s="26">
        <v>3.6</v>
      </c>
    </row>
    <row r="217" spans="1:5" x14ac:dyDescent="0.3">
      <c r="A217" s="24" t="s">
        <v>5</v>
      </c>
      <c r="B217" s="24" t="s">
        <v>218</v>
      </c>
      <c r="C217" s="25">
        <v>8010</v>
      </c>
      <c r="D217" s="26">
        <v>22</v>
      </c>
      <c r="E217" s="26">
        <v>2.8</v>
      </c>
    </row>
    <row r="218" spans="1:5" x14ac:dyDescent="0.3">
      <c r="A218" s="24" t="s">
        <v>5</v>
      </c>
      <c r="B218" s="24" t="s">
        <v>219</v>
      </c>
      <c r="C218" s="25">
        <v>14068</v>
      </c>
      <c r="D218" s="26">
        <v>42</v>
      </c>
      <c r="E218" s="26">
        <v>3</v>
      </c>
    </row>
    <row r="219" spans="1:5" x14ac:dyDescent="0.3">
      <c r="A219" s="24" t="s">
        <v>5</v>
      </c>
      <c r="B219" s="24" t="s">
        <v>220</v>
      </c>
      <c r="C219" s="25">
        <v>14101</v>
      </c>
      <c r="D219" s="26">
        <v>40</v>
      </c>
      <c r="E219" s="26">
        <v>2.8</v>
      </c>
    </row>
    <row r="220" spans="1:5" x14ac:dyDescent="0.3">
      <c r="A220" s="24" t="s">
        <v>5</v>
      </c>
      <c r="B220" s="24" t="s">
        <v>221</v>
      </c>
      <c r="C220" s="25">
        <v>14631</v>
      </c>
      <c r="D220" s="26">
        <v>40</v>
      </c>
      <c r="E220" s="26">
        <v>2.7</v>
      </c>
    </row>
    <row r="221" spans="1:5" x14ac:dyDescent="0.3">
      <c r="A221" s="24" t="s">
        <v>5</v>
      </c>
      <c r="B221" s="24" t="s">
        <v>222</v>
      </c>
      <c r="C221" s="25">
        <v>2966</v>
      </c>
      <c r="D221" s="26">
        <v>6</v>
      </c>
      <c r="E221" s="26">
        <v>2</v>
      </c>
    </row>
    <row r="222" spans="1:5" x14ac:dyDescent="0.3">
      <c r="A222" s="24" t="s">
        <v>5</v>
      </c>
      <c r="B222" s="24" t="s">
        <v>223</v>
      </c>
      <c r="C222" s="25">
        <v>9892</v>
      </c>
      <c r="D222" s="26">
        <v>43</v>
      </c>
      <c r="E222" s="26">
        <v>4.3</v>
      </c>
    </row>
    <row r="223" spans="1:5" x14ac:dyDescent="0.3">
      <c r="A223" s="24" t="s">
        <v>5</v>
      </c>
      <c r="B223" s="24" t="s">
        <v>224</v>
      </c>
      <c r="C223" s="25">
        <v>14930</v>
      </c>
      <c r="D223" s="26">
        <v>49</v>
      </c>
      <c r="E223" s="26">
        <v>3.3</v>
      </c>
    </row>
    <row r="224" spans="1:5" x14ac:dyDescent="0.3">
      <c r="A224" s="24" t="s">
        <v>5</v>
      </c>
      <c r="B224" s="24" t="s">
        <v>225</v>
      </c>
      <c r="C224" s="25">
        <v>9124</v>
      </c>
      <c r="D224" s="26">
        <v>21</v>
      </c>
      <c r="E224" s="26">
        <v>2.2999999999999998</v>
      </c>
    </row>
    <row r="225" spans="1:5" x14ac:dyDescent="0.3">
      <c r="A225" s="24" t="s">
        <v>5</v>
      </c>
      <c r="B225" s="24" t="s">
        <v>226</v>
      </c>
      <c r="C225" s="25">
        <v>2668</v>
      </c>
      <c r="D225" s="26">
        <v>7</v>
      </c>
      <c r="E225" s="26">
        <v>2.6</v>
      </c>
    </row>
    <row r="226" spans="1:5" x14ac:dyDescent="0.3">
      <c r="A226" s="24" t="s">
        <v>5</v>
      </c>
      <c r="B226" s="24" t="s">
        <v>227</v>
      </c>
      <c r="C226" s="25">
        <v>4864</v>
      </c>
      <c r="D226" s="26">
        <v>12</v>
      </c>
      <c r="E226" s="26">
        <v>2.4</v>
      </c>
    </row>
    <row r="227" spans="1:5" x14ac:dyDescent="0.3">
      <c r="A227" s="24" t="s">
        <v>5</v>
      </c>
      <c r="B227" s="24" t="s">
        <v>228</v>
      </c>
      <c r="C227" s="25">
        <v>2228</v>
      </c>
      <c r="D227" s="26">
        <v>8</v>
      </c>
      <c r="E227" s="26">
        <v>3.6</v>
      </c>
    </row>
    <row r="228" spans="1:5" x14ac:dyDescent="0.3">
      <c r="A228" s="28" t="str">
        <f>CONCATENATE("Total (",RIGHT(Índice!$A$4,2),")")</f>
        <v>Total (PB)</v>
      </c>
      <c r="B228" s="28"/>
      <c r="C228" s="29">
        <f>SUM(C5:C227)</f>
        <v>3974495</v>
      </c>
      <c r="D228" s="29">
        <f>SUM(D5:D227)</f>
        <v>12836</v>
      </c>
      <c r="E228" s="30">
        <f>D228/(C228/1000)</f>
        <v>3.2295926903921126</v>
      </c>
    </row>
    <row r="229" spans="1:5" x14ac:dyDescent="0.3">
      <c r="A229" s="31"/>
      <c r="B229" s="31"/>
      <c r="C229" s="32"/>
      <c r="D229" s="32" t="s">
        <v>275</v>
      </c>
      <c r="E229" s="33">
        <f>MIN($E$5:$E$227)</f>
        <v>0.9</v>
      </c>
    </row>
    <row r="230" spans="1:5" x14ac:dyDescent="0.3">
      <c r="A230" s="31"/>
      <c r="B230" s="31"/>
      <c r="C230" s="32"/>
      <c r="D230" s="32" t="s">
        <v>276</v>
      </c>
      <c r="E230" s="33">
        <f>MAX($E$5:$E$227)</f>
        <v>7.7</v>
      </c>
    </row>
    <row r="231" spans="1:5" x14ac:dyDescent="0.3">
      <c r="A231" s="34" t="s">
        <v>277</v>
      </c>
      <c r="B231" s="34"/>
      <c r="C231" s="35">
        <v>203062512</v>
      </c>
      <c r="D231" s="35">
        <v>828288</v>
      </c>
      <c r="E231" s="36">
        <v>4.0789803683705044</v>
      </c>
    </row>
    <row r="232" spans="1:5" x14ac:dyDescent="0.3">
      <c r="A232" s="34"/>
      <c r="B232" s="34"/>
      <c r="C232" s="35"/>
      <c r="D232" s="35" t="s">
        <v>275</v>
      </c>
      <c r="E232" s="36">
        <v>0.4</v>
      </c>
    </row>
    <row r="233" spans="1:5" x14ac:dyDescent="0.3">
      <c r="A233" s="37"/>
      <c r="B233" s="37"/>
      <c r="C233" s="38"/>
      <c r="D233" s="38" t="s">
        <v>276</v>
      </c>
      <c r="E233" s="39">
        <v>25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0A7B9-541D-4064-BE97-446A003A29AD}">
  <sheetPr>
    <tabColor rgb="FF70B5B8"/>
    <pageSetUpPr fitToPage="1"/>
  </sheetPr>
  <dimension ref="A1:F26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252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229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230</v>
      </c>
      <c r="C5" s="25">
        <v>1335812</v>
      </c>
      <c r="D5" s="25">
        <v>22953</v>
      </c>
      <c r="E5" s="26">
        <v>17.2</v>
      </c>
    </row>
    <row r="6" spans="1:5" x14ac:dyDescent="0.3">
      <c r="A6" s="24" t="s">
        <v>5</v>
      </c>
      <c r="B6" s="24" t="s">
        <v>231</v>
      </c>
      <c r="C6" s="25">
        <v>292420</v>
      </c>
      <c r="D6" s="25">
        <v>4039</v>
      </c>
      <c r="E6" s="26">
        <v>13.8</v>
      </c>
    </row>
    <row r="7" spans="1:5" x14ac:dyDescent="0.3">
      <c r="A7" s="24" t="s">
        <v>5</v>
      </c>
      <c r="B7" s="24" t="s">
        <v>232</v>
      </c>
      <c r="C7" s="25">
        <v>190270</v>
      </c>
      <c r="D7" s="25">
        <v>2263</v>
      </c>
      <c r="E7" s="26">
        <v>11.9</v>
      </c>
    </row>
    <row r="8" spans="1:5" x14ac:dyDescent="0.3">
      <c r="A8" s="24" t="s">
        <v>5</v>
      </c>
      <c r="B8" s="24" t="s">
        <v>233</v>
      </c>
      <c r="C8" s="25">
        <v>105604</v>
      </c>
      <c r="D8" s="25">
        <v>1806</v>
      </c>
      <c r="E8" s="26">
        <v>17.100000000000001</v>
      </c>
    </row>
    <row r="9" spans="1:5" x14ac:dyDescent="0.3">
      <c r="A9" s="24" t="s">
        <v>5</v>
      </c>
      <c r="B9" s="24" t="s">
        <v>234</v>
      </c>
      <c r="C9" s="25">
        <v>111279</v>
      </c>
      <c r="D9" s="25">
        <v>2192</v>
      </c>
      <c r="E9" s="26">
        <v>19.7</v>
      </c>
    </row>
    <row r="10" spans="1:5" x14ac:dyDescent="0.3">
      <c r="A10" s="24" t="s">
        <v>5</v>
      </c>
      <c r="B10" s="24" t="s">
        <v>235</v>
      </c>
      <c r="C10" s="25">
        <v>227354</v>
      </c>
      <c r="D10" s="25">
        <v>5393</v>
      </c>
      <c r="E10" s="26">
        <v>23.7</v>
      </c>
    </row>
    <row r="11" spans="1:5" x14ac:dyDescent="0.3">
      <c r="A11" s="24" t="s">
        <v>5</v>
      </c>
      <c r="B11" s="24" t="s">
        <v>236</v>
      </c>
      <c r="C11" s="25">
        <v>141772</v>
      </c>
      <c r="D11" s="25">
        <v>2550</v>
      </c>
      <c r="E11" s="26">
        <v>18</v>
      </c>
    </row>
    <row r="12" spans="1:5" x14ac:dyDescent="0.3">
      <c r="A12" s="24" t="s">
        <v>5</v>
      </c>
      <c r="B12" s="24" t="s">
        <v>237</v>
      </c>
      <c r="C12" s="25">
        <v>113431</v>
      </c>
      <c r="D12" s="25">
        <v>1569</v>
      </c>
      <c r="E12" s="26">
        <v>13.8</v>
      </c>
    </row>
    <row r="13" spans="1:5" x14ac:dyDescent="0.3">
      <c r="A13" s="24" t="s">
        <v>5</v>
      </c>
      <c r="B13" s="24" t="s">
        <v>238</v>
      </c>
      <c r="C13" s="25">
        <v>173175</v>
      </c>
      <c r="D13" s="25">
        <v>3124</v>
      </c>
      <c r="E13" s="26">
        <v>18</v>
      </c>
    </row>
    <row r="14" spans="1:5" x14ac:dyDescent="0.3">
      <c r="A14" s="24" t="s">
        <v>5</v>
      </c>
      <c r="B14" s="24" t="s">
        <v>239</v>
      </c>
      <c r="C14" s="25">
        <v>113363</v>
      </c>
      <c r="D14" s="25">
        <v>1694</v>
      </c>
      <c r="E14" s="26">
        <v>14.9</v>
      </c>
    </row>
    <row r="15" spans="1:5" x14ac:dyDescent="0.3">
      <c r="A15" s="24" t="s">
        <v>5</v>
      </c>
      <c r="B15" s="24" t="s">
        <v>240</v>
      </c>
      <c r="C15" s="25">
        <v>78026</v>
      </c>
      <c r="D15" s="25">
        <v>1344</v>
      </c>
      <c r="E15" s="26">
        <v>17.2</v>
      </c>
    </row>
    <row r="16" spans="1:5" x14ac:dyDescent="0.3">
      <c r="A16" s="24" t="s">
        <v>5</v>
      </c>
      <c r="B16" s="24" t="s">
        <v>241</v>
      </c>
      <c r="C16" s="25">
        <v>173724</v>
      </c>
      <c r="D16" s="25">
        <v>2618</v>
      </c>
      <c r="E16" s="26">
        <v>15.1</v>
      </c>
    </row>
    <row r="17" spans="1:6" x14ac:dyDescent="0.3">
      <c r="A17" s="24" t="s">
        <v>5</v>
      </c>
      <c r="B17" s="24" t="s">
        <v>242</v>
      </c>
      <c r="C17" s="25">
        <v>58384</v>
      </c>
      <c r="D17" s="25">
        <v>1040</v>
      </c>
      <c r="E17" s="26">
        <v>17.8</v>
      </c>
    </row>
    <row r="18" spans="1:6" x14ac:dyDescent="0.3">
      <c r="A18" s="24" t="s">
        <v>5</v>
      </c>
      <c r="B18" s="24" t="s">
        <v>243</v>
      </c>
      <c r="C18" s="25">
        <v>152572</v>
      </c>
      <c r="D18" s="25">
        <v>2590</v>
      </c>
      <c r="E18" s="26">
        <v>17</v>
      </c>
    </row>
    <row r="19" spans="1:6" x14ac:dyDescent="0.3">
      <c r="A19" s="24" t="s">
        <v>5</v>
      </c>
      <c r="B19" s="24" t="s">
        <v>244</v>
      </c>
      <c r="C19" s="25">
        <v>152551</v>
      </c>
      <c r="D19" s="25">
        <v>2283</v>
      </c>
      <c r="E19" s="26">
        <v>15</v>
      </c>
    </row>
    <row r="20" spans="1:6" x14ac:dyDescent="0.3">
      <c r="A20" s="24" t="s">
        <v>5</v>
      </c>
      <c r="B20" s="24" t="s">
        <v>245</v>
      </c>
      <c r="C20" s="25">
        <v>554758</v>
      </c>
      <c r="D20" s="25">
        <v>10834</v>
      </c>
      <c r="E20" s="26">
        <v>19.5</v>
      </c>
    </row>
    <row r="21" spans="1:6" x14ac:dyDescent="0.3">
      <c r="A21" s="28" t="str">
        <f>CONCATENATE("Total (",RIGHT(Índice!$A$4,2),")")</f>
        <v>Total (PB)</v>
      </c>
      <c r="B21" s="28"/>
      <c r="C21" s="29">
        <f>SUM(C5:C20)</f>
        <v>3974495</v>
      </c>
      <c r="D21" s="29">
        <f>SUM(D5:D20)</f>
        <v>68292</v>
      </c>
      <c r="E21" s="30">
        <f>D21/(C21/1000)</f>
        <v>17.1825603001136</v>
      </c>
      <c r="F21" s="27">
        <f>E21/(D21/1000)</f>
        <v>0.25160429186601063</v>
      </c>
    </row>
    <row r="22" spans="1:6" x14ac:dyDescent="0.3">
      <c r="A22" s="31"/>
      <c r="B22" s="31"/>
      <c r="C22" s="32"/>
      <c r="D22" s="32" t="s">
        <v>275</v>
      </c>
      <c r="E22" s="33">
        <f>MIN($E$5:$E$20)</f>
        <v>11.9</v>
      </c>
      <c r="F22" s="27">
        <f>MIN($E$5:$E$229)</f>
        <v>8.6</v>
      </c>
    </row>
    <row r="23" spans="1:6" x14ac:dyDescent="0.3">
      <c r="A23" s="31"/>
      <c r="B23" s="31"/>
      <c r="C23" s="32"/>
      <c r="D23" s="32" t="s">
        <v>276</v>
      </c>
      <c r="E23" s="33">
        <f>MAX($E$5:$E$20)</f>
        <v>23.7</v>
      </c>
      <c r="F23" s="27">
        <f>MAX($E$5:$E$229)</f>
        <v>37.6</v>
      </c>
    </row>
    <row r="24" spans="1:6" x14ac:dyDescent="0.3">
      <c r="A24" s="34" t="s">
        <v>277</v>
      </c>
      <c r="B24" s="34"/>
      <c r="C24" s="35">
        <v>203062512</v>
      </c>
      <c r="D24" s="35">
        <v>3986899</v>
      </c>
      <c r="E24" s="36">
        <v>19.633850486396032</v>
      </c>
    </row>
    <row r="25" spans="1:6" x14ac:dyDescent="0.3">
      <c r="A25" s="34"/>
      <c r="B25" s="34"/>
      <c r="C25" s="35"/>
      <c r="D25" s="35" t="s">
        <v>275</v>
      </c>
      <c r="E25" s="36">
        <v>8.6</v>
      </c>
    </row>
    <row r="26" spans="1:6" x14ac:dyDescent="0.3">
      <c r="A26" s="37"/>
      <c r="B26" s="37"/>
      <c r="C26" s="38"/>
      <c r="D26" s="38" t="s">
        <v>276</v>
      </c>
      <c r="E26" s="39">
        <v>37.6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16B76-7FDA-4686-9653-20AF9D0045DF}">
  <sheetPr>
    <tabColor rgb="FFA3CFD1"/>
    <pageSetUpPr fitToPage="1"/>
  </sheetPr>
  <dimension ref="A1:E233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253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9335</v>
      </c>
      <c r="D5" s="26">
        <v>168</v>
      </c>
      <c r="E5" s="26">
        <v>18</v>
      </c>
    </row>
    <row r="6" spans="1:5" x14ac:dyDescent="0.3">
      <c r="A6" s="24" t="s">
        <v>5</v>
      </c>
      <c r="B6" s="24" t="s">
        <v>7</v>
      </c>
      <c r="C6" s="25">
        <v>5003</v>
      </c>
      <c r="D6" s="26">
        <v>81</v>
      </c>
      <c r="E6" s="26">
        <v>16.2</v>
      </c>
    </row>
    <row r="7" spans="1:5" x14ac:dyDescent="0.3">
      <c r="A7" s="24" t="s">
        <v>5</v>
      </c>
      <c r="B7" s="24" t="s">
        <v>8</v>
      </c>
      <c r="C7" s="25">
        <v>26062</v>
      </c>
      <c r="D7" s="26">
        <v>313</v>
      </c>
      <c r="E7" s="26">
        <v>12</v>
      </c>
    </row>
    <row r="8" spans="1:5" x14ac:dyDescent="0.3">
      <c r="A8" s="24" t="s">
        <v>5</v>
      </c>
      <c r="B8" s="24" t="s">
        <v>9</v>
      </c>
      <c r="C8" s="25">
        <v>21013</v>
      </c>
      <c r="D8" s="26">
        <v>247</v>
      </c>
      <c r="E8" s="26">
        <v>11.8</v>
      </c>
    </row>
    <row r="9" spans="1:5" x14ac:dyDescent="0.3">
      <c r="A9" s="24" t="s">
        <v>5</v>
      </c>
      <c r="B9" s="24" t="s">
        <v>10</v>
      </c>
      <c r="C9" s="25">
        <v>13725</v>
      </c>
      <c r="D9" s="26">
        <v>152</v>
      </c>
      <c r="E9" s="26">
        <v>11</v>
      </c>
    </row>
    <row r="10" spans="1:5" x14ac:dyDescent="0.3">
      <c r="A10" s="24" t="s">
        <v>5</v>
      </c>
      <c r="B10" s="24" t="s">
        <v>11</v>
      </c>
      <c r="C10" s="25">
        <v>5578</v>
      </c>
      <c r="D10" s="26">
        <v>98</v>
      </c>
      <c r="E10" s="26">
        <v>17.5</v>
      </c>
    </row>
    <row r="11" spans="1:5" x14ac:dyDescent="0.3">
      <c r="A11" s="24" t="s">
        <v>5</v>
      </c>
      <c r="B11" s="24" t="s">
        <v>12</v>
      </c>
      <c r="C11" s="25">
        <v>2953</v>
      </c>
      <c r="D11" s="26">
        <v>34</v>
      </c>
      <c r="E11" s="26">
        <v>11.4</v>
      </c>
    </row>
    <row r="12" spans="1:5" x14ac:dyDescent="0.3">
      <c r="A12" s="24" t="s">
        <v>5</v>
      </c>
      <c r="B12" s="24" t="s">
        <v>13</v>
      </c>
      <c r="C12" s="25">
        <v>21713</v>
      </c>
      <c r="D12" s="26">
        <v>345</v>
      </c>
      <c r="E12" s="26">
        <v>15.9</v>
      </c>
    </row>
    <row r="13" spans="1:5" x14ac:dyDescent="0.3">
      <c r="A13" s="24" t="s">
        <v>5</v>
      </c>
      <c r="B13" s="24" t="s">
        <v>14</v>
      </c>
      <c r="C13" s="25">
        <v>17964</v>
      </c>
      <c r="D13" s="26">
        <v>258</v>
      </c>
      <c r="E13" s="26">
        <v>14.4</v>
      </c>
    </row>
    <row r="14" spans="1:5" x14ac:dyDescent="0.3">
      <c r="A14" s="24" t="s">
        <v>5</v>
      </c>
      <c r="B14" s="24" t="s">
        <v>15</v>
      </c>
      <c r="C14" s="25">
        <v>2234</v>
      </c>
      <c r="D14" s="26">
        <v>51</v>
      </c>
      <c r="E14" s="26">
        <v>22.8</v>
      </c>
    </row>
    <row r="15" spans="1:5" x14ac:dyDescent="0.3">
      <c r="A15" s="24" t="s">
        <v>5</v>
      </c>
      <c r="B15" s="24" t="s">
        <v>16</v>
      </c>
      <c r="C15" s="25">
        <v>7960</v>
      </c>
      <c r="D15" s="26">
        <v>75</v>
      </c>
      <c r="E15" s="26">
        <v>9.4</v>
      </c>
    </row>
    <row r="16" spans="1:5" x14ac:dyDescent="0.3">
      <c r="A16" s="24" t="s">
        <v>5</v>
      </c>
      <c r="B16" s="24" t="s">
        <v>17</v>
      </c>
      <c r="C16" s="25">
        <v>16646</v>
      </c>
      <c r="D16" s="26">
        <v>204</v>
      </c>
      <c r="E16" s="26">
        <v>12.3</v>
      </c>
    </row>
    <row r="17" spans="1:5" x14ac:dyDescent="0.3">
      <c r="A17" s="24" t="s">
        <v>5</v>
      </c>
      <c r="B17" s="24" t="s">
        <v>18</v>
      </c>
      <c r="C17" s="25">
        <v>12212</v>
      </c>
      <c r="D17" s="26">
        <v>131</v>
      </c>
      <c r="E17" s="26">
        <v>10.7</v>
      </c>
    </row>
    <row r="18" spans="1:5" x14ac:dyDescent="0.3">
      <c r="A18" s="24" t="s">
        <v>5</v>
      </c>
      <c r="B18" s="24" t="s">
        <v>19</v>
      </c>
      <c r="C18" s="25">
        <v>17189</v>
      </c>
      <c r="D18" s="26">
        <v>193</v>
      </c>
      <c r="E18" s="26">
        <v>11.2</v>
      </c>
    </row>
    <row r="19" spans="1:5" x14ac:dyDescent="0.3">
      <c r="A19" s="24" t="s">
        <v>5</v>
      </c>
      <c r="B19" s="24" t="s">
        <v>20</v>
      </c>
      <c r="C19" s="25">
        <v>22633</v>
      </c>
      <c r="D19" s="26">
        <v>283</v>
      </c>
      <c r="E19" s="26">
        <v>12.5</v>
      </c>
    </row>
    <row r="20" spans="1:5" x14ac:dyDescent="0.3">
      <c r="A20" s="24" t="s">
        <v>5</v>
      </c>
      <c r="B20" s="24" t="s">
        <v>21</v>
      </c>
      <c r="C20" s="25">
        <v>2005</v>
      </c>
      <c r="D20" s="26">
        <v>38</v>
      </c>
      <c r="E20" s="26">
        <v>19.2</v>
      </c>
    </row>
    <row r="21" spans="1:5" x14ac:dyDescent="0.3">
      <c r="A21" s="24" t="s">
        <v>5</v>
      </c>
      <c r="B21" s="24" t="s">
        <v>22</v>
      </c>
      <c r="C21" s="25">
        <v>7128</v>
      </c>
      <c r="D21" s="26">
        <v>80</v>
      </c>
      <c r="E21" s="26">
        <v>11.2</v>
      </c>
    </row>
    <row r="22" spans="1:5" x14ac:dyDescent="0.3">
      <c r="A22" s="24" t="s">
        <v>5</v>
      </c>
      <c r="B22" s="24" t="s">
        <v>23</v>
      </c>
      <c r="C22" s="25">
        <v>18705</v>
      </c>
      <c r="D22" s="26">
        <v>229</v>
      </c>
      <c r="E22" s="26">
        <v>12.2</v>
      </c>
    </row>
    <row r="23" spans="1:5" x14ac:dyDescent="0.3">
      <c r="A23" s="24" t="s">
        <v>5</v>
      </c>
      <c r="B23" s="24" t="s">
        <v>24</v>
      </c>
      <c r="C23" s="25">
        <v>4152</v>
      </c>
      <c r="D23" s="26">
        <v>64</v>
      </c>
      <c r="E23" s="26">
        <v>15.4</v>
      </c>
    </row>
    <row r="24" spans="1:5" x14ac:dyDescent="0.3">
      <c r="A24" s="24" t="s">
        <v>5</v>
      </c>
      <c r="B24" s="24" t="s">
        <v>25</v>
      </c>
      <c r="C24" s="25">
        <v>9224</v>
      </c>
      <c r="D24" s="26">
        <v>198</v>
      </c>
      <c r="E24" s="26">
        <v>21.5</v>
      </c>
    </row>
    <row r="25" spans="1:5" x14ac:dyDescent="0.3">
      <c r="A25" s="24" t="s">
        <v>5</v>
      </c>
      <c r="B25" s="24" t="s">
        <v>26</v>
      </c>
      <c r="C25" s="25">
        <v>23134</v>
      </c>
      <c r="D25" s="26">
        <v>207</v>
      </c>
      <c r="E25" s="26">
        <v>9</v>
      </c>
    </row>
    <row r="26" spans="1:5" x14ac:dyDescent="0.3">
      <c r="A26" s="24" t="s">
        <v>5</v>
      </c>
      <c r="B26" s="24" t="s">
        <v>27</v>
      </c>
      <c r="C26" s="25">
        <v>4762</v>
      </c>
      <c r="D26" s="26">
        <v>92</v>
      </c>
      <c r="E26" s="26">
        <v>19.399999999999999</v>
      </c>
    </row>
    <row r="27" spans="1:5" x14ac:dyDescent="0.3">
      <c r="A27" s="24" t="s">
        <v>5</v>
      </c>
      <c r="B27" s="24" t="s">
        <v>28</v>
      </c>
      <c r="C27" s="25">
        <v>8059</v>
      </c>
      <c r="D27" s="26">
        <v>147</v>
      </c>
      <c r="E27" s="26">
        <v>18.3</v>
      </c>
    </row>
    <row r="28" spans="1:5" x14ac:dyDescent="0.3">
      <c r="A28" s="24" t="s">
        <v>5</v>
      </c>
      <c r="B28" s="24" t="s">
        <v>29</v>
      </c>
      <c r="C28" s="25">
        <v>12904</v>
      </c>
      <c r="D28" s="26">
        <v>148</v>
      </c>
      <c r="E28" s="26">
        <v>11.5</v>
      </c>
    </row>
    <row r="29" spans="1:5" x14ac:dyDescent="0.3">
      <c r="A29" s="24" t="s">
        <v>5</v>
      </c>
      <c r="B29" s="24" t="s">
        <v>30</v>
      </c>
      <c r="C29" s="25">
        <v>5906</v>
      </c>
      <c r="D29" s="26">
        <v>110</v>
      </c>
      <c r="E29" s="26">
        <v>18.600000000000001</v>
      </c>
    </row>
    <row r="30" spans="1:5" x14ac:dyDescent="0.3">
      <c r="A30" s="24" t="s">
        <v>5</v>
      </c>
      <c r="B30" s="24" t="s">
        <v>31</v>
      </c>
      <c r="C30" s="25">
        <v>82742</v>
      </c>
      <c r="D30" s="26">
        <v>785</v>
      </c>
      <c r="E30" s="26">
        <v>9.5</v>
      </c>
    </row>
    <row r="31" spans="1:5" x14ac:dyDescent="0.3">
      <c r="A31" s="24" t="s">
        <v>5</v>
      </c>
      <c r="B31" s="24" t="s">
        <v>32</v>
      </c>
      <c r="C31" s="25">
        <v>16401</v>
      </c>
      <c r="D31" s="26">
        <v>350</v>
      </c>
      <c r="E31" s="26">
        <v>21.4</v>
      </c>
    </row>
    <row r="32" spans="1:5" x14ac:dyDescent="0.3">
      <c r="A32" s="24" t="s">
        <v>5</v>
      </c>
      <c r="B32" s="24" t="s">
        <v>33</v>
      </c>
      <c r="C32" s="25">
        <v>6268</v>
      </c>
      <c r="D32" s="26">
        <v>120</v>
      </c>
      <c r="E32" s="26">
        <v>19.100000000000001</v>
      </c>
    </row>
    <row r="33" spans="1:5" x14ac:dyDescent="0.3">
      <c r="A33" s="24" t="s">
        <v>5</v>
      </c>
      <c r="B33" s="24" t="s">
        <v>34</v>
      </c>
      <c r="C33" s="25">
        <v>3504</v>
      </c>
      <c r="D33" s="26">
        <v>63</v>
      </c>
      <c r="E33" s="26">
        <v>18</v>
      </c>
    </row>
    <row r="34" spans="1:5" x14ac:dyDescent="0.3">
      <c r="A34" s="24" t="s">
        <v>5</v>
      </c>
      <c r="B34" s="24" t="s">
        <v>35</v>
      </c>
      <c r="C34" s="25">
        <v>5207</v>
      </c>
      <c r="D34" s="26">
        <v>93</v>
      </c>
      <c r="E34" s="26">
        <v>17.899999999999999</v>
      </c>
    </row>
    <row r="35" spans="1:5" x14ac:dyDescent="0.3">
      <c r="A35" s="24" t="s">
        <v>5</v>
      </c>
      <c r="B35" s="24" t="s">
        <v>36</v>
      </c>
      <c r="C35" s="25">
        <v>6377</v>
      </c>
      <c r="D35" s="26">
        <v>96</v>
      </c>
      <c r="E35" s="26">
        <v>15.1</v>
      </c>
    </row>
    <row r="36" spans="1:5" x14ac:dyDescent="0.3">
      <c r="A36" s="24" t="s">
        <v>5</v>
      </c>
      <c r="B36" s="24" t="s">
        <v>37</v>
      </c>
      <c r="C36" s="25">
        <v>2286</v>
      </c>
      <c r="D36" s="26">
        <v>55</v>
      </c>
      <c r="E36" s="26">
        <v>24.2</v>
      </c>
    </row>
    <row r="37" spans="1:5" x14ac:dyDescent="0.3">
      <c r="A37" s="24" t="s">
        <v>5</v>
      </c>
      <c r="B37" s="24" t="s">
        <v>38</v>
      </c>
      <c r="C37" s="25">
        <v>4661</v>
      </c>
      <c r="D37" s="26">
        <v>76</v>
      </c>
      <c r="E37" s="26">
        <v>16.399999999999999</v>
      </c>
    </row>
    <row r="38" spans="1:5" x14ac:dyDescent="0.3">
      <c r="A38" s="24" t="s">
        <v>5</v>
      </c>
      <c r="B38" s="24" t="s">
        <v>39</v>
      </c>
      <c r="C38" s="25">
        <v>10252</v>
      </c>
      <c r="D38" s="26">
        <v>136</v>
      </c>
      <c r="E38" s="26">
        <v>13.3</v>
      </c>
    </row>
    <row r="39" spans="1:5" x14ac:dyDescent="0.3">
      <c r="A39" s="24" t="s">
        <v>5</v>
      </c>
      <c r="B39" s="24" t="s">
        <v>40</v>
      </c>
      <c r="C39" s="25">
        <v>17598</v>
      </c>
      <c r="D39" s="26">
        <v>322</v>
      </c>
      <c r="E39" s="26">
        <v>18.3</v>
      </c>
    </row>
    <row r="40" spans="1:5" x14ac:dyDescent="0.3">
      <c r="A40" s="24" t="s">
        <v>5</v>
      </c>
      <c r="B40" s="24" t="s">
        <v>41</v>
      </c>
      <c r="C40" s="25">
        <v>5648</v>
      </c>
      <c r="D40" s="26">
        <v>69</v>
      </c>
      <c r="E40" s="26">
        <v>12.2</v>
      </c>
    </row>
    <row r="41" spans="1:5" x14ac:dyDescent="0.3">
      <c r="A41" s="24" t="s">
        <v>5</v>
      </c>
      <c r="B41" s="24" t="s">
        <v>42</v>
      </c>
      <c r="C41" s="25">
        <v>4214</v>
      </c>
      <c r="D41" s="26">
        <v>51</v>
      </c>
      <c r="E41" s="26">
        <v>12.1</v>
      </c>
    </row>
    <row r="42" spans="1:5" x14ac:dyDescent="0.3">
      <c r="A42" s="24" t="s">
        <v>5</v>
      </c>
      <c r="B42" s="24" t="s">
        <v>43</v>
      </c>
      <c r="C42" s="25">
        <v>13613</v>
      </c>
      <c r="D42" s="26">
        <v>168</v>
      </c>
      <c r="E42" s="26">
        <v>12.4</v>
      </c>
    </row>
    <row r="43" spans="1:5" x14ac:dyDescent="0.3">
      <c r="A43" s="24" t="s">
        <v>5</v>
      </c>
      <c r="B43" s="24" t="s">
        <v>44</v>
      </c>
      <c r="C43" s="25">
        <v>5742</v>
      </c>
      <c r="D43" s="26">
        <v>88</v>
      </c>
      <c r="E43" s="26">
        <v>15.3</v>
      </c>
    </row>
    <row r="44" spans="1:5" x14ac:dyDescent="0.3">
      <c r="A44" s="24" t="s">
        <v>5</v>
      </c>
      <c r="B44" s="24" t="s">
        <v>45</v>
      </c>
      <c r="C44" s="25">
        <v>21193</v>
      </c>
      <c r="D44" s="26">
        <v>294</v>
      </c>
      <c r="E44" s="26">
        <v>13.9</v>
      </c>
    </row>
    <row r="45" spans="1:5" x14ac:dyDescent="0.3">
      <c r="A45" s="24" t="s">
        <v>5</v>
      </c>
      <c r="B45" s="24" t="s">
        <v>46</v>
      </c>
      <c r="C45" s="25">
        <v>5335</v>
      </c>
      <c r="D45" s="26">
        <v>115</v>
      </c>
      <c r="E45" s="26">
        <v>21.5</v>
      </c>
    </row>
    <row r="46" spans="1:5" x14ac:dyDescent="0.3">
      <c r="A46" s="24" t="s">
        <v>5</v>
      </c>
      <c r="B46" s="24" t="s">
        <v>47</v>
      </c>
      <c r="C46" s="25">
        <v>66519</v>
      </c>
      <c r="D46" s="26">
        <v>917</v>
      </c>
      <c r="E46" s="26">
        <v>13.8</v>
      </c>
    </row>
    <row r="47" spans="1:5" x14ac:dyDescent="0.3">
      <c r="A47" s="24" t="s">
        <v>5</v>
      </c>
      <c r="B47" s="24" t="s">
        <v>48</v>
      </c>
      <c r="C47" s="25">
        <v>9151</v>
      </c>
      <c r="D47" s="26">
        <v>133</v>
      </c>
      <c r="E47" s="26">
        <v>14.6</v>
      </c>
    </row>
    <row r="48" spans="1:5" x14ac:dyDescent="0.3">
      <c r="A48" s="24" t="s">
        <v>5</v>
      </c>
      <c r="B48" s="24" t="s">
        <v>49</v>
      </c>
      <c r="C48" s="25">
        <v>3291</v>
      </c>
      <c r="D48" s="26">
        <v>80</v>
      </c>
      <c r="E48" s="26">
        <v>24.4</v>
      </c>
    </row>
    <row r="49" spans="1:5" x14ac:dyDescent="0.3">
      <c r="A49" s="24" t="s">
        <v>5</v>
      </c>
      <c r="B49" s="24" t="s">
        <v>50</v>
      </c>
      <c r="C49" s="25">
        <v>16064</v>
      </c>
      <c r="D49" s="26">
        <v>143</v>
      </c>
      <c r="E49" s="26">
        <v>8.9</v>
      </c>
    </row>
    <row r="50" spans="1:5" x14ac:dyDescent="0.3">
      <c r="A50" s="24" t="s">
        <v>5</v>
      </c>
      <c r="B50" s="24" t="s">
        <v>51</v>
      </c>
      <c r="C50" s="25">
        <v>7223</v>
      </c>
      <c r="D50" s="26">
        <v>113</v>
      </c>
      <c r="E50" s="26">
        <v>15.7</v>
      </c>
    </row>
    <row r="51" spans="1:5" x14ac:dyDescent="0.3">
      <c r="A51" s="24" t="s">
        <v>5</v>
      </c>
      <c r="B51" s="24" t="s">
        <v>52</v>
      </c>
      <c r="C51" s="25">
        <v>6602</v>
      </c>
      <c r="D51" s="26">
        <v>94</v>
      </c>
      <c r="E51" s="26">
        <v>14.3</v>
      </c>
    </row>
    <row r="52" spans="1:5" x14ac:dyDescent="0.3">
      <c r="A52" s="24" t="s">
        <v>5</v>
      </c>
      <c r="B52" s="24" t="s">
        <v>53</v>
      </c>
      <c r="C52" s="25">
        <v>63239</v>
      </c>
      <c r="D52" s="25">
        <v>1340</v>
      </c>
      <c r="E52" s="26">
        <v>21.2</v>
      </c>
    </row>
    <row r="53" spans="1:5" x14ac:dyDescent="0.3">
      <c r="A53" s="24" t="s">
        <v>5</v>
      </c>
      <c r="B53" s="24" t="s">
        <v>54</v>
      </c>
      <c r="C53" s="25">
        <v>2740</v>
      </c>
      <c r="D53" s="26">
        <v>100</v>
      </c>
      <c r="E53" s="26">
        <v>36.5</v>
      </c>
    </row>
    <row r="54" spans="1:5" x14ac:dyDescent="0.3">
      <c r="A54" s="24" t="s">
        <v>5</v>
      </c>
      <c r="B54" s="24" t="s">
        <v>55</v>
      </c>
      <c r="C54" s="25">
        <v>5753</v>
      </c>
      <c r="D54" s="26">
        <v>74</v>
      </c>
      <c r="E54" s="26">
        <v>12.9</v>
      </c>
    </row>
    <row r="55" spans="1:5" x14ac:dyDescent="0.3">
      <c r="A55" s="24" t="s">
        <v>5</v>
      </c>
      <c r="B55" s="24" t="s">
        <v>56</v>
      </c>
      <c r="C55" s="25">
        <v>6085</v>
      </c>
      <c r="D55" s="26">
        <v>83</v>
      </c>
      <c r="E55" s="26">
        <v>13.6</v>
      </c>
    </row>
    <row r="56" spans="1:5" x14ac:dyDescent="0.3">
      <c r="A56" s="24" t="s">
        <v>5</v>
      </c>
      <c r="B56" s="24" t="s">
        <v>57</v>
      </c>
      <c r="C56" s="25">
        <v>419379</v>
      </c>
      <c r="D56" s="25">
        <v>7858</v>
      </c>
      <c r="E56" s="26">
        <v>18.7</v>
      </c>
    </row>
    <row r="57" spans="1:5" x14ac:dyDescent="0.3">
      <c r="A57" s="24" t="s">
        <v>5</v>
      </c>
      <c r="B57" s="24" t="s">
        <v>58</v>
      </c>
      <c r="C57" s="25">
        <v>6970</v>
      </c>
      <c r="D57" s="26">
        <v>102</v>
      </c>
      <c r="E57" s="26">
        <v>14.6</v>
      </c>
    </row>
    <row r="58" spans="1:5" x14ac:dyDescent="0.3">
      <c r="A58" s="24" t="s">
        <v>5</v>
      </c>
      <c r="B58" s="24" t="s">
        <v>59</v>
      </c>
      <c r="C58" s="25">
        <v>3944</v>
      </c>
      <c r="D58" s="26">
        <v>53</v>
      </c>
      <c r="E58" s="26">
        <v>13.3</v>
      </c>
    </row>
    <row r="59" spans="1:5" x14ac:dyDescent="0.3">
      <c r="A59" s="24" t="s">
        <v>5</v>
      </c>
      <c r="B59" s="24" t="s">
        <v>60</v>
      </c>
      <c r="C59" s="25">
        <v>2312</v>
      </c>
      <c r="D59" s="26">
        <v>49</v>
      </c>
      <c r="E59" s="26">
        <v>21.3</v>
      </c>
    </row>
    <row r="60" spans="1:5" x14ac:dyDescent="0.3">
      <c r="A60" s="24" t="s">
        <v>5</v>
      </c>
      <c r="B60" s="24" t="s">
        <v>61</v>
      </c>
      <c r="C60" s="25">
        <v>6889</v>
      </c>
      <c r="D60" s="26">
        <v>79</v>
      </c>
      <c r="E60" s="26">
        <v>11.5</v>
      </c>
    </row>
    <row r="61" spans="1:5" x14ac:dyDescent="0.3">
      <c r="A61" s="24" t="s">
        <v>5</v>
      </c>
      <c r="B61" s="24" t="s">
        <v>62</v>
      </c>
      <c r="C61" s="25">
        <v>4491</v>
      </c>
      <c r="D61" s="26">
        <v>90</v>
      </c>
      <c r="E61" s="26">
        <v>20</v>
      </c>
    </row>
    <row r="62" spans="1:5" x14ac:dyDescent="0.3">
      <c r="A62" s="24" t="s">
        <v>5</v>
      </c>
      <c r="B62" s="24" t="s">
        <v>63</v>
      </c>
      <c r="C62" s="25">
        <v>30661</v>
      </c>
      <c r="D62" s="26">
        <v>348</v>
      </c>
      <c r="E62" s="26">
        <v>11.3</v>
      </c>
    </row>
    <row r="63" spans="1:5" x14ac:dyDescent="0.3">
      <c r="A63" s="24" t="s">
        <v>5</v>
      </c>
      <c r="B63" s="24" t="s">
        <v>64</v>
      </c>
      <c r="C63" s="25">
        <v>5254</v>
      </c>
      <c r="D63" s="26">
        <v>82</v>
      </c>
      <c r="E63" s="26">
        <v>15.5</v>
      </c>
    </row>
    <row r="64" spans="1:5" x14ac:dyDescent="0.3">
      <c r="A64" s="24" t="s">
        <v>5</v>
      </c>
      <c r="B64" s="24" t="s">
        <v>65</v>
      </c>
      <c r="C64" s="25">
        <v>18260</v>
      </c>
      <c r="D64" s="26">
        <v>254</v>
      </c>
      <c r="E64" s="26">
        <v>13.9</v>
      </c>
    </row>
    <row r="65" spans="1:5" x14ac:dyDescent="0.3">
      <c r="A65" s="24" t="s">
        <v>5</v>
      </c>
      <c r="B65" s="24" t="s">
        <v>66</v>
      </c>
      <c r="C65" s="25">
        <v>6451</v>
      </c>
      <c r="D65" s="26">
        <v>103</v>
      </c>
      <c r="E65" s="26">
        <v>16</v>
      </c>
    </row>
    <row r="66" spans="1:5" x14ac:dyDescent="0.3">
      <c r="A66" s="24" t="s">
        <v>5</v>
      </c>
      <c r="B66" s="24" t="s">
        <v>67</v>
      </c>
      <c r="C66" s="25">
        <v>27605</v>
      </c>
      <c r="D66" s="26">
        <v>353</v>
      </c>
      <c r="E66" s="26">
        <v>12.8</v>
      </c>
    </row>
    <row r="67" spans="1:5" x14ac:dyDescent="0.3">
      <c r="A67" s="24" t="s">
        <v>5</v>
      </c>
      <c r="B67" s="24" t="s">
        <v>68</v>
      </c>
      <c r="C67" s="25">
        <v>4933</v>
      </c>
      <c r="D67" s="26">
        <v>99</v>
      </c>
      <c r="E67" s="26">
        <v>20.100000000000001</v>
      </c>
    </row>
    <row r="68" spans="1:5" x14ac:dyDescent="0.3">
      <c r="A68" s="24" t="s">
        <v>5</v>
      </c>
      <c r="B68" s="24" t="s">
        <v>69</v>
      </c>
      <c r="C68" s="25">
        <v>14683</v>
      </c>
      <c r="D68" s="26">
        <v>242</v>
      </c>
      <c r="E68" s="26">
        <v>16.5</v>
      </c>
    </row>
    <row r="69" spans="1:5" x14ac:dyDescent="0.3">
      <c r="A69" s="24" t="s">
        <v>5</v>
      </c>
      <c r="B69" s="24" t="s">
        <v>70</v>
      </c>
      <c r="C69" s="25">
        <v>1824</v>
      </c>
      <c r="D69" s="26">
        <v>31</v>
      </c>
      <c r="E69" s="26">
        <v>17.100000000000001</v>
      </c>
    </row>
    <row r="70" spans="1:5" x14ac:dyDescent="0.3">
      <c r="A70" s="24" t="s">
        <v>5</v>
      </c>
      <c r="B70" s="24" t="s">
        <v>71</v>
      </c>
      <c r="C70" s="25">
        <v>17095</v>
      </c>
      <c r="D70" s="26">
        <v>134</v>
      </c>
      <c r="E70" s="26">
        <v>7.8</v>
      </c>
    </row>
    <row r="71" spans="1:5" x14ac:dyDescent="0.3">
      <c r="A71" s="24" t="s">
        <v>5</v>
      </c>
      <c r="B71" s="24" t="s">
        <v>72</v>
      </c>
      <c r="C71" s="25">
        <v>7580</v>
      </c>
      <c r="D71" s="26">
        <v>116</v>
      </c>
      <c r="E71" s="26">
        <v>15.3</v>
      </c>
    </row>
    <row r="72" spans="1:5" x14ac:dyDescent="0.3">
      <c r="A72" s="24" t="s">
        <v>5</v>
      </c>
      <c r="B72" s="24" t="s">
        <v>73</v>
      </c>
      <c r="C72" s="25">
        <v>19719</v>
      </c>
      <c r="D72" s="26">
        <v>347</v>
      </c>
      <c r="E72" s="26">
        <v>17.600000000000001</v>
      </c>
    </row>
    <row r="73" spans="1:5" x14ac:dyDescent="0.3">
      <c r="A73" s="24" t="s">
        <v>5</v>
      </c>
      <c r="B73" s="24" t="s">
        <v>74</v>
      </c>
      <c r="C73" s="25">
        <v>6730</v>
      </c>
      <c r="D73" s="26">
        <v>68</v>
      </c>
      <c r="E73" s="26">
        <v>10.1</v>
      </c>
    </row>
    <row r="74" spans="1:5" x14ac:dyDescent="0.3">
      <c r="A74" s="24" t="s">
        <v>5</v>
      </c>
      <c r="B74" s="24" t="s">
        <v>75</v>
      </c>
      <c r="C74" s="25">
        <v>6251</v>
      </c>
      <c r="D74" s="26">
        <v>77</v>
      </c>
      <c r="E74" s="26">
        <v>12.4</v>
      </c>
    </row>
    <row r="75" spans="1:5" x14ac:dyDescent="0.3">
      <c r="A75" s="24" t="s">
        <v>5</v>
      </c>
      <c r="B75" s="24" t="s">
        <v>76</v>
      </c>
      <c r="C75" s="25">
        <v>5254</v>
      </c>
      <c r="D75" s="26">
        <v>119</v>
      </c>
      <c r="E75" s="26">
        <v>22.6</v>
      </c>
    </row>
    <row r="76" spans="1:5" x14ac:dyDescent="0.3">
      <c r="A76" s="24" t="s">
        <v>5</v>
      </c>
      <c r="B76" s="24" t="s">
        <v>77</v>
      </c>
      <c r="C76" s="25">
        <v>2292</v>
      </c>
      <c r="D76" s="26">
        <v>33</v>
      </c>
      <c r="E76" s="26">
        <v>14.2</v>
      </c>
    </row>
    <row r="77" spans="1:5" x14ac:dyDescent="0.3">
      <c r="A77" s="24" t="s">
        <v>5</v>
      </c>
      <c r="B77" s="24" t="s">
        <v>78</v>
      </c>
      <c r="C77" s="25">
        <v>4982</v>
      </c>
      <c r="D77" s="26">
        <v>79</v>
      </c>
      <c r="E77" s="26">
        <v>15.8</v>
      </c>
    </row>
    <row r="78" spans="1:5" x14ac:dyDescent="0.3">
      <c r="A78" s="24" t="s">
        <v>5</v>
      </c>
      <c r="B78" s="24" t="s">
        <v>79</v>
      </c>
      <c r="C78" s="25">
        <v>8067</v>
      </c>
      <c r="D78" s="26">
        <v>87</v>
      </c>
      <c r="E78" s="26">
        <v>10.8</v>
      </c>
    </row>
    <row r="79" spans="1:5" x14ac:dyDescent="0.3">
      <c r="A79" s="24" t="s">
        <v>5</v>
      </c>
      <c r="B79" s="24" t="s">
        <v>80</v>
      </c>
      <c r="C79" s="25">
        <v>3641</v>
      </c>
      <c r="D79" s="26">
        <v>57</v>
      </c>
      <c r="E79" s="26">
        <v>15.8</v>
      </c>
    </row>
    <row r="80" spans="1:5" x14ac:dyDescent="0.3">
      <c r="A80" s="24" t="s">
        <v>5</v>
      </c>
      <c r="B80" s="24" t="s">
        <v>81</v>
      </c>
      <c r="C80" s="25">
        <v>6299</v>
      </c>
      <c r="D80" s="26">
        <v>90</v>
      </c>
      <c r="E80" s="26">
        <v>14.3</v>
      </c>
    </row>
    <row r="81" spans="1:5" x14ac:dyDescent="0.3">
      <c r="A81" s="24" t="s">
        <v>5</v>
      </c>
      <c r="B81" s="24" t="s">
        <v>82</v>
      </c>
      <c r="C81" s="25">
        <v>10380</v>
      </c>
      <c r="D81" s="26">
        <v>165</v>
      </c>
      <c r="E81" s="26">
        <v>15.9</v>
      </c>
    </row>
    <row r="82" spans="1:5" x14ac:dyDescent="0.3">
      <c r="A82" s="24" t="s">
        <v>5</v>
      </c>
      <c r="B82" s="24" t="s">
        <v>83</v>
      </c>
      <c r="C82" s="25">
        <v>3327</v>
      </c>
      <c r="D82" s="26">
        <v>57</v>
      </c>
      <c r="E82" s="26">
        <v>17.2</v>
      </c>
    </row>
    <row r="83" spans="1:5" x14ac:dyDescent="0.3">
      <c r="A83" s="24" t="s">
        <v>5</v>
      </c>
      <c r="B83" s="24" t="s">
        <v>84</v>
      </c>
      <c r="C83" s="25">
        <v>3011</v>
      </c>
      <c r="D83" s="26">
        <v>41</v>
      </c>
      <c r="E83" s="26">
        <v>13.7</v>
      </c>
    </row>
    <row r="84" spans="1:5" x14ac:dyDescent="0.3">
      <c r="A84" s="24" t="s">
        <v>5</v>
      </c>
      <c r="B84" s="24" t="s">
        <v>85</v>
      </c>
      <c r="C84" s="25">
        <v>31231</v>
      </c>
      <c r="D84" s="26">
        <v>453</v>
      </c>
      <c r="E84" s="26">
        <v>14.5</v>
      </c>
    </row>
    <row r="85" spans="1:5" x14ac:dyDescent="0.3">
      <c r="A85" s="24" t="s">
        <v>5</v>
      </c>
      <c r="B85" s="24" t="s">
        <v>86</v>
      </c>
      <c r="C85" s="25">
        <v>11049</v>
      </c>
      <c r="D85" s="26">
        <v>126</v>
      </c>
      <c r="E85" s="26">
        <v>11.4</v>
      </c>
    </row>
    <row r="86" spans="1:5" x14ac:dyDescent="0.3">
      <c r="A86" s="24" t="s">
        <v>5</v>
      </c>
      <c r="B86" s="24" t="s">
        <v>87</v>
      </c>
      <c r="C86" s="25">
        <v>2846</v>
      </c>
      <c r="D86" s="26">
        <v>86</v>
      </c>
      <c r="E86" s="26">
        <v>30.1</v>
      </c>
    </row>
    <row r="87" spans="1:5" x14ac:dyDescent="0.3">
      <c r="A87" s="24" t="s">
        <v>5</v>
      </c>
      <c r="B87" s="24" t="s">
        <v>88</v>
      </c>
      <c r="C87" s="25">
        <v>8179</v>
      </c>
      <c r="D87" s="26">
        <v>88</v>
      </c>
      <c r="E87" s="26">
        <v>10.7</v>
      </c>
    </row>
    <row r="88" spans="1:5" x14ac:dyDescent="0.3">
      <c r="A88" s="24" t="s">
        <v>5</v>
      </c>
      <c r="B88" s="24" t="s">
        <v>89</v>
      </c>
      <c r="C88" s="25">
        <v>57484</v>
      </c>
      <c r="D88" s="26">
        <v>984</v>
      </c>
      <c r="E88" s="26">
        <v>17.100000000000001</v>
      </c>
    </row>
    <row r="89" spans="1:5" x14ac:dyDescent="0.3">
      <c r="A89" s="24" t="s">
        <v>5</v>
      </c>
      <c r="B89" s="24" t="s">
        <v>90</v>
      </c>
      <c r="C89" s="25">
        <v>13766</v>
      </c>
      <c r="D89" s="26">
        <v>192</v>
      </c>
      <c r="E89" s="26">
        <v>14</v>
      </c>
    </row>
    <row r="90" spans="1:5" x14ac:dyDescent="0.3">
      <c r="A90" s="24" t="s">
        <v>5</v>
      </c>
      <c r="B90" s="24" t="s">
        <v>91</v>
      </c>
      <c r="C90" s="25">
        <v>3242</v>
      </c>
      <c r="D90" s="26">
        <v>53</v>
      </c>
      <c r="E90" s="26">
        <v>16.2</v>
      </c>
    </row>
    <row r="91" spans="1:5" x14ac:dyDescent="0.3">
      <c r="A91" s="24" t="s">
        <v>5</v>
      </c>
      <c r="B91" s="24" t="s">
        <v>92</v>
      </c>
      <c r="C91" s="25">
        <v>5631</v>
      </c>
      <c r="D91" s="26">
        <v>87</v>
      </c>
      <c r="E91" s="26">
        <v>15.5</v>
      </c>
    </row>
    <row r="92" spans="1:5" x14ac:dyDescent="0.3">
      <c r="A92" s="24" t="s">
        <v>5</v>
      </c>
      <c r="B92" s="24" t="s">
        <v>93</v>
      </c>
      <c r="C92" s="25">
        <v>10392</v>
      </c>
      <c r="D92" s="26">
        <v>131</v>
      </c>
      <c r="E92" s="26">
        <v>12.6</v>
      </c>
    </row>
    <row r="93" spans="1:5" x14ac:dyDescent="0.3">
      <c r="A93" s="24" t="s">
        <v>5</v>
      </c>
      <c r="B93" s="24" t="s">
        <v>94</v>
      </c>
      <c r="C93" s="25">
        <v>17692</v>
      </c>
      <c r="D93" s="26">
        <v>248</v>
      </c>
      <c r="E93" s="26">
        <v>14</v>
      </c>
    </row>
    <row r="94" spans="1:5" x14ac:dyDescent="0.3">
      <c r="A94" s="24" t="s">
        <v>5</v>
      </c>
      <c r="B94" s="24" t="s">
        <v>95</v>
      </c>
      <c r="C94" s="25">
        <v>23182</v>
      </c>
      <c r="D94" s="26">
        <v>549</v>
      </c>
      <c r="E94" s="26">
        <v>23.7</v>
      </c>
    </row>
    <row r="95" spans="1:5" x14ac:dyDescent="0.3">
      <c r="A95" s="24" t="s">
        <v>5</v>
      </c>
      <c r="B95" s="24" t="s">
        <v>96</v>
      </c>
      <c r="C95" s="25">
        <v>23940</v>
      </c>
      <c r="D95" s="26">
        <v>368</v>
      </c>
      <c r="E95" s="26">
        <v>15.4</v>
      </c>
    </row>
    <row r="96" spans="1:5" x14ac:dyDescent="0.3">
      <c r="A96" s="24" t="s">
        <v>5</v>
      </c>
      <c r="B96" s="24" t="s">
        <v>97</v>
      </c>
      <c r="C96" s="25">
        <v>18382</v>
      </c>
      <c r="D96" s="26">
        <v>212</v>
      </c>
      <c r="E96" s="26">
        <v>11.5</v>
      </c>
    </row>
    <row r="97" spans="1:5" x14ac:dyDescent="0.3">
      <c r="A97" s="24" t="s">
        <v>5</v>
      </c>
      <c r="B97" s="24" t="s">
        <v>98</v>
      </c>
      <c r="C97" s="25">
        <v>10499</v>
      </c>
      <c r="D97" s="26">
        <v>117</v>
      </c>
      <c r="E97" s="26">
        <v>11.2</v>
      </c>
    </row>
    <row r="98" spans="1:5" x14ac:dyDescent="0.3">
      <c r="A98" s="24" t="s">
        <v>5</v>
      </c>
      <c r="B98" s="24" t="s">
        <v>99</v>
      </c>
      <c r="C98" s="25">
        <v>14302</v>
      </c>
      <c r="D98" s="26">
        <v>215</v>
      </c>
      <c r="E98" s="26">
        <v>15</v>
      </c>
    </row>
    <row r="99" spans="1:5" x14ac:dyDescent="0.3">
      <c r="A99" s="24" t="s">
        <v>5</v>
      </c>
      <c r="B99" s="24" t="s">
        <v>100</v>
      </c>
      <c r="C99" s="25">
        <v>7516</v>
      </c>
      <c r="D99" s="26">
        <v>97</v>
      </c>
      <c r="E99" s="26">
        <v>13</v>
      </c>
    </row>
    <row r="100" spans="1:5" x14ac:dyDescent="0.3">
      <c r="A100" s="24" t="s">
        <v>5</v>
      </c>
      <c r="B100" s="24" t="s">
        <v>101</v>
      </c>
      <c r="C100" s="25">
        <v>833932</v>
      </c>
      <c r="D100" s="25">
        <v>15501</v>
      </c>
      <c r="E100" s="26">
        <v>18.600000000000001</v>
      </c>
    </row>
    <row r="101" spans="1:5" x14ac:dyDescent="0.3">
      <c r="A101" s="24" t="s">
        <v>5</v>
      </c>
      <c r="B101" s="24" t="s">
        <v>102</v>
      </c>
      <c r="C101" s="25">
        <v>7796</v>
      </c>
      <c r="D101" s="26">
        <v>88</v>
      </c>
      <c r="E101" s="26">
        <v>11.3</v>
      </c>
    </row>
    <row r="102" spans="1:5" x14ac:dyDescent="0.3">
      <c r="A102" s="24" t="s">
        <v>5</v>
      </c>
      <c r="B102" s="24" t="s">
        <v>103</v>
      </c>
      <c r="C102" s="25">
        <v>17007</v>
      </c>
      <c r="D102" s="26">
        <v>211</v>
      </c>
      <c r="E102" s="26">
        <v>12.4</v>
      </c>
    </row>
    <row r="103" spans="1:5" x14ac:dyDescent="0.3">
      <c r="A103" s="24" t="s">
        <v>5</v>
      </c>
      <c r="B103" s="24" t="s">
        <v>104</v>
      </c>
      <c r="C103" s="25">
        <v>6793</v>
      </c>
      <c r="D103" s="26">
        <v>100</v>
      </c>
      <c r="E103" s="26">
        <v>14.7</v>
      </c>
    </row>
    <row r="104" spans="1:5" x14ac:dyDescent="0.3">
      <c r="A104" s="24" t="s">
        <v>5</v>
      </c>
      <c r="B104" s="24" t="s">
        <v>105</v>
      </c>
      <c r="C104" s="25">
        <v>10012</v>
      </c>
      <c r="D104" s="26">
        <v>159</v>
      </c>
      <c r="E104" s="26">
        <v>15.9</v>
      </c>
    </row>
    <row r="105" spans="1:5" x14ac:dyDescent="0.3">
      <c r="A105" s="24" t="s">
        <v>5</v>
      </c>
      <c r="B105" s="24" t="s">
        <v>106</v>
      </c>
      <c r="C105" s="25">
        <v>9234</v>
      </c>
      <c r="D105" s="26">
        <v>121</v>
      </c>
      <c r="E105" s="26">
        <v>13.1</v>
      </c>
    </row>
    <row r="106" spans="1:5" x14ac:dyDescent="0.3">
      <c r="A106" s="24" t="s">
        <v>5</v>
      </c>
      <c r="B106" s="24" t="s">
        <v>107</v>
      </c>
      <c r="C106" s="25">
        <v>4415</v>
      </c>
      <c r="D106" s="26">
        <v>53</v>
      </c>
      <c r="E106" s="26">
        <v>11.9</v>
      </c>
    </row>
    <row r="107" spans="1:5" x14ac:dyDescent="0.3">
      <c r="A107" s="24" t="s">
        <v>5</v>
      </c>
      <c r="B107" s="24" t="s">
        <v>108</v>
      </c>
      <c r="C107" s="25">
        <v>7819</v>
      </c>
      <c r="D107" s="26">
        <v>110</v>
      </c>
      <c r="E107" s="26">
        <v>14.1</v>
      </c>
    </row>
    <row r="108" spans="1:5" x14ac:dyDescent="0.3">
      <c r="A108" s="24" t="s">
        <v>5</v>
      </c>
      <c r="B108" s="24" t="s">
        <v>109</v>
      </c>
      <c r="C108" s="25">
        <v>27730</v>
      </c>
      <c r="D108" s="26">
        <v>260</v>
      </c>
      <c r="E108" s="26">
        <v>9.4</v>
      </c>
    </row>
    <row r="109" spans="1:5" x14ac:dyDescent="0.3">
      <c r="A109" s="24" t="s">
        <v>5</v>
      </c>
      <c r="B109" s="24" t="s">
        <v>110</v>
      </c>
      <c r="C109" s="25">
        <v>3162</v>
      </c>
      <c r="D109" s="26">
        <v>47</v>
      </c>
      <c r="E109" s="26">
        <v>15</v>
      </c>
    </row>
    <row r="110" spans="1:5" x14ac:dyDescent="0.3">
      <c r="A110" s="24" t="s">
        <v>5</v>
      </c>
      <c r="B110" s="24" t="s">
        <v>111</v>
      </c>
      <c r="C110" s="25">
        <v>6877</v>
      </c>
      <c r="D110" s="26">
        <v>93</v>
      </c>
      <c r="E110" s="26">
        <v>13.5</v>
      </c>
    </row>
    <row r="111" spans="1:5" x14ac:dyDescent="0.3">
      <c r="A111" s="24" t="s">
        <v>5</v>
      </c>
      <c r="B111" s="24" t="s">
        <v>112</v>
      </c>
      <c r="C111" s="25">
        <v>4797</v>
      </c>
      <c r="D111" s="26">
        <v>80</v>
      </c>
      <c r="E111" s="26">
        <v>16.600000000000001</v>
      </c>
    </row>
    <row r="112" spans="1:5" x14ac:dyDescent="0.3">
      <c r="A112" s="24" t="s">
        <v>5</v>
      </c>
      <c r="B112" s="24" t="s">
        <v>113</v>
      </c>
      <c r="C112" s="25">
        <v>12560</v>
      </c>
      <c r="D112" s="26">
        <v>183</v>
      </c>
      <c r="E112" s="26">
        <v>14.5</v>
      </c>
    </row>
    <row r="113" spans="1:5" x14ac:dyDescent="0.3">
      <c r="A113" s="24" t="s">
        <v>5</v>
      </c>
      <c r="B113" s="24" t="s">
        <v>114</v>
      </c>
      <c r="C113" s="25">
        <v>3583</v>
      </c>
      <c r="D113" s="26">
        <v>59</v>
      </c>
      <c r="E113" s="26">
        <v>16.399999999999999</v>
      </c>
    </row>
    <row r="114" spans="1:5" x14ac:dyDescent="0.3">
      <c r="A114" s="24" t="s">
        <v>5</v>
      </c>
      <c r="B114" s="24" t="s">
        <v>115</v>
      </c>
      <c r="C114" s="25">
        <v>6046</v>
      </c>
      <c r="D114" s="26">
        <v>58</v>
      </c>
      <c r="E114" s="26">
        <v>9.6</v>
      </c>
    </row>
    <row r="115" spans="1:5" x14ac:dyDescent="0.3">
      <c r="A115" s="24" t="s">
        <v>5</v>
      </c>
      <c r="B115" s="24" t="s">
        <v>116</v>
      </c>
      <c r="C115" s="25">
        <v>44599</v>
      </c>
      <c r="D115" s="26">
        <v>997</v>
      </c>
      <c r="E115" s="26">
        <v>22.4</v>
      </c>
    </row>
    <row r="116" spans="1:5" x14ac:dyDescent="0.3">
      <c r="A116" s="24" t="s">
        <v>5</v>
      </c>
      <c r="B116" s="24" t="s">
        <v>117</v>
      </c>
      <c r="C116" s="25">
        <v>10434</v>
      </c>
      <c r="D116" s="26">
        <v>107</v>
      </c>
      <c r="E116" s="26">
        <v>10.199999999999999</v>
      </c>
    </row>
    <row r="117" spans="1:5" x14ac:dyDescent="0.3">
      <c r="A117" s="24" t="s">
        <v>5</v>
      </c>
      <c r="B117" s="24" t="s">
        <v>118</v>
      </c>
      <c r="C117" s="25">
        <v>8999</v>
      </c>
      <c r="D117" s="26">
        <v>143</v>
      </c>
      <c r="E117" s="26">
        <v>15.9</v>
      </c>
    </row>
    <row r="118" spans="1:5" x14ac:dyDescent="0.3">
      <c r="A118" s="24" t="s">
        <v>5</v>
      </c>
      <c r="B118" s="24" t="s">
        <v>119</v>
      </c>
      <c r="C118" s="25">
        <v>21512</v>
      </c>
      <c r="D118" s="26">
        <v>248</v>
      </c>
      <c r="E118" s="26">
        <v>11.5</v>
      </c>
    </row>
    <row r="119" spans="1:5" x14ac:dyDescent="0.3">
      <c r="A119" s="24" t="s">
        <v>5</v>
      </c>
      <c r="B119" s="24" t="s">
        <v>120</v>
      </c>
      <c r="C119" s="25">
        <v>6705</v>
      </c>
      <c r="D119" s="26">
        <v>56</v>
      </c>
      <c r="E119" s="26">
        <v>8.4</v>
      </c>
    </row>
    <row r="120" spans="1:5" x14ac:dyDescent="0.3">
      <c r="A120" s="24" t="s">
        <v>5</v>
      </c>
      <c r="B120" s="24" t="s">
        <v>121</v>
      </c>
      <c r="C120" s="25">
        <v>14139</v>
      </c>
      <c r="D120" s="26">
        <v>165</v>
      </c>
      <c r="E120" s="26">
        <v>11.7</v>
      </c>
    </row>
    <row r="121" spans="1:5" x14ac:dyDescent="0.3">
      <c r="A121" s="24" t="s">
        <v>5</v>
      </c>
      <c r="B121" s="24" t="s">
        <v>122</v>
      </c>
      <c r="C121" s="25">
        <v>8244</v>
      </c>
      <c r="D121" s="26">
        <v>146</v>
      </c>
      <c r="E121" s="26">
        <v>17.7</v>
      </c>
    </row>
    <row r="122" spans="1:5" x14ac:dyDescent="0.3">
      <c r="A122" s="24" t="s">
        <v>5</v>
      </c>
      <c r="B122" s="24" t="s">
        <v>123</v>
      </c>
      <c r="C122" s="25">
        <v>4571</v>
      </c>
      <c r="D122" s="26">
        <v>46</v>
      </c>
      <c r="E122" s="26">
        <v>10</v>
      </c>
    </row>
    <row r="123" spans="1:5" x14ac:dyDescent="0.3">
      <c r="A123" s="24" t="s">
        <v>5</v>
      </c>
      <c r="B123" s="24" t="s">
        <v>124</v>
      </c>
      <c r="C123" s="25">
        <v>2543</v>
      </c>
      <c r="D123" s="26">
        <v>37</v>
      </c>
      <c r="E123" s="26">
        <v>14.4</v>
      </c>
    </row>
    <row r="124" spans="1:5" x14ac:dyDescent="0.3">
      <c r="A124" s="24" t="s">
        <v>5</v>
      </c>
      <c r="B124" s="24" t="s">
        <v>125</v>
      </c>
      <c r="C124" s="25">
        <v>6433</v>
      </c>
      <c r="D124" s="26">
        <v>81</v>
      </c>
      <c r="E124" s="26">
        <v>12.6</v>
      </c>
    </row>
    <row r="125" spans="1:5" x14ac:dyDescent="0.3">
      <c r="A125" s="24" t="s">
        <v>5</v>
      </c>
      <c r="B125" s="24" t="s">
        <v>126</v>
      </c>
      <c r="C125" s="25">
        <v>13899</v>
      </c>
      <c r="D125" s="26">
        <v>171</v>
      </c>
      <c r="E125" s="26">
        <v>12.3</v>
      </c>
    </row>
    <row r="126" spans="1:5" x14ac:dyDescent="0.3">
      <c r="A126" s="24" t="s">
        <v>5</v>
      </c>
      <c r="B126" s="24" t="s">
        <v>127</v>
      </c>
      <c r="C126" s="25">
        <v>5812</v>
      </c>
      <c r="D126" s="26">
        <v>63</v>
      </c>
      <c r="E126" s="26">
        <v>10.9</v>
      </c>
    </row>
    <row r="127" spans="1:5" x14ac:dyDescent="0.3">
      <c r="A127" s="24" t="s">
        <v>5</v>
      </c>
      <c r="B127" s="24" t="s">
        <v>128</v>
      </c>
      <c r="C127" s="25">
        <v>4338</v>
      </c>
      <c r="D127" s="26">
        <v>63</v>
      </c>
      <c r="E127" s="26">
        <v>14.6</v>
      </c>
    </row>
    <row r="128" spans="1:5" x14ac:dyDescent="0.3">
      <c r="A128" s="24" t="s">
        <v>5</v>
      </c>
      <c r="B128" s="24" t="s">
        <v>129</v>
      </c>
      <c r="C128" s="25">
        <v>32277</v>
      </c>
      <c r="D128" s="26">
        <v>802</v>
      </c>
      <c r="E128" s="26">
        <v>24.8</v>
      </c>
    </row>
    <row r="129" spans="1:5" x14ac:dyDescent="0.3">
      <c r="A129" s="24" t="s">
        <v>5</v>
      </c>
      <c r="B129" s="24" t="s">
        <v>130</v>
      </c>
      <c r="C129" s="25">
        <v>8791</v>
      </c>
      <c r="D129" s="26">
        <v>102</v>
      </c>
      <c r="E129" s="26">
        <v>11.6</v>
      </c>
    </row>
    <row r="130" spans="1:5" x14ac:dyDescent="0.3">
      <c r="A130" s="24" t="s">
        <v>5</v>
      </c>
      <c r="B130" s="24" t="s">
        <v>131</v>
      </c>
      <c r="C130" s="25">
        <v>8945</v>
      </c>
      <c r="D130" s="26">
        <v>112</v>
      </c>
      <c r="E130" s="26">
        <v>12.5</v>
      </c>
    </row>
    <row r="131" spans="1:5" x14ac:dyDescent="0.3">
      <c r="A131" s="24" t="s">
        <v>5</v>
      </c>
      <c r="B131" s="24" t="s">
        <v>132</v>
      </c>
      <c r="C131" s="25">
        <v>7203</v>
      </c>
      <c r="D131" s="26">
        <v>73</v>
      </c>
      <c r="E131" s="26">
        <v>10.199999999999999</v>
      </c>
    </row>
    <row r="132" spans="1:5" x14ac:dyDescent="0.3">
      <c r="A132" s="24" t="s">
        <v>5</v>
      </c>
      <c r="B132" s="24" t="s">
        <v>133</v>
      </c>
      <c r="C132" s="25">
        <v>9724</v>
      </c>
      <c r="D132" s="26">
        <v>142</v>
      </c>
      <c r="E132" s="26">
        <v>14.6</v>
      </c>
    </row>
    <row r="133" spans="1:5" x14ac:dyDescent="0.3">
      <c r="A133" s="24" t="s">
        <v>5</v>
      </c>
      <c r="B133" s="24" t="s">
        <v>134</v>
      </c>
      <c r="C133" s="25">
        <v>5787</v>
      </c>
      <c r="D133" s="26">
        <v>83</v>
      </c>
      <c r="E133" s="26">
        <v>14.3</v>
      </c>
    </row>
    <row r="134" spans="1:5" x14ac:dyDescent="0.3">
      <c r="A134" s="24" t="s">
        <v>5</v>
      </c>
      <c r="B134" s="24" t="s">
        <v>135</v>
      </c>
      <c r="C134" s="25">
        <v>4259</v>
      </c>
      <c r="D134" s="26">
        <v>82</v>
      </c>
      <c r="E134" s="26">
        <v>19.2</v>
      </c>
    </row>
    <row r="135" spans="1:5" x14ac:dyDescent="0.3">
      <c r="A135" s="24" t="s">
        <v>5</v>
      </c>
      <c r="B135" s="24" t="s">
        <v>136</v>
      </c>
      <c r="C135" s="25">
        <v>6060</v>
      </c>
      <c r="D135" s="26">
        <v>82</v>
      </c>
      <c r="E135" s="26">
        <v>13.5</v>
      </c>
    </row>
    <row r="136" spans="1:5" x14ac:dyDescent="0.3">
      <c r="A136" s="24" t="s">
        <v>5</v>
      </c>
      <c r="B136" s="24" t="s">
        <v>137</v>
      </c>
      <c r="C136" s="25">
        <v>3580</v>
      </c>
      <c r="D136" s="26">
        <v>47</v>
      </c>
      <c r="E136" s="26">
        <v>13</v>
      </c>
    </row>
    <row r="137" spans="1:5" x14ac:dyDescent="0.3">
      <c r="A137" s="24" t="s">
        <v>5</v>
      </c>
      <c r="B137" s="24" t="s">
        <v>138</v>
      </c>
      <c r="C137" s="25">
        <v>2918</v>
      </c>
      <c r="D137" s="26">
        <v>43</v>
      </c>
      <c r="E137" s="26">
        <v>14.9</v>
      </c>
    </row>
    <row r="138" spans="1:5" x14ac:dyDescent="0.3">
      <c r="A138" s="24" t="s">
        <v>5</v>
      </c>
      <c r="B138" s="24" t="s">
        <v>139</v>
      </c>
      <c r="C138" s="25">
        <v>1720</v>
      </c>
      <c r="D138" s="26">
        <v>40</v>
      </c>
      <c r="E138" s="26">
        <v>23.3</v>
      </c>
    </row>
    <row r="139" spans="1:5" x14ac:dyDescent="0.3">
      <c r="A139" s="24" t="s">
        <v>5</v>
      </c>
      <c r="B139" s="24" t="s">
        <v>140</v>
      </c>
      <c r="C139" s="25">
        <v>2463</v>
      </c>
      <c r="D139" s="26">
        <v>52</v>
      </c>
      <c r="E139" s="26">
        <v>21.2</v>
      </c>
    </row>
    <row r="140" spans="1:5" x14ac:dyDescent="0.3">
      <c r="A140" s="24" t="s">
        <v>5</v>
      </c>
      <c r="B140" s="24" t="s">
        <v>141</v>
      </c>
      <c r="C140" s="25">
        <v>103165</v>
      </c>
      <c r="D140" s="25">
        <v>2734</v>
      </c>
      <c r="E140" s="26">
        <v>26.5</v>
      </c>
    </row>
    <row r="141" spans="1:5" x14ac:dyDescent="0.3">
      <c r="A141" s="24" t="s">
        <v>5</v>
      </c>
      <c r="B141" s="24" t="s">
        <v>142</v>
      </c>
      <c r="C141" s="25">
        <v>11834</v>
      </c>
      <c r="D141" s="26">
        <v>165</v>
      </c>
      <c r="E141" s="26">
        <v>13.9</v>
      </c>
    </row>
    <row r="142" spans="1:5" x14ac:dyDescent="0.3">
      <c r="A142" s="24" t="s">
        <v>5</v>
      </c>
      <c r="B142" s="24" t="s">
        <v>143</v>
      </c>
      <c r="C142" s="25">
        <v>3739</v>
      </c>
      <c r="D142" s="26">
        <v>59</v>
      </c>
      <c r="E142" s="26">
        <v>15.8</v>
      </c>
    </row>
    <row r="143" spans="1:5" x14ac:dyDescent="0.3">
      <c r="A143" s="24" t="s">
        <v>5</v>
      </c>
      <c r="B143" s="24" t="s">
        <v>144</v>
      </c>
      <c r="C143" s="25">
        <v>6859</v>
      </c>
      <c r="D143" s="26">
        <v>125</v>
      </c>
      <c r="E143" s="26">
        <v>18.3</v>
      </c>
    </row>
    <row r="144" spans="1:5" x14ac:dyDescent="0.3">
      <c r="A144" s="24" t="s">
        <v>5</v>
      </c>
      <c r="B144" s="24" t="s">
        <v>145</v>
      </c>
      <c r="C144" s="25">
        <v>29662</v>
      </c>
      <c r="D144" s="26">
        <v>366</v>
      </c>
      <c r="E144" s="26">
        <v>12.3</v>
      </c>
    </row>
    <row r="145" spans="1:5" x14ac:dyDescent="0.3">
      <c r="A145" s="24" t="s">
        <v>5</v>
      </c>
      <c r="B145" s="24" t="s">
        <v>146</v>
      </c>
      <c r="C145" s="25">
        <v>16441</v>
      </c>
      <c r="D145" s="26">
        <v>541</v>
      </c>
      <c r="E145" s="26">
        <v>32.9</v>
      </c>
    </row>
    <row r="146" spans="1:5" x14ac:dyDescent="0.3">
      <c r="A146" s="24" t="s">
        <v>5</v>
      </c>
      <c r="B146" s="24" t="s">
        <v>147</v>
      </c>
      <c r="C146" s="25">
        <v>18333</v>
      </c>
      <c r="D146" s="26">
        <v>368</v>
      </c>
      <c r="E146" s="26">
        <v>20.100000000000001</v>
      </c>
    </row>
    <row r="147" spans="1:5" x14ac:dyDescent="0.3">
      <c r="A147" s="24" t="s">
        <v>5</v>
      </c>
      <c r="B147" s="24" t="s">
        <v>148</v>
      </c>
      <c r="C147" s="25">
        <v>12311</v>
      </c>
      <c r="D147" s="26">
        <v>170</v>
      </c>
      <c r="E147" s="26">
        <v>13.8</v>
      </c>
    </row>
    <row r="148" spans="1:5" x14ac:dyDescent="0.3">
      <c r="A148" s="24" t="s">
        <v>5</v>
      </c>
      <c r="B148" s="24" t="s">
        <v>149</v>
      </c>
      <c r="C148" s="25">
        <v>6815</v>
      </c>
      <c r="D148" s="26">
        <v>65</v>
      </c>
      <c r="E148" s="26">
        <v>9.6</v>
      </c>
    </row>
    <row r="149" spans="1:5" x14ac:dyDescent="0.3">
      <c r="A149" s="24" t="s">
        <v>5</v>
      </c>
      <c r="B149" s="24" t="s">
        <v>150</v>
      </c>
      <c r="C149" s="25">
        <v>5329</v>
      </c>
      <c r="D149" s="26">
        <v>57</v>
      </c>
      <c r="E149" s="26">
        <v>10.7</v>
      </c>
    </row>
    <row r="150" spans="1:5" x14ac:dyDescent="0.3">
      <c r="A150" s="24" t="s">
        <v>5</v>
      </c>
      <c r="B150" s="24" t="s">
        <v>151</v>
      </c>
      <c r="C150" s="25">
        <v>9340</v>
      </c>
      <c r="D150" s="26">
        <v>94</v>
      </c>
      <c r="E150" s="26">
        <v>10</v>
      </c>
    </row>
    <row r="151" spans="1:5" x14ac:dyDescent="0.3">
      <c r="A151" s="24" t="s">
        <v>5</v>
      </c>
      <c r="B151" s="24" t="s">
        <v>152</v>
      </c>
      <c r="C151" s="25">
        <v>16751</v>
      </c>
      <c r="D151" s="26">
        <v>229</v>
      </c>
      <c r="E151" s="26">
        <v>13.6</v>
      </c>
    </row>
    <row r="152" spans="1:5" x14ac:dyDescent="0.3">
      <c r="A152" s="24" t="s">
        <v>5</v>
      </c>
      <c r="B152" s="24" t="s">
        <v>153</v>
      </c>
      <c r="C152" s="25">
        <v>17469</v>
      </c>
      <c r="D152" s="26">
        <v>270</v>
      </c>
      <c r="E152" s="26">
        <v>15.4</v>
      </c>
    </row>
    <row r="153" spans="1:5" x14ac:dyDescent="0.3">
      <c r="A153" s="24" t="s">
        <v>5</v>
      </c>
      <c r="B153" s="24" t="s">
        <v>154</v>
      </c>
      <c r="C153" s="25">
        <v>3830</v>
      </c>
      <c r="D153" s="26">
        <v>61</v>
      </c>
      <c r="E153" s="26">
        <v>15.9</v>
      </c>
    </row>
    <row r="154" spans="1:5" x14ac:dyDescent="0.3">
      <c r="A154" s="24" t="s">
        <v>5</v>
      </c>
      <c r="B154" s="24" t="s">
        <v>155</v>
      </c>
      <c r="C154" s="25">
        <v>4006</v>
      </c>
      <c r="D154" s="26">
        <v>82</v>
      </c>
      <c r="E154" s="26">
        <v>20.6</v>
      </c>
    </row>
    <row r="155" spans="1:5" x14ac:dyDescent="0.3">
      <c r="A155" s="24" t="s">
        <v>5</v>
      </c>
      <c r="B155" s="24" t="s">
        <v>156</v>
      </c>
      <c r="C155" s="25">
        <v>32473</v>
      </c>
      <c r="D155" s="26">
        <v>576</v>
      </c>
      <c r="E155" s="26">
        <v>17.7</v>
      </c>
    </row>
    <row r="156" spans="1:5" x14ac:dyDescent="0.3">
      <c r="A156" s="24" t="s">
        <v>5</v>
      </c>
      <c r="B156" s="24" t="s">
        <v>157</v>
      </c>
      <c r="C156" s="25">
        <v>3915</v>
      </c>
      <c r="D156" s="26">
        <v>88</v>
      </c>
      <c r="E156" s="26">
        <v>22.4</v>
      </c>
    </row>
    <row r="157" spans="1:5" x14ac:dyDescent="0.3">
      <c r="A157" s="24" t="s">
        <v>5</v>
      </c>
      <c r="B157" s="24" t="s">
        <v>158</v>
      </c>
      <c r="C157" s="25">
        <v>21114</v>
      </c>
      <c r="D157" s="26">
        <v>574</v>
      </c>
      <c r="E157" s="26">
        <v>27.2</v>
      </c>
    </row>
    <row r="158" spans="1:5" x14ac:dyDescent="0.3">
      <c r="A158" s="24" t="s">
        <v>5</v>
      </c>
      <c r="B158" s="24" t="s">
        <v>159</v>
      </c>
      <c r="C158" s="25">
        <v>14277</v>
      </c>
      <c r="D158" s="26">
        <v>118</v>
      </c>
      <c r="E158" s="26">
        <v>8.3000000000000007</v>
      </c>
    </row>
    <row r="159" spans="1:5" x14ac:dyDescent="0.3">
      <c r="A159" s="24" t="s">
        <v>5</v>
      </c>
      <c r="B159" s="24" t="s">
        <v>160</v>
      </c>
      <c r="C159" s="25">
        <v>47658</v>
      </c>
      <c r="D159" s="26">
        <v>625</v>
      </c>
      <c r="E159" s="26">
        <v>13.1</v>
      </c>
    </row>
    <row r="160" spans="1:5" x14ac:dyDescent="0.3">
      <c r="A160" s="24" t="s">
        <v>5</v>
      </c>
      <c r="B160" s="24" t="s">
        <v>161</v>
      </c>
      <c r="C160" s="25">
        <v>1743</v>
      </c>
      <c r="D160" s="26">
        <v>57</v>
      </c>
      <c r="E160" s="26">
        <v>32.799999999999997</v>
      </c>
    </row>
    <row r="161" spans="1:5" x14ac:dyDescent="0.3">
      <c r="A161" s="24" t="s">
        <v>5</v>
      </c>
      <c r="B161" s="24" t="s">
        <v>162</v>
      </c>
      <c r="C161" s="25">
        <v>17885</v>
      </c>
      <c r="D161" s="26">
        <v>183</v>
      </c>
      <c r="E161" s="26">
        <v>10.199999999999999</v>
      </c>
    </row>
    <row r="162" spans="1:5" x14ac:dyDescent="0.3">
      <c r="A162" s="24" t="s">
        <v>5</v>
      </c>
      <c r="B162" s="24" t="s">
        <v>163</v>
      </c>
      <c r="C162" s="25">
        <v>5766</v>
      </c>
      <c r="D162" s="26">
        <v>70</v>
      </c>
      <c r="E162" s="26">
        <v>12.1</v>
      </c>
    </row>
    <row r="163" spans="1:5" x14ac:dyDescent="0.3">
      <c r="A163" s="24" t="s">
        <v>5</v>
      </c>
      <c r="B163" s="24" t="s">
        <v>164</v>
      </c>
      <c r="C163" s="25">
        <v>2927</v>
      </c>
      <c r="D163" s="26">
        <v>64</v>
      </c>
      <c r="E163" s="26">
        <v>21.7</v>
      </c>
    </row>
    <row r="164" spans="1:5" x14ac:dyDescent="0.3">
      <c r="A164" s="24" t="s">
        <v>5</v>
      </c>
      <c r="B164" s="24" t="s">
        <v>165</v>
      </c>
      <c r="C164" s="25">
        <v>4690</v>
      </c>
      <c r="D164" s="26">
        <v>55</v>
      </c>
      <c r="E164" s="26">
        <v>11.8</v>
      </c>
    </row>
    <row r="165" spans="1:5" x14ac:dyDescent="0.3">
      <c r="A165" s="24" t="s">
        <v>5</v>
      </c>
      <c r="B165" s="24" t="s">
        <v>166</v>
      </c>
      <c r="C165" s="25">
        <v>4738</v>
      </c>
      <c r="D165" s="26">
        <v>64</v>
      </c>
      <c r="E165" s="26">
        <v>13.6</v>
      </c>
    </row>
    <row r="166" spans="1:5" x14ac:dyDescent="0.3">
      <c r="A166" s="24" t="s">
        <v>5</v>
      </c>
      <c r="B166" s="24" t="s">
        <v>167</v>
      </c>
      <c r="C166" s="25">
        <v>1955</v>
      </c>
      <c r="D166" s="26">
        <v>69</v>
      </c>
      <c r="E166" s="26">
        <v>35.4</v>
      </c>
    </row>
    <row r="167" spans="1:5" x14ac:dyDescent="0.3">
      <c r="A167" s="24" t="s">
        <v>5</v>
      </c>
      <c r="B167" s="24" t="s">
        <v>168</v>
      </c>
      <c r="C167" s="25">
        <v>8493</v>
      </c>
      <c r="D167" s="26">
        <v>78</v>
      </c>
      <c r="E167" s="26">
        <v>9.1999999999999993</v>
      </c>
    </row>
    <row r="168" spans="1:5" x14ac:dyDescent="0.3">
      <c r="A168" s="24" t="s">
        <v>5</v>
      </c>
      <c r="B168" s="24" t="s">
        <v>169</v>
      </c>
      <c r="C168" s="25">
        <v>24581</v>
      </c>
      <c r="D168" s="26">
        <v>272</v>
      </c>
      <c r="E168" s="26">
        <v>11.1</v>
      </c>
    </row>
    <row r="169" spans="1:5" x14ac:dyDescent="0.3">
      <c r="A169" s="24" t="s">
        <v>5</v>
      </c>
      <c r="B169" s="24" t="s">
        <v>170</v>
      </c>
      <c r="C169" s="25">
        <v>3355</v>
      </c>
      <c r="D169" s="26">
        <v>55</v>
      </c>
      <c r="E169" s="26">
        <v>16.399999999999999</v>
      </c>
    </row>
    <row r="170" spans="1:5" x14ac:dyDescent="0.3">
      <c r="A170" s="24" t="s">
        <v>5</v>
      </c>
      <c r="B170" s="24" t="s">
        <v>171</v>
      </c>
      <c r="C170" s="25">
        <v>11505</v>
      </c>
      <c r="D170" s="26">
        <v>161</v>
      </c>
      <c r="E170" s="26">
        <v>14</v>
      </c>
    </row>
    <row r="171" spans="1:5" x14ac:dyDescent="0.3">
      <c r="A171" s="24" t="s">
        <v>5</v>
      </c>
      <c r="B171" s="24" t="s">
        <v>172</v>
      </c>
      <c r="C171" s="25">
        <v>7670</v>
      </c>
      <c r="D171" s="26">
        <v>79</v>
      </c>
      <c r="E171" s="26">
        <v>10.3</v>
      </c>
    </row>
    <row r="172" spans="1:5" x14ac:dyDescent="0.3">
      <c r="A172" s="24" t="s">
        <v>5</v>
      </c>
      <c r="B172" s="24" t="s">
        <v>173</v>
      </c>
      <c r="C172" s="25">
        <v>5947</v>
      </c>
      <c r="D172" s="26">
        <v>91</v>
      </c>
      <c r="E172" s="26">
        <v>15.4</v>
      </c>
    </row>
    <row r="173" spans="1:5" x14ac:dyDescent="0.3">
      <c r="A173" s="24" t="s">
        <v>5</v>
      </c>
      <c r="B173" s="24" t="s">
        <v>174</v>
      </c>
      <c r="C173" s="25">
        <v>5865</v>
      </c>
      <c r="D173" s="26">
        <v>80</v>
      </c>
      <c r="E173" s="26">
        <v>13.6</v>
      </c>
    </row>
    <row r="174" spans="1:5" x14ac:dyDescent="0.3">
      <c r="A174" s="24" t="s">
        <v>5</v>
      </c>
      <c r="B174" s="24" t="s">
        <v>175</v>
      </c>
      <c r="C174" s="25">
        <v>3227</v>
      </c>
      <c r="D174" s="26">
        <v>65</v>
      </c>
      <c r="E174" s="26">
        <v>20.3</v>
      </c>
    </row>
    <row r="175" spans="1:5" x14ac:dyDescent="0.3">
      <c r="A175" s="24" t="s">
        <v>5</v>
      </c>
      <c r="B175" s="24" t="s">
        <v>176</v>
      </c>
      <c r="C175" s="25">
        <v>14959</v>
      </c>
      <c r="D175" s="26">
        <v>280</v>
      </c>
      <c r="E175" s="26">
        <v>18.7</v>
      </c>
    </row>
    <row r="176" spans="1:5" x14ac:dyDescent="0.3">
      <c r="A176" s="24" t="s">
        <v>5</v>
      </c>
      <c r="B176" s="24" t="s">
        <v>177</v>
      </c>
      <c r="C176" s="25">
        <v>5010</v>
      </c>
      <c r="D176" s="26">
        <v>74</v>
      </c>
      <c r="E176" s="26">
        <v>14.8</v>
      </c>
    </row>
    <row r="177" spans="1:5" x14ac:dyDescent="0.3">
      <c r="A177" s="24" t="s">
        <v>5</v>
      </c>
      <c r="B177" s="24" t="s">
        <v>178</v>
      </c>
      <c r="C177" s="25">
        <v>6569</v>
      </c>
      <c r="D177" s="26">
        <v>127</v>
      </c>
      <c r="E177" s="26">
        <v>19.399999999999999</v>
      </c>
    </row>
    <row r="178" spans="1:5" x14ac:dyDescent="0.3">
      <c r="A178" s="24" t="s">
        <v>5</v>
      </c>
      <c r="B178" s="24" t="s">
        <v>179</v>
      </c>
      <c r="C178" s="25">
        <v>2539</v>
      </c>
      <c r="D178" s="26">
        <v>39</v>
      </c>
      <c r="E178" s="26">
        <v>15.5</v>
      </c>
    </row>
    <row r="179" spans="1:5" x14ac:dyDescent="0.3">
      <c r="A179" s="24" t="s">
        <v>5</v>
      </c>
      <c r="B179" s="24" t="s">
        <v>180</v>
      </c>
      <c r="C179" s="25">
        <v>149910</v>
      </c>
      <c r="D179" s="25">
        <v>1626</v>
      </c>
      <c r="E179" s="26">
        <v>10.8</v>
      </c>
    </row>
    <row r="180" spans="1:5" x14ac:dyDescent="0.3">
      <c r="A180" s="24" t="s">
        <v>5</v>
      </c>
      <c r="B180" s="24" t="s">
        <v>181</v>
      </c>
      <c r="C180" s="25">
        <v>4402</v>
      </c>
      <c r="D180" s="26">
        <v>88</v>
      </c>
      <c r="E180" s="26">
        <v>20</v>
      </c>
    </row>
    <row r="181" spans="1:5" x14ac:dyDescent="0.3">
      <c r="A181" s="24" t="s">
        <v>5</v>
      </c>
      <c r="B181" s="24" t="s">
        <v>182</v>
      </c>
      <c r="C181" s="25">
        <v>2622</v>
      </c>
      <c r="D181" s="26">
        <v>60</v>
      </c>
      <c r="E181" s="26">
        <v>22.9</v>
      </c>
    </row>
    <row r="182" spans="1:5" x14ac:dyDescent="0.3">
      <c r="A182" s="24" t="s">
        <v>5</v>
      </c>
      <c r="B182" s="24" t="s">
        <v>183</v>
      </c>
      <c r="C182" s="25">
        <v>32235</v>
      </c>
      <c r="D182" s="26">
        <v>495</v>
      </c>
      <c r="E182" s="26">
        <v>15.4</v>
      </c>
    </row>
    <row r="183" spans="1:5" x14ac:dyDescent="0.3">
      <c r="A183" s="24" t="s">
        <v>5</v>
      </c>
      <c r="B183" s="24" t="s">
        <v>184</v>
      </c>
      <c r="C183" s="25">
        <v>4327</v>
      </c>
      <c r="D183" s="26">
        <v>85</v>
      </c>
      <c r="E183" s="26">
        <v>19.600000000000001</v>
      </c>
    </row>
    <row r="184" spans="1:5" x14ac:dyDescent="0.3">
      <c r="A184" s="24" t="s">
        <v>5</v>
      </c>
      <c r="B184" s="24" t="s">
        <v>185</v>
      </c>
      <c r="C184" s="25">
        <v>2585</v>
      </c>
      <c r="D184" s="26">
        <v>43</v>
      </c>
      <c r="E184" s="26">
        <v>16.600000000000001</v>
      </c>
    </row>
    <row r="185" spans="1:5" x14ac:dyDescent="0.3">
      <c r="A185" s="24" t="s">
        <v>5</v>
      </c>
      <c r="B185" s="24" t="s">
        <v>186</v>
      </c>
      <c r="C185" s="25">
        <v>2595</v>
      </c>
      <c r="D185" s="26">
        <v>42</v>
      </c>
      <c r="E185" s="26">
        <v>16.399999999999999</v>
      </c>
    </row>
    <row r="186" spans="1:5" x14ac:dyDescent="0.3">
      <c r="A186" s="24" t="s">
        <v>5</v>
      </c>
      <c r="B186" s="24" t="s">
        <v>187</v>
      </c>
      <c r="C186" s="25">
        <v>3137</v>
      </c>
      <c r="D186" s="26">
        <v>67</v>
      </c>
      <c r="E186" s="26">
        <v>21.5</v>
      </c>
    </row>
    <row r="187" spans="1:5" x14ac:dyDescent="0.3">
      <c r="A187" s="24" t="s">
        <v>5</v>
      </c>
      <c r="B187" s="24" t="s">
        <v>188</v>
      </c>
      <c r="C187" s="25">
        <v>4226</v>
      </c>
      <c r="D187" s="26">
        <v>81</v>
      </c>
      <c r="E187" s="26">
        <v>19.100000000000001</v>
      </c>
    </row>
    <row r="188" spans="1:5" x14ac:dyDescent="0.3">
      <c r="A188" s="24" t="s">
        <v>5</v>
      </c>
      <c r="B188" s="24" t="s">
        <v>189</v>
      </c>
      <c r="C188" s="25">
        <v>4263</v>
      </c>
      <c r="D188" s="26">
        <v>77</v>
      </c>
      <c r="E188" s="26">
        <v>18</v>
      </c>
    </row>
    <row r="189" spans="1:5" x14ac:dyDescent="0.3">
      <c r="A189" s="24" t="s">
        <v>5</v>
      </c>
      <c r="B189" s="24" t="s">
        <v>190</v>
      </c>
      <c r="C189" s="25">
        <v>7126</v>
      </c>
      <c r="D189" s="26">
        <v>86</v>
      </c>
      <c r="E189" s="26">
        <v>12.1</v>
      </c>
    </row>
    <row r="190" spans="1:5" x14ac:dyDescent="0.3">
      <c r="A190" s="24" t="s">
        <v>5</v>
      </c>
      <c r="B190" s="24" t="s">
        <v>191</v>
      </c>
      <c r="C190" s="25">
        <v>5034</v>
      </c>
      <c r="D190" s="26">
        <v>83</v>
      </c>
      <c r="E190" s="26">
        <v>16.5</v>
      </c>
    </row>
    <row r="191" spans="1:5" x14ac:dyDescent="0.3">
      <c r="A191" s="24" t="s">
        <v>5</v>
      </c>
      <c r="B191" s="24" t="s">
        <v>192</v>
      </c>
      <c r="C191" s="25">
        <v>4083</v>
      </c>
      <c r="D191" s="26">
        <v>88</v>
      </c>
      <c r="E191" s="26">
        <v>21.5</v>
      </c>
    </row>
    <row r="192" spans="1:5" x14ac:dyDescent="0.3">
      <c r="A192" s="24" t="s">
        <v>5</v>
      </c>
      <c r="B192" s="24" t="s">
        <v>193</v>
      </c>
      <c r="C192" s="25">
        <v>5891</v>
      </c>
      <c r="D192" s="26">
        <v>100</v>
      </c>
      <c r="E192" s="26">
        <v>17</v>
      </c>
    </row>
    <row r="193" spans="1:5" x14ac:dyDescent="0.3">
      <c r="A193" s="24" t="s">
        <v>5</v>
      </c>
      <c r="B193" s="24" t="s">
        <v>194</v>
      </c>
      <c r="C193" s="25">
        <v>19067</v>
      </c>
      <c r="D193" s="26">
        <v>234</v>
      </c>
      <c r="E193" s="26">
        <v>12.3</v>
      </c>
    </row>
    <row r="194" spans="1:5" x14ac:dyDescent="0.3">
      <c r="A194" s="24" t="s">
        <v>5</v>
      </c>
      <c r="B194" s="24" t="s">
        <v>195</v>
      </c>
      <c r="C194" s="25">
        <v>3416</v>
      </c>
      <c r="D194" s="26">
        <v>42</v>
      </c>
      <c r="E194" s="26">
        <v>12.3</v>
      </c>
    </row>
    <row r="195" spans="1:5" x14ac:dyDescent="0.3">
      <c r="A195" s="24" t="s">
        <v>5</v>
      </c>
      <c r="B195" s="24" t="s">
        <v>196</v>
      </c>
      <c r="C195" s="25">
        <v>3242</v>
      </c>
      <c r="D195" s="26">
        <v>45</v>
      </c>
      <c r="E195" s="26">
        <v>13.8</v>
      </c>
    </row>
    <row r="196" spans="1:5" x14ac:dyDescent="0.3">
      <c r="A196" s="24" t="s">
        <v>5</v>
      </c>
      <c r="B196" s="24" t="s">
        <v>197</v>
      </c>
      <c r="C196" s="25">
        <v>1699</v>
      </c>
      <c r="D196" s="26">
        <v>25</v>
      </c>
      <c r="E196" s="26">
        <v>14.4</v>
      </c>
    </row>
    <row r="197" spans="1:5" x14ac:dyDescent="0.3">
      <c r="A197" s="24" t="s">
        <v>5</v>
      </c>
      <c r="B197" s="24" t="s">
        <v>198</v>
      </c>
      <c r="C197" s="25">
        <v>4138</v>
      </c>
      <c r="D197" s="26">
        <v>83</v>
      </c>
      <c r="E197" s="26">
        <v>20.100000000000001</v>
      </c>
    </row>
    <row r="198" spans="1:5" x14ac:dyDescent="0.3">
      <c r="A198" s="24" t="s">
        <v>5</v>
      </c>
      <c r="B198" s="24" t="s">
        <v>199</v>
      </c>
      <c r="C198" s="25">
        <v>3411</v>
      </c>
      <c r="D198" s="26">
        <v>44</v>
      </c>
      <c r="E198" s="26">
        <v>12.9</v>
      </c>
    </row>
    <row r="199" spans="1:5" x14ac:dyDescent="0.3">
      <c r="A199" s="24" t="s">
        <v>5</v>
      </c>
      <c r="B199" s="24" t="s">
        <v>200</v>
      </c>
      <c r="C199" s="25">
        <v>7470</v>
      </c>
      <c r="D199" s="26">
        <v>118</v>
      </c>
      <c r="E199" s="26">
        <v>15.8</v>
      </c>
    </row>
    <row r="200" spans="1:5" x14ac:dyDescent="0.3">
      <c r="A200" s="24" t="s">
        <v>5</v>
      </c>
      <c r="B200" s="24" t="s">
        <v>201</v>
      </c>
      <c r="C200" s="25">
        <v>7066</v>
      </c>
      <c r="D200" s="26">
        <v>101</v>
      </c>
      <c r="E200" s="26">
        <v>14.3</v>
      </c>
    </row>
    <row r="201" spans="1:5" x14ac:dyDescent="0.3">
      <c r="A201" s="24" t="s">
        <v>5</v>
      </c>
      <c r="B201" s="24" t="s">
        <v>202</v>
      </c>
      <c r="C201" s="25">
        <v>11040</v>
      </c>
      <c r="D201" s="26">
        <v>115</v>
      </c>
      <c r="E201" s="26">
        <v>10.4</v>
      </c>
    </row>
    <row r="202" spans="1:5" x14ac:dyDescent="0.3">
      <c r="A202" s="24" t="s">
        <v>5</v>
      </c>
      <c r="B202" s="24" t="s">
        <v>203</v>
      </c>
      <c r="C202" s="25">
        <v>3279</v>
      </c>
      <c r="D202" s="26">
        <v>44</v>
      </c>
      <c r="E202" s="26">
        <v>13.5</v>
      </c>
    </row>
    <row r="203" spans="1:5" x14ac:dyDescent="0.3">
      <c r="A203" s="24" t="s">
        <v>5</v>
      </c>
      <c r="B203" s="24" t="s">
        <v>204</v>
      </c>
      <c r="C203" s="25">
        <v>51306</v>
      </c>
      <c r="D203" s="26">
        <v>515</v>
      </c>
      <c r="E203" s="26">
        <v>10</v>
      </c>
    </row>
    <row r="204" spans="1:5" x14ac:dyDescent="0.3">
      <c r="A204" s="24" t="s">
        <v>5</v>
      </c>
      <c r="B204" s="24" t="s">
        <v>205</v>
      </c>
      <c r="C204" s="25">
        <v>10291</v>
      </c>
      <c r="D204" s="26">
        <v>133</v>
      </c>
      <c r="E204" s="26">
        <v>13</v>
      </c>
    </row>
    <row r="205" spans="1:5" x14ac:dyDescent="0.3">
      <c r="A205" s="24" t="s">
        <v>5</v>
      </c>
      <c r="B205" s="24" t="s">
        <v>206</v>
      </c>
      <c r="C205" s="25">
        <v>13614</v>
      </c>
      <c r="D205" s="26">
        <v>202</v>
      </c>
      <c r="E205" s="26">
        <v>14.8</v>
      </c>
    </row>
    <row r="206" spans="1:5" x14ac:dyDescent="0.3">
      <c r="A206" s="24" t="s">
        <v>5</v>
      </c>
      <c r="B206" s="24" t="s">
        <v>207</v>
      </c>
      <c r="C206" s="25">
        <v>3094</v>
      </c>
      <c r="D206" s="26">
        <v>42</v>
      </c>
      <c r="E206" s="26">
        <v>13.7</v>
      </c>
    </row>
    <row r="207" spans="1:5" x14ac:dyDescent="0.3">
      <c r="A207" s="24" t="s">
        <v>5</v>
      </c>
      <c r="B207" s="24" t="s">
        <v>208</v>
      </c>
      <c r="C207" s="25">
        <v>2942</v>
      </c>
      <c r="D207" s="26">
        <v>70</v>
      </c>
      <c r="E207" s="26">
        <v>23.9</v>
      </c>
    </row>
    <row r="208" spans="1:5" x14ac:dyDescent="0.3">
      <c r="A208" s="24" t="s">
        <v>5</v>
      </c>
      <c r="B208" s="24" t="s">
        <v>209</v>
      </c>
      <c r="C208" s="25">
        <v>6828</v>
      </c>
      <c r="D208" s="26">
        <v>86</v>
      </c>
      <c r="E208" s="26">
        <v>12.7</v>
      </c>
    </row>
    <row r="209" spans="1:5" x14ac:dyDescent="0.3">
      <c r="A209" s="24" t="s">
        <v>5</v>
      </c>
      <c r="B209" s="24" t="s">
        <v>210</v>
      </c>
      <c r="C209" s="25">
        <v>4885</v>
      </c>
      <c r="D209" s="26">
        <v>109</v>
      </c>
      <c r="E209" s="26">
        <v>22.4</v>
      </c>
    </row>
    <row r="210" spans="1:5" x14ac:dyDescent="0.3">
      <c r="A210" s="24" t="s">
        <v>5</v>
      </c>
      <c r="B210" s="24" t="s">
        <v>211</v>
      </c>
      <c r="C210" s="25">
        <v>5054</v>
      </c>
      <c r="D210" s="26">
        <v>72</v>
      </c>
      <c r="E210" s="26">
        <v>14.2</v>
      </c>
    </row>
    <row r="211" spans="1:5" x14ac:dyDescent="0.3">
      <c r="A211" s="24" t="s">
        <v>5</v>
      </c>
      <c r="B211" s="24" t="s">
        <v>212</v>
      </c>
      <c r="C211" s="25">
        <v>8236</v>
      </c>
      <c r="D211" s="26">
        <v>86</v>
      </c>
      <c r="E211" s="26">
        <v>10.4</v>
      </c>
    </row>
    <row r="212" spans="1:5" x14ac:dyDescent="0.3">
      <c r="A212" s="24" t="s">
        <v>5</v>
      </c>
      <c r="B212" s="24" t="s">
        <v>213</v>
      </c>
      <c r="C212" s="25">
        <v>26774</v>
      </c>
      <c r="D212" s="26">
        <v>265</v>
      </c>
      <c r="E212" s="26">
        <v>9.9</v>
      </c>
    </row>
    <row r="213" spans="1:5" x14ac:dyDescent="0.3">
      <c r="A213" s="24" t="s">
        <v>5</v>
      </c>
      <c r="B213" s="24" t="s">
        <v>214</v>
      </c>
      <c r="C213" s="25">
        <v>13968</v>
      </c>
      <c r="D213" s="26">
        <v>228</v>
      </c>
      <c r="E213" s="26">
        <v>16.3</v>
      </c>
    </row>
    <row r="214" spans="1:5" x14ac:dyDescent="0.3">
      <c r="A214" s="24" t="s">
        <v>5</v>
      </c>
      <c r="B214" s="24" t="s">
        <v>215</v>
      </c>
      <c r="C214" s="25">
        <v>3345</v>
      </c>
      <c r="D214" s="26">
        <v>45</v>
      </c>
      <c r="E214" s="26">
        <v>13.6</v>
      </c>
    </row>
    <row r="215" spans="1:5" x14ac:dyDescent="0.3">
      <c r="A215" s="24" t="s">
        <v>5</v>
      </c>
      <c r="B215" s="24" t="s">
        <v>216</v>
      </c>
      <c r="C215" s="25">
        <v>67259</v>
      </c>
      <c r="D215" s="25">
        <v>1081</v>
      </c>
      <c r="E215" s="26">
        <v>16.100000000000001</v>
      </c>
    </row>
    <row r="216" spans="1:5" x14ac:dyDescent="0.3">
      <c r="A216" s="24" t="s">
        <v>5</v>
      </c>
      <c r="B216" s="24" t="s">
        <v>217</v>
      </c>
      <c r="C216" s="25">
        <v>17166</v>
      </c>
      <c r="D216" s="26">
        <v>338</v>
      </c>
      <c r="E216" s="26">
        <v>19.7</v>
      </c>
    </row>
    <row r="217" spans="1:5" x14ac:dyDescent="0.3">
      <c r="A217" s="24" t="s">
        <v>5</v>
      </c>
      <c r="B217" s="24" t="s">
        <v>218</v>
      </c>
      <c r="C217" s="25">
        <v>8010</v>
      </c>
      <c r="D217" s="26">
        <v>140</v>
      </c>
      <c r="E217" s="26">
        <v>17.5</v>
      </c>
    </row>
    <row r="218" spans="1:5" x14ac:dyDescent="0.3">
      <c r="A218" s="24" t="s">
        <v>5</v>
      </c>
      <c r="B218" s="24" t="s">
        <v>219</v>
      </c>
      <c r="C218" s="25">
        <v>14068</v>
      </c>
      <c r="D218" s="26">
        <v>234</v>
      </c>
      <c r="E218" s="26">
        <v>16.600000000000001</v>
      </c>
    </row>
    <row r="219" spans="1:5" x14ac:dyDescent="0.3">
      <c r="A219" s="24" t="s">
        <v>5</v>
      </c>
      <c r="B219" s="24" t="s">
        <v>220</v>
      </c>
      <c r="C219" s="25">
        <v>14101</v>
      </c>
      <c r="D219" s="26">
        <v>162</v>
      </c>
      <c r="E219" s="26">
        <v>11.5</v>
      </c>
    </row>
    <row r="220" spans="1:5" x14ac:dyDescent="0.3">
      <c r="A220" s="24" t="s">
        <v>5</v>
      </c>
      <c r="B220" s="24" t="s">
        <v>221</v>
      </c>
      <c r="C220" s="25">
        <v>14631</v>
      </c>
      <c r="D220" s="26">
        <v>249</v>
      </c>
      <c r="E220" s="26">
        <v>17</v>
      </c>
    </row>
    <row r="221" spans="1:5" x14ac:dyDescent="0.3">
      <c r="A221" s="24" t="s">
        <v>5</v>
      </c>
      <c r="B221" s="24" t="s">
        <v>222</v>
      </c>
      <c r="C221" s="25">
        <v>2966</v>
      </c>
      <c r="D221" s="26">
        <v>61</v>
      </c>
      <c r="E221" s="26">
        <v>20.5</v>
      </c>
    </row>
    <row r="222" spans="1:5" x14ac:dyDescent="0.3">
      <c r="A222" s="24" t="s">
        <v>5</v>
      </c>
      <c r="B222" s="24" t="s">
        <v>223</v>
      </c>
      <c r="C222" s="25">
        <v>9892</v>
      </c>
      <c r="D222" s="26">
        <v>154</v>
      </c>
      <c r="E222" s="26">
        <v>15.6</v>
      </c>
    </row>
    <row r="223" spans="1:5" x14ac:dyDescent="0.3">
      <c r="A223" s="24" t="s">
        <v>5</v>
      </c>
      <c r="B223" s="24" t="s">
        <v>224</v>
      </c>
      <c r="C223" s="25">
        <v>14930</v>
      </c>
      <c r="D223" s="26">
        <v>253</v>
      </c>
      <c r="E223" s="26">
        <v>17</v>
      </c>
    </row>
    <row r="224" spans="1:5" x14ac:dyDescent="0.3">
      <c r="A224" s="24" t="s">
        <v>5</v>
      </c>
      <c r="B224" s="24" t="s">
        <v>225</v>
      </c>
      <c r="C224" s="25">
        <v>9124</v>
      </c>
      <c r="D224" s="26">
        <v>154</v>
      </c>
      <c r="E224" s="26">
        <v>16.8</v>
      </c>
    </row>
    <row r="225" spans="1:5" x14ac:dyDescent="0.3">
      <c r="A225" s="24" t="s">
        <v>5</v>
      </c>
      <c r="B225" s="24" t="s">
        <v>226</v>
      </c>
      <c r="C225" s="25">
        <v>2668</v>
      </c>
      <c r="D225" s="26">
        <v>53</v>
      </c>
      <c r="E225" s="26">
        <v>20</v>
      </c>
    </row>
    <row r="226" spans="1:5" x14ac:dyDescent="0.3">
      <c r="A226" s="24" t="s">
        <v>5</v>
      </c>
      <c r="B226" s="24" t="s">
        <v>227</v>
      </c>
      <c r="C226" s="25">
        <v>4864</v>
      </c>
      <c r="D226" s="26">
        <v>72</v>
      </c>
      <c r="E226" s="26">
        <v>14.7</v>
      </c>
    </row>
    <row r="227" spans="1:5" x14ac:dyDescent="0.3">
      <c r="A227" s="24" t="s">
        <v>5</v>
      </c>
      <c r="B227" s="24" t="s">
        <v>228</v>
      </c>
      <c r="C227" s="25">
        <v>2228</v>
      </c>
      <c r="D227" s="26">
        <v>35</v>
      </c>
      <c r="E227" s="26">
        <v>15.8</v>
      </c>
    </row>
    <row r="228" spans="1:5" x14ac:dyDescent="0.3">
      <c r="A228" s="28" t="str">
        <f>CONCATENATE("Total (",RIGHT(Índice!$A$4,2),")")</f>
        <v>Total (PB)</v>
      </c>
      <c r="B228" s="28"/>
      <c r="C228" s="29">
        <f>SUM(C5:C227)</f>
        <v>3974495</v>
      </c>
      <c r="D228" s="29">
        <f>SUM(D5:D227)</f>
        <v>64270</v>
      </c>
      <c r="E228" s="30">
        <f>D228/(C228/1000)</f>
        <v>16.170607838228506</v>
      </c>
    </row>
    <row r="229" spans="1:5" x14ac:dyDescent="0.3">
      <c r="A229" s="31"/>
      <c r="B229" s="31"/>
      <c r="C229" s="32"/>
      <c r="D229" s="32" t="s">
        <v>275</v>
      </c>
      <c r="E229" s="33">
        <f>MIN($E$5:$E$227)</f>
        <v>7.8</v>
      </c>
    </row>
    <row r="230" spans="1:5" x14ac:dyDescent="0.3">
      <c r="A230" s="31"/>
      <c r="B230" s="31"/>
      <c r="C230" s="32"/>
      <c r="D230" s="32" t="s">
        <v>276</v>
      </c>
      <c r="E230" s="33">
        <f>MAX($E$5:$E$227)</f>
        <v>36.5</v>
      </c>
    </row>
    <row r="231" spans="1:5" x14ac:dyDescent="0.3">
      <c r="A231" s="34" t="s">
        <v>277</v>
      </c>
      <c r="B231" s="34"/>
      <c r="C231" s="35">
        <v>203062512</v>
      </c>
      <c r="D231" s="35">
        <v>3274643</v>
      </c>
      <c r="E231" s="36">
        <v>16.126280364344158</v>
      </c>
    </row>
    <row r="232" spans="1:5" x14ac:dyDescent="0.3">
      <c r="A232" s="34"/>
      <c r="B232" s="34"/>
      <c r="C232" s="35"/>
      <c r="D232" s="35" t="s">
        <v>275</v>
      </c>
      <c r="E232" s="36">
        <v>4.4000000000000004</v>
      </c>
    </row>
    <row r="233" spans="1:5" x14ac:dyDescent="0.3">
      <c r="A233" s="37"/>
      <c r="B233" s="37"/>
      <c r="C233" s="38"/>
      <c r="D233" s="38" t="s">
        <v>276</v>
      </c>
      <c r="E233" s="39">
        <v>73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188F9-49AC-497A-91E4-11642B6B4A01}">
  <sheetPr>
    <tabColor rgb="FF70B5B8"/>
    <pageSetUpPr fitToPage="1"/>
  </sheetPr>
  <dimension ref="A1:F26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254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229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230</v>
      </c>
      <c r="C5" s="25">
        <v>1335812</v>
      </c>
      <c r="D5" s="25">
        <v>21278</v>
      </c>
      <c r="E5" s="26">
        <v>15.9</v>
      </c>
    </row>
    <row r="6" spans="1:5" x14ac:dyDescent="0.3">
      <c r="A6" s="24" t="s">
        <v>5</v>
      </c>
      <c r="B6" s="24" t="s">
        <v>231</v>
      </c>
      <c r="C6" s="25">
        <v>292420</v>
      </c>
      <c r="D6" s="25">
        <v>3948</v>
      </c>
      <c r="E6" s="26">
        <v>13.5</v>
      </c>
    </row>
    <row r="7" spans="1:5" x14ac:dyDescent="0.3">
      <c r="A7" s="24" t="s">
        <v>5</v>
      </c>
      <c r="B7" s="24" t="s">
        <v>232</v>
      </c>
      <c r="C7" s="25">
        <v>190270</v>
      </c>
      <c r="D7" s="25">
        <v>2207</v>
      </c>
      <c r="E7" s="26">
        <v>11.6</v>
      </c>
    </row>
    <row r="8" spans="1:5" x14ac:dyDescent="0.3">
      <c r="A8" s="24" t="s">
        <v>5</v>
      </c>
      <c r="B8" s="24" t="s">
        <v>233</v>
      </c>
      <c r="C8" s="25">
        <v>105604</v>
      </c>
      <c r="D8" s="25">
        <v>1763</v>
      </c>
      <c r="E8" s="26">
        <v>16.7</v>
      </c>
    </row>
    <row r="9" spans="1:5" x14ac:dyDescent="0.3">
      <c r="A9" s="24" t="s">
        <v>5</v>
      </c>
      <c r="B9" s="24" t="s">
        <v>234</v>
      </c>
      <c r="C9" s="25">
        <v>111279</v>
      </c>
      <c r="D9" s="25">
        <v>2163</v>
      </c>
      <c r="E9" s="26">
        <v>19.399999999999999</v>
      </c>
    </row>
    <row r="10" spans="1:5" x14ac:dyDescent="0.3">
      <c r="A10" s="24" t="s">
        <v>5</v>
      </c>
      <c r="B10" s="24" t="s">
        <v>235</v>
      </c>
      <c r="C10" s="25">
        <v>227354</v>
      </c>
      <c r="D10" s="25">
        <v>4811</v>
      </c>
      <c r="E10" s="26">
        <v>21.2</v>
      </c>
    </row>
    <row r="11" spans="1:5" x14ac:dyDescent="0.3">
      <c r="A11" s="24" t="s">
        <v>5</v>
      </c>
      <c r="B11" s="24" t="s">
        <v>236</v>
      </c>
      <c r="C11" s="25">
        <v>141772</v>
      </c>
      <c r="D11" s="25">
        <v>2501</v>
      </c>
      <c r="E11" s="26">
        <v>17.600000000000001</v>
      </c>
    </row>
    <row r="12" spans="1:5" x14ac:dyDescent="0.3">
      <c r="A12" s="24" t="s">
        <v>5</v>
      </c>
      <c r="B12" s="24" t="s">
        <v>237</v>
      </c>
      <c r="C12" s="25">
        <v>113431</v>
      </c>
      <c r="D12" s="25">
        <v>1532</v>
      </c>
      <c r="E12" s="26">
        <v>13.5</v>
      </c>
    </row>
    <row r="13" spans="1:5" x14ac:dyDescent="0.3">
      <c r="A13" s="24" t="s">
        <v>5</v>
      </c>
      <c r="B13" s="24" t="s">
        <v>238</v>
      </c>
      <c r="C13" s="25">
        <v>173175</v>
      </c>
      <c r="D13" s="25">
        <v>3002</v>
      </c>
      <c r="E13" s="26">
        <v>17.3</v>
      </c>
    </row>
    <row r="14" spans="1:5" x14ac:dyDescent="0.3">
      <c r="A14" s="24" t="s">
        <v>5</v>
      </c>
      <c r="B14" s="24" t="s">
        <v>239</v>
      </c>
      <c r="C14" s="25">
        <v>113363</v>
      </c>
      <c r="D14" s="25">
        <v>1649</v>
      </c>
      <c r="E14" s="26">
        <v>14.5</v>
      </c>
    </row>
    <row r="15" spans="1:5" x14ac:dyDescent="0.3">
      <c r="A15" s="24" t="s">
        <v>5</v>
      </c>
      <c r="B15" s="24" t="s">
        <v>240</v>
      </c>
      <c r="C15" s="25">
        <v>78026</v>
      </c>
      <c r="D15" s="25">
        <v>1305</v>
      </c>
      <c r="E15" s="26">
        <v>16.7</v>
      </c>
    </row>
    <row r="16" spans="1:5" x14ac:dyDescent="0.3">
      <c r="A16" s="24" t="s">
        <v>5</v>
      </c>
      <c r="B16" s="24" t="s">
        <v>241</v>
      </c>
      <c r="C16" s="25">
        <v>173724</v>
      </c>
      <c r="D16" s="25">
        <v>2552</v>
      </c>
      <c r="E16" s="26">
        <v>14.7</v>
      </c>
    </row>
    <row r="17" spans="1:6" x14ac:dyDescent="0.3">
      <c r="A17" s="24" t="s">
        <v>5</v>
      </c>
      <c r="B17" s="24" t="s">
        <v>242</v>
      </c>
      <c r="C17" s="25">
        <v>58384</v>
      </c>
      <c r="D17" s="25">
        <v>1021</v>
      </c>
      <c r="E17" s="26">
        <v>17.5</v>
      </c>
    </row>
    <row r="18" spans="1:6" x14ac:dyDescent="0.3">
      <c r="A18" s="24" t="s">
        <v>5</v>
      </c>
      <c r="B18" s="24" t="s">
        <v>243</v>
      </c>
      <c r="C18" s="25">
        <v>152572</v>
      </c>
      <c r="D18" s="25">
        <v>2550</v>
      </c>
      <c r="E18" s="26">
        <v>16.7</v>
      </c>
    </row>
    <row r="19" spans="1:6" x14ac:dyDescent="0.3">
      <c r="A19" s="24" t="s">
        <v>5</v>
      </c>
      <c r="B19" s="24" t="s">
        <v>244</v>
      </c>
      <c r="C19" s="25">
        <v>152551</v>
      </c>
      <c r="D19" s="25">
        <v>2272</v>
      </c>
      <c r="E19" s="26">
        <v>14.9</v>
      </c>
    </row>
    <row r="20" spans="1:6" x14ac:dyDescent="0.3">
      <c r="A20" s="24" t="s">
        <v>5</v>
      </c>
      <c r="B20" s="24" t="s">
        <v>245</v>
      </c>
      <c r="C20" s="25">
        <v>554758</v>
      </c>
      <c r="D20" s="25">
        <v>9717</v>
      </c>
      <c r="E20" s="26">
        <v>17.5</v>
      </c>
    </row>
    <row r="21" spans="1:6" x14ac:dyDescent="0.3">
      <c r="A21" s="28" t="str">
        <f>CONCATENATE("Total (",RIGHT(Índice!$A$4,2),")")</f>
        <v>Total (PB)</v>
      </c>
      <c r="B21" s="28"/>
      <c r="C21" s="29">
        <f>SUM(C5:C20)</f>
        <v>3974495</v>
      </c>
      <c r="D21" s="29">
        <f>SUM(D5:D20)</f>
        <v>64271</v>
      </c>
      <c r="E21" s="30">
        <f>D21/(C21/1000)</f>
        <v>16.170859442520371</v>
      </c>
      <c r="F21" s="27">
        <f>E21/(D21/1000)</f>
        <v>0.25160429186601063</v>
      </c>
    </row>
    <row r="22" spans="1:6" x14ac:dyDescent="0.3">
      <c r="A22" s="31"/>
      <c r="B22" s="31"/>
      <c r="C22" s="32"/>
      <c r="D22" s="32" t="s">
        <v>275</v>
      </c>
      <c r="E22" s="33">
        <f>MIN($E$5:$E$20)</f>
        <v>11.6</v>
      </c>
      <c r="F22" s="27">
        <f>MIN($E$5:$E$20)</f>
        <v>11.6</v>
      </c>
    </row>
    <row r="23" spans="1:6" x14ac:dyDescent="0.3">
      <c r="A23" s="31"/>
      <c r="B23" s="31"/>
      <c r="C23" s="32"/>
      <c r="D23" s="32" t="s">
        <v>276</v>
      </c>
      <c r="E23" s="33">
        <f>MAX($E$5:$E$20)</f>
        <v>21.2</v>
      </c>
      <c r="F23" s="27">
        <f>MAX($E$5:$E$20)</f>
        <v>21.2</v>
      </c>
    </row>
    <row r="24" spans="1:6" x14ac:dyDescent="0.3">
      <c r="A24" s="34" t="s">
        <v>277</v>
      </c>
      <c r="B24" s="34"/>
      <c r="C24" s="35">
        <v>203062512</v>
      </c>
      <c r="D24" s="35">
        <v>3274552</v>
      </c>
      <c r="E24" s="36">
        <v>16.125832226482061</v>
      </c>
    </row>
    <row r="25" spans="1:6" x14ac:dyDescent="0.3">
      <c r="A25" s="34"/>
      <c r="B25" s="34"/>
      <c r="C25" s="35"/>
      <c r="D25" s="35" t="s">
        <v>275</v>
      </c>
      <c r="E25" s="36">
        <v>7.6</v>
      </c>
    </row>
    <row r="26" spans="1:6" x14ac:dyDescent="0.3">
      <c r="A26" s="37"/>
      <c r="B26" s="37"/>
      <c r="C26" s="38"/>
      <c r="D26" s="38" t="s">
        <v>276</v>
      </c>
      <c r="E26" s="39">
        <v>28.4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C0D7F-5C21-4300-B483-8BBA58515EF9}">
  <sheetPr>
    <tabColor rgb="FFA3CFD1"/>
    <pageSetUpPr fitToPage="1"/>
  </sheetPr>
  <dimension ref="A1:E233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255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9335</v>
      </c>
      <c r="D5" s="26">
        <v>168</v>
      </c>
      <c r="E5" s="26">
        <v>18</v>
      </c>
    </row>
    <row r="6" spans="1:5" x14ac:dyDescent="0.3">
      <c r="A6" s="24" t="s">
        <v>5</v>
      </c>
      <c r="B6" s="24" t="s">
        <v>7</v>
      </c>
      <c r="C6" s="25">
        <v>5003</v>
      </c>
      <c r="D6" s="26">
        <v>81</v>
      </c>
      <c r="E6" s="26">
        <v>16.2</v>
      </c>
    </row>
    <row r="7" spans="1:5" x14ac:dyDescent="0.3">
      <c r="A7" s="24" t="s">
        <v>5</v>
      </c>
      <c r="B7" s="24" t="s">
        <v>8</v>
      </c>
      <c r="C7" s="25">
        <v>26062</v>
      </c>
      <c r="D7" s="26">
        <v>313</v>
      </c>
      <c r="E7" s="26">
        <v>12</v>
      </c>
    </row>
    <row r="8" spans="1:5" x14ac:dyDescent="0.3">
      <c r="A8" s="24" t="s">
        <v>5</v>
      </c>
      <c r="B8" s="24" t="s">
        <v>9</v>
      </c>
      <c r="C8" s="25">
        <v>21013</v>
      </c>
      <c r="D8" s="26">
        <v>247</v>
      </c>
      <c r="E8" s="26">
        <v>11.8</v>
      </c>
    </row>
    <row r="9" spans="1:5" x14ac:dyDescent="0.3">
      <c r="A9" s="24" t="s">
        <v>5</v>
      </c>
      <c r="B9" s="24" t="s">
        <v>10</v>
      </c>
      <c r="C9" s="25">
        <v>13725</v>
      </c>
      <c r="D9" s="26">
        <v>152</v>
      </c>
      <c r="E9" s="26">
        <v>11</v>
      </c>
    </row>
    <row r="10" spans="1:5" x14ac:dyDescent="0.3">
      <c r="A10" s="24" t="s">
        <v>5</v>
      </c>
      <c r="B10" s="24" t="s">
        <v>11</v>
      </c>
      <c r="C10" s="25">
        <v>5578</v>
      </c>
      <c r="D10" s="26">
        <v>98</v>
      </c>
      <c r="E10" s="26">
        <v>17.5</v>
      </c>
    </row>
    <row r="11" spans="1:5" x14ac:dyDescent="0.3">
      <c r="A11" s="24" t="s">
        <v>5</v>
      </c>
      <c r="B11" s="24" t="s">
        <v>12</v>
      </c>
      <c r="C11" s="25">
        <v>2953</v>
      </c>
      <c r="D11" s="26">
        <v>34</v>
      </c>
      <c r="E11" s="26">
        <v>11.4</v>
      </c>
    </row>
    <row r="12" spans="1:5" x14ac:dyDescent="0.3">
      <c r="A12" s="24" t="s">
        <v>5</v>
      </c>
      <c r="B12" s="24" t="s">
        <v>13</v>
      </c>
      <c r="C12" s="25">
        <v>21713</v>
      </c>
      <c r="D12" s="26">
        <v>345</v>
      </c>
      <c r="E12" s="26">
        <v>15.9</v>
      </c>
    </row>
    <row r="13" spans="1:5" x14ac:dyDescent="0.3">
      <c r="A13" s="24" t="s">
        <v>5</v>
      </c>
      <c r="B13" s="24" t="s">
        <v>14</v>
      </c>
      <c r="C13" s="25">
        <v>17964</v>
      </c>
      <c r="D13" s="26">
        <v>258</v>
      </c>
      <c r="E13" s="26">
        <v>14.4</v>
      </c>
    </row>
    <row r="14" spans="1:5" x14ac:dyDescent="0.3">
      <c r="A14" s="24" t="s">
        <v>5</v>
      </c>
      <c r="B14" s="24" t="s">
        <v>15</v>
      </c>
      <c r="C14" s="25">
        <v>2234</v>
      </c>
      <c r="D14" s="26">
        <v>51</v>
      </c>
      <c r="E14" s="26">
        <v>22.8</v>
      </c>
    </row>
    <row r="15" spans="1:5" x14ac:dyDescent="0.3">
      <c r="A15" s="24" t="s">
        <v>5</v>
      </c>
      <c r="B15" s="24" t="s">
        <v>16</v>
      </c>
      <c r="C15" s="25">
        <v>7960</v>
      </c>
      <c r="D15" s="26">
        <v>75</v>
      </c>
      <c r="E15" s="26">
        <v>9.4</v>
      </c>
    </row>
    <row r="16" spans="1:5" x14ac:dyDescent="0.3">
      <c r="A16" s="24" t="s">
        <v>5</v>
      </c>
      <c r="B16" s="24" t="s">
        <v>17</v>
      </c>
      <c r="C16" s="25">
        <v>16646</v>
      </c>
      <c r="D16" s="26">
        <v>204</v>
      </c>
      <c r="E16" s="26">
        <v>12.3</v>
      </c>
    </row>
    <row r="17" spans="1:5" x14ac:dyDescent="0.3">
      <c r="A17" s="24" t="s">
        <v>5</v>
      </c>
      <c r="B17" s="24" t="s">
        <v>18</v>
      </c>
      <c r="C17" s="25">
        <v>12212</v>
      </c>
      <c r="D17" s="26">
        <v>131</v>
      </c>
      <c r="E17" s="26">
        <v>10.7</v>
      </c>
    </row>
    <row r="18" spans="1:5" x14ac:dyDescent="0.3">
      <c r="A18" s="24" t="s">
        <v>5</v>
      </c>
      <c r="B18" s="24" t="s">
        <v>19</v>
      </c>
      <c r="C18" s="25">
        <v>17189</v>
      </c>
      <c r="D18" s="26">
        <v>193</v>
      </c>
      <c r="E18" s="26">
        <v>11.2</v>
      </c>
    </row>
    <row r="19" spans="1:5" x14ac:dyDescent="0.3">
      <c r="A19" s="24" t="s">
        <v>5</v>
      </c>
      <c r="B19" s="24" t="s">
        <v>20</v>
      </c>
      <c r="C19" s="25">
        <v>22633</v>
      </c>
      <c r="D19" s="26">
        <v>283</v>
      </c>
      <c r="E19" s="26">
        <v>12.5</v>
      </c>
    </row>
    <row r="20" spans="1:5" x14ac:dyDescent="0.3">
      <c r="A20" s="24" t="s">
        <v>5</v>
      </c>
      <c r="B20" s="24" t="s">
        <v>21</v>
      </c>
      <c r="C20" s="25">
        <v>2005</v>
      </c>
      <c r="D20" s="26">
        <v>38</v>
      </c>
      <c r="E20" s="26">
        <v>19.2</v>
      </c>
    </row>
    <row r="21" spans="1:5" x14ac:dyDescent="0.3">
      <c r="A21" s="24" t="s">
        <v>5</v>
      </c>
      <c r="B21" s="24" t="s">
        <v>22</v>
      </c>
      <c r="C21" s="25">
        <v>7128</v>
      </c>
      <c r="D21" s="26">
        <v>80</v>
      </c>
      <c r="E21" s="26">
        <v>11.2</v>
      </c>
    </row>
    <row r="22" spans="1:5" x14ac:dyDescent="0.3">
      <c r="A22" s="24" t="s">
        <v>5</v>
      </c>
      <c r="B22" s="24" t="s">
        <v>23</v>
      </c>
      <c r="C22" s="25">
        <v>18705</v>
      </c>
      <c r="D22" s="26">
        <v>229</v>
      </c>
      <c r="E22" s="26">
        <v>12.2</v>
      </c>
    </row>
    <row r="23" spans="1:5" x14ac:dyDescent="0.3">
      <c r="A23" s="24" t="s">
        <v>5</v>
      </c>
      <c r="B23" s="24" t="s">
        <v>24</v>
      </c>
      <c r="C23" s="25">
        <v>4152</v>
      </c>
      <c r="D23" s="26">
        <v>64</v>
      </c>
      <c r="E23" s="26">
        <v>15.4</v>
      </c>
    </row>
    <row r="24" spans="1:5" x14ac:dyDescent="0.3">
      <c r="A24" s="24" t="s">
        <v>5</v>
      </c>
      <c r="B24" s="24" t="s">
        <v>25</v>
      </c>
      <c r="C24" s="25">
        <v>9224</v>
      </c>
      <c r="D24" s="26">
        <v>198</v>
      </c>
      <c r="E24" s="26">
        <v>21.5</v>
      </c>
    </row>
    <row r="25" spans="1:5" x14ac:dyDescent="0.3">
      <c r="A25" s="24" t="s">
        <v>5</v>
      </c>
      <c r="B25" s="24" t="s">
        <v>26</v>
      </c>
      <c r="C25" s="25">
        <v>23134</v>
      </c>
      <c r="D25" s="26">
        <v>207</v>
      </c>
      <c r="E25" s="26">
        <v>9</v>
      </c>
    </row>
    <row r="26" spans="1:5" x14ac:dyDescent="0.3">
      <c r="A26" s="24" t="s">
        <v>5</v>
      </c>
      <c r="B26" s="24" t="s">
        <v>27</v>
      </c>
      <c r="C26" s="25">
        <v>4762</v>
      </c>
      <c r="D26" s="26">
        <v>92</v>
      </c>
      <c r="E26" s="26">
        <v>19.399999999999999</v>
      </c>
    </row>
    <row r="27" spans="1:5" x14ac:dyDescent="0.3">
      <c r="A27" s="24" t="s">
        <v>5</v>
      </c>
      <c r="B27" s="24" t="s">
        <v>28</v>
      </c>
      <c r="C27" s="25">
        <v>8059</v>
      </c>
      <c r="D27" s="26">
        <v>147</v>
      </c>
      <c r="E27" s="26">
        <v>18.3</v>
      </c>
    </row>
    <row r="28" spans="1:5" x14ac:dyDescent="0.3">
      <c r="A28" s="24" t="s">
        <v>5</v>
      </c>
      <c r="B28" s="24" t="s">
        <v>29</v>
      </c>
      <c r="C28" s="25">
        <v>12904</v>
      </c>
      <c r="D28" s="26">
        <v>145</v>
      </c>
      <c r="E28" s="26">
        <v>11.2</v>
      </c>
    </row>
    <row r="29" spans="1:5" x14ac:dyDescent="0.3">
      <c r="A29" s="24" t="s">
        <v>5</v>
      </c>
      <c r="B29" s="24" t="s">
        <v>30</v>
      </c>
      <c r="C29" s="25">
        <v>5906</v>
      </c>
      <c r="D29" s="26">
        <v>110</v>
      </c>
      <c r="E29" s="26">
        <v>18.600000000000001</v>
      </c>
    </row>
    <row r="30" spans="1:5" x14ac:dyDescent="0.3">
      <c r="A30" s="24" t="s">
        <v>5</v>
      </c>
      <c r="B30" s="24" t="s">
        <v>31</v>
      </c>
      <c r="C30" s="25">
        <v>82742</v>
      </c>
      <c r="D30" s="26">
        <v>771</v>
      </c>
      <c r="E30" s="26">
        <v>9.3000000000000007</v>
      </c>
    </row>
    <row r="31" spans="1:5" x14ac:dyDescent="0.3">
      <c r="A31" s="24" t="s">
        <v>5</v>
      </c>
      <c r="B31" s="24" t="s">
        <v>32</v>
      </c>
      <c r="C31" s="25">
        <v>16401</v>
      </c>
      <c r="D31" s="26">
        <v>348</v>
      </c>
      <c r="E31" s="26">
        <v>21.2</v>
      </c>
    </row>
    <row r="32" spans="1:5" x14ac:dyDescent="0.3">
      <c r="A32" s="24" t="s">
        <v>5</v>
      </c>
      <c r="B32" s="24" t="s">
        <v>33</v>
      </c>
      <c r="C32" s="25">
        <v>6268</v>
      </c>
      <c r="D32" s="26">
        <v>120</v>
      </c>
      <c r="E32" s="26">
        <v>19.100000000000001</v>
      </c>
    </row>
    <row r="33" spans="1:5" x14ac:dyDescent="0.3">
      <c r="A33" s="24" t="s">
        <v>5</v>
      </c>
      <c r="B33" s="24" t="s">
        <v>34</v>
      </c>
      <c r="C33" s="25">
        <v>3504</v>
      </c>
      <c r="D33" s="26">
        <v>62</v>
      </c>
      <c r="E33" s="26">
        <v>17.8</v>
      </c>
    </row>
    <row r="34" spans="1:5" x14ac:dyDescent="0.3">
      <c r="A34" s="24" t="s">
        <v>5</v>
      </c>
      <c r="B34" s="24" t="s">
        <v>35</v>
      </c>
      <c r="C34" s="25">
        <v>5207</v>
      </c>
      <c r="D34" s="26">
        <v>93</v>
      </c>
      <c r="E34" s="26">
        <v>17.899999999999999</v>
      </c>
    </row>
    <row r="35" spans="1:5" x14ac:dyDescent="0.3">
      <c r="A35" s="24" t="s">
        <v>5</v>
      </c>
      <c r="B35" s="24" t="s">
        <v>36</v>
      </c>
      <c r="C35" s="25">
        <v>6377</v>
      </c>
      <c r="D35" s="26">
        <v>96</v>
      </c>
      <c r="E35" s="26">
        <v>15.1</v>
      </c>
    </row>
    <row r="36" spans="1:5" x14ac:dyDescent="0.3">
      <c r="A36" s="24" t="s">
        <v>5</v>
      </c>
      <c r="B36" s="24" t="s">
        <v>37</v>
      </c>
      <c r="C36" s="25">
        <v>2286</v>
      </c>
      <c r="D36" s="26">
        <v>55</v>
      </c>
      <c r="E36" s="26">
        <v>24.2</v>
      </c>
    </row>
    <row r="37" spans="1:5" x14ac:dyDescent="0.3">
      <c r="A37" s="24" t="s">
        <v>5</v>
      </c>
      <c r="B37" s="24" t="s">
        <v>38</v>
      </c>
      <c r="C37" s="25">
        <v>4661</v>
      </c>
      <c r="D37" s="26">
        <v>76</v>
      </c>
      <c r="E37" s="26">
        <v>16.399999999999999</v>
      </c>
    </row>
    <row r="38" spans="1:5" x14ac:dyDescent="0.3">
      <c r="A38" s="24" t="s">
        <v>5</v>
      </c>
      <c r="B38" s="24" t="s">
        <v>39</v>
      </c>
      <c r="C38" s="25">
        <v>10252</v>
      </c>
      <c r="D38" s="26">
        <v>135</v>
      </c>
      <c r="E38" s="26">
        <v>13.2</v>
      </c>
    </row>
    <row r="39" spans="1:5" x14ac:dyDescent="0.3">
      <c r="A39" s="24" t="s">
        <v>5</v>
      </c>
      <c r="B39" s="24" t="s">
        <v>40</v>
      </c>
      <c r="C39" s="25">
        <v>17598</v>
      </c>
      <c r="D39" s="26">
        <v>322</v>
      </c>
      <c r="E39" s="26">
        <v>18.3</v>
      </c>
    </row>
    <row r="40" spans="1:5" x14ac:dyDescent="0.3">
      <c r="A40" s="24" t="s">
        <v>5</v>
      </c>
      <c r="B40" s="24" t="s">
        <v>41</v>
      </c>
      <c r="C40" s="25">
        <v>5648</v>
      </c>
      <c r="D40" s="26">
        <v>69</v>
      </c>
      <c r="E40" s="26">
        <v>12.2</v>
      </c>
    </row>
    <row r="41" spans="1:5" x14ac:dyDescent="0.3">
      <c r="A41" s="24" t="s">
        <v>5</v>
      </c>
      <c r="B41" s="24" t="s">
        <v>42</v>
      </c>
      <c r="C41" s="25">
        <v>4214</v>
      </c>
      <c r="D41" s="26">
        <v>51</v>
      </c>
      <c r="E41" s="26">
        <v>12.1</v>
      </c>
    </row>
    <row r="42" spans="1:5" x14ac:dyDescent="0.3">
      <c r="A42" s="24" t="s">
        <v>5</v>
      </c>
      <c r="B42" s="24" t="s">
        <v>43</v>
      </c>
      <c r="C42" s="25">
        <v>13613</v>
      </c>
      <c r="D42" s="26">
        <v>168</v>
      </c>
      <c r="E42" s="26">
        <v>12.4</v>
      </c>
    </row>
    <row r="43" spans="1:5" x14ac:dyDescent="0.3">
      <c r="A43" s="24" t="s">
        <v>5</v>
      </c>
      <c r="B43" s="24" t="s">
        <v>44</v>
      </c>
      <c r="C43" s="25">
        <v>5742</v>
      </c>
      <c r="D43" s="26">
        <v>87</v>
      </c>
      <c r="E43" s="26">
        <v>15.1</v>
      </c>
    </row>
    <row r="44" spans="1:5" x14ac:dyDescent="0.3">
      <c r="A44" s="24" t="s">
        <v>5</v>
      </c>
      <c r="B44" s="24" t="s">
        <v>45</v>
      </c>
      <c r="C44" s="25">
        <v>21193</v>
      </c>
      <c r="D44" s="26">
        <v>294</v>
      </c>
      <c r="E44" s="26">
        <v>13.9</v>
      </c>
    </row>
    <row r="45" spans="1:5" x14ac:dyDescent="0.3">
      <c r="A45" s="24" t="s">
        <v>5</v>
      </c>
      <c r="B45" s="24" t="s">
        <v>46</v>
      </c>
      <c r="C45" s="25">
        <v>5335</v>
      </c>
      <c r="D45" s="26">
        <v>114</v>
      </c>
      <c r="E45" s="26">
        <v>21.4</v>
      </c>
    </row>
    <row r="46" spans="1:5" x14ac:dyDescent="0.3">
      <c r="A46" s="24" t="s">
        <v>5</v>
      </c>
      <c r="B46" s="24" t="s">
        <v>47</v>
      </c>
      <c r="C46" s="25">
        <v>66519</v>
      </c>
      <c r="D46" s="26">
        <v>917</v>
      </c>
      <c r="E46" s="26">
        <v>13.8</v>
      </c>
    </row>
    <row r="47" spans="1:5" x14ac:dyDescent="0.3">
      <c r="A47" s="24" t="s">
        <v>5</v>
      </c>
      <c r="B47" s="24" t="s">
        <v>48</v>
      </c>
      <c r="C47" s="25">
        <v>9151</v>
      </c>
      <c r="D47" s="26">
        <v>131</v>
      </c>
      <c r="E47" s="26">
        <v>14.4</v>
      </c>
    </row>
    <row r="48" spans="1:5" x14ac:dyDescent="0.3">
      <c r="A48" s="24" t="s">
        <v>5</v>
      </c>
      <c r="B48" s="24" t="s">
        <v>49</v>
      </c>
      <c r="C48" s="25">
        <v>3291</v>
      </c>
      <c r="D48" s="26">
        <v>80</v>
      </c>
      <c r="E48" s="26">
        <v>24.4</v>
      </c>
    </row>
    <row r="49" spans="1:5" x14ac:dyDescent="0.3">
      <c r="A49" s="24" t="s">
        <v>5</v>
      </c>
      <c r="B49" s="24" t="s">
        <v>50</v>
      </c>
      <c r="C49" s="25">
        <v>16064</v>
      </c>
      <c r="D49" s="26">
        <v>143</v>
      </c>
      <c r="E49" s="26">
        <v>8.9</v>
      </c>
    </row>
    <row r="50" spans="1:5" x14ac:dyDescent="0.3">
      <c r="A50" s="24" t="s">
        <v>5</v>
      </c>
      <c r="B50" s="24" t="s">
        <v>51</v>
      </c>
      <c r="C50" s="25">
        <v>7223</v>
      </c>
      <c r="D50" s="26">
        <v>113</v>
      </c>
      <c r="E50" s="26">
        <v>15.7</v>
      </c>
    </row>
    <row r="51" spans="1:5" x14ac:dyDescent="0.3">
      <c r="A51" s="24" t="s">
        <v>5</v>
      </c>
      <c r="B51" s="24" t="s">
        <v>52</v>
      </c>
      <c r="C51" s="25">
        <v>6602</v>
      </c>
      <c r="D51" s="26">
        <v>94</v>
      </c>
      <c r="E51" s="26">
        <v>14.3</v>
      </c>
    </row>
    <row r="52" spans="1:5" x14ac:dyDescent="0.3">
      <c r="A52" s="24" t="s">
        <v>5</v>
      </c>
      <c r="B52" s="24" t="s">
        <v>53</v>
      </c>
      <c r="C52" s="25">
        <v>63239</v>
      </c>
      <c r="D52" s="26">
        <v>955</v>
      </c>
      <c r="E52" s="26">
        <v>15.1</v>
      </c>
    </row>
    <row r="53" spans="1:5" x14ac:dyDescent="0.3">
      <c r="A53" s="24" t="s">
        <v>5</v>
      </c>
      <c r="B53" s="24" t="s">
        <v>54</v>
      </c>
      <c r="C53" s="25">
        <v>2740</v>
      </c>
      <c r="D53" s="26">
        <v>100</v>
      </c>
      <c r="E53" s="26">
        <v>36.5</v>
      </c>
    </row>
    <row r="54" spans="1:5" x14ac:dyDescent="0.3">
      <c r="A54" s="24" t="s">
        <v>5</v>
      </c>
      <c r="B54" s="24" t="s">
        <v>55</v>
      </c>
      <c r="C54" s="25">
        <v>5753</v>
      </c>
      <c r="D54" s="26">
        <v>74</v>
      </c>
      <c r="E54" s="26">
        <v>12.9</v>
      </c>
    </row>
    <row r="55" spans="1:5" x14ac:dyDescent="0.3">
      <c r="A55" s="24" t="s">
        <v>5</v>
      </c>
      <c r="B55" s="24" t="s">
        <v>56</v>
      </c>
      <c r="C55" s="25">
        <v>6085</v>
      </c>
      <c r="D55" s="26">
        <v>83</v>
      </c>
      <c r="E55" s="26">
        <v>13.6</v>
      </c>
    </row>
    <row r="56" spans="1:5" x14ac:dyDescent="0.3">
      <c r="A56" s="24" t="s">
        <v>5</v>
      </c>
      <c r="B56" s="24" t="s">
        <v>57</v>
      </c>
      <c r="C56" s="25">
        <v>419379</v>
      </c>
      <c r="D56" s="25">
        <v>5422</v>
      </c>
      <c r="E56" s="26">
        <v>12.9</v>
      </c>
    </row>
    <row r="57" spans="1:5" x14ac:dyDescent="0.3">
      <c r="A57" s="24" t="s">
        <v>5</v>
      </c>
      <c r="B57" s="24" t="s">
        <v>58</v>
      </c>
      <c r="C57" s="25">
        <v>6970</v>
      </c>
      <c r="D57" s="26">
        <v>101</v>
      </c>
      <c r="E57" s="26">
        <v>14.4</v>
      </c>
    </row>
    <row r="58" spans="1:5" x14ac:dyDescent="0.3">
      <c r="A58" s="24" t="s">
        <v>5</v>
      </c>
      <c r="B58" s="24" t="s">
        <v>59</v>
      </c>
      <c r="C58" s="25">
        <v>3944</v>
      </c>
      <c r="D58" s="26">
        <v>53</v>
      </c>
      <c r="E58" s="26">
        <v>13.3</v>
      </c>
    </row>
    <row r="59" spans="1:5" x14ac:dyDescent="0.3">
      <c r="A59" s="24" t="s">
        <v>5</v>
      </c>
      <c r="B59" s="24" t="s">
        <v>60</v>
      </c>
      <c r="C59" s="25">
        <v>2312</v>
      </c>
      <c r="D59" s="26">
        <v>49</v>
      </c>
      <c r="E59" s="26">
        <v>21.3</v>
      </c>
    </row>
    <row r="60" spans="1:5" x14ac:dyDescent="0.3">
      <c r="A60" s="24" t="s">
        <v>5</v>
      </c>
      <c r="B60" s="24" t="s">
        <v>61</v>
      </c>
      <c r="C60" s="25">
        <v>6889</v>
      </c>
      <c r="D60" s="26">
        <v>79</v>
      </c>
      <c r="E60" s="26">
        <v>11.5</v>
      </c>
    </row>
    <row r="61" spans="1:5" x14ac:dyDescent="0.3">
      <c r="A61" s="24" t="s">
        <v>5</v>
      </c>
      <c r="B61" s="24" t="s">
        <v>62</v>
      </c>
      <c r="C61" s="25">
        <v>4491</v>
      </c>
      <c r="D61" s="26">
        <v>90</v>
      </c>
      <c r="E61" s="26">
        <v>20</v>
      </c>
    </row>
    <row r="62" spans="1:5" x14ac:dyDescent="0.3">
      <c r="A62" s="24" t="s">
        <v>5</v>
      </c>
      <c r="B62" s="24" t="s">
        <v>63</v>
      </c>
      <c r="C62" s="25">
        <v>30661</v>
      </c>
      <c r="D62" s="26">
        <v>347</v>
      </c>
      <c r="E62" s="26">
        <v>11.3</v>
      </c>
    </row>
    <row r="63" spans="1:5" x14ac:dyDescent="0.3">
      <c r="A63" s="24" t="s">
        <v>5</v>
      </c>
      <c r="B63" s="24" t="s">
        <v>64</v>
      </c>
      <c r="C63" s="25">
        <v>5254</v>
      </c>
      <c r="D63" s="26">
        <v>82</v>
      </c>
      <c r="E63" s="26">
        <v>15.5</v>
      </c>
    </row>
    <row r="64" spans="1:5" x14ac:dyDescent="0.3">
      <c r="A64" s="24" t="s">
        <v>5</v>
      </c>
      <c r="B64" s="24" t="s">
        <v>65</v>
      </c>
      <c r="C64" s="25">
        <v>18260</v>
      </c>
      <c r="D64" s="26">
        <v>250</v>
      </c>
      <c r="E64" s="26">
        <v>13.7</v>
      </c>
    </row>
    <row r="65" spans="1:5" x14ac:dyDescent="0.3">
      <c r="A65" s="24" t="s">
        <v>5</v>
      </c>
      <c r="B65" s="24" t="s">
        <v>66</v>
      </c>
      <c r="C65" s="25">
        <v>6451</v>
      </c>
      <c r="D65" s="26">
        <v>103</v>
      </c>
      <c r="E65" s="26">
        <v>16</v>
      </c>
    </row>
    <row r="66" spans="1:5" x14ac:dyDescent="0.3">
      <c r="A66" s="24" t="s">
        <v>5</v>
      </c>
      <c r="B66" s="24" t="s">
        <v>67</v>
      </c>
      <c r="C66" s="25">
        <v>27605</v>
      </c>
      <c r="D66" s="26">
        <v>337</v>
      </c>
      <c r="E66" s="26">
        <v>12.2</v>
      </c>
    </row>
    <row r="67" spans="1:5" x14ac:dyDescent="0.3">
      <c r="A67" s="24" t="s">
        <v>5</v>
      </c>
      <c r="B67" s="24" t="s">
        <v>68</v>
      </c>
      <c r="C67" s="25">
        <v>4933</v>
      </c>
      <c r="D67" s="26">
        <v>99</v>
      </c>
      <c r="E67" s="26">
        <v>20.100000000000001</v>
      </c>
    </row>
    <row r="68" spans="1:5" x14ac:dyDescent="0.3">
      <c r="A68" s="24" t="s">
        <v>5</v>
      </c>
      <c r="B68" s="24" t="s">
        <v>69</v>
      </c>
      <c r="C68" s="25">
        <v>14683</v>
      </c>
      <c r="D68" s="26">
        <v>242</v>
      </c>
      <c r="E68" s="26">
        <v>16.5</v>
      </c>
    </row>
    <row r="69" spans="1:5" x14ac:dyDescent="0.3">
      <c r="A69" s="24" t="s">
        <v>5</v>
      </c>
      <c r="B69" s="24" t="s">
        <v>70</v>
      </c>
      <c r="C69" s="25">
        <v>1824</v>
      </c>
      <c r="D69" s="26">
        <v>31</v>
      </c>
      <c r="E69" s="26">
        <v>17.100000000000001</v>
      </c>
    </row>
    <row r="70" spans="1:5" x14ac:dyDescent="0.3">
      <c r="A70" s="24" t="s">
        <v>5</v>
      </c>
      <c r="B70" s="24" t="s">
        <v>71</v>
      </c>
      <c r="C70" s="25">
        <v>17095</v>
      </c>
      <c r="D70" s="26">
        <v>134</v>
      </c>
      <c r="E70" s="26">
        <v>7.8</v>
      </c>
    </row>
    <row r="71" spans="1:5" x14ac:dyDescent="0.3">
      <c r="A71" s="24" t="s">
        <v>5</v>
      </c>
      <c r="B71" s="24" t="s">
        <v>72</v>
      </c>
      <c r="C71" s="25">
        <v>7580</v>
      </c>
      <c r="D71" s="26">
        <v>116</v>
      </c>
      <c r="E71" s="26">
        <v>15.3</v>
      </c>
    </row>
    <row r="72" spans="1:5" x14ac:dyDescent="0.3">
      <c r="A72" s="24" t="s">
        <v>5</v>
      </c>
      <c r="B72" s="24" t="s">
        <v>73</v>
      </c>
      <c r="C72" s="25">
        <v>19719</v>
      </c>
      <c r="D72" s="26">
        <v>337</v>
      </c>
      <c r="E72" s="26">
        <v>17.100000000000001</v>
      </c>
    </row>
    <row r="73" spans="1:5" x14ac:dyDescent="0.3">
      <c r="A73" s="24" t="s">
        <v>5</v>
      </c>
      <c r="B73" s="24" t="s">
        <v>74</v>
      </c>
      <c r="C73" s="25">
        <v>6730</v>
      </c>
      <c r="D73" s="26">
        <v>68</v>
      </c>
      <c r="E73" s="26">
        <v>10.1</v>
      </c>
    </row>
    <row r="74" spans="1:5" x14ac:dyDescent="0.3">
      <c r="A74" s="24" t="s">
        <v>5</v>
      </c>
      <c r="B74" s="24" t="s">
        <v>75</v>
      </c>
      <c r="C74" s="25">
        <v>6251</v>
      </c>
      <c r="D74" s="26">
        <v>77</v>
      </c>
      <c r="E74" s="26">
        <v>12.4</v>
      </c>
    </row>
    <row r="75" spans="1:5" x14ac:dyDescent="0.3">
      <c r="A75" s="24" t="s">
        <v>5</v>
      </c>
      <c r="B75" s="24" t="s">
        <v>76</v>
      </c>
      <c r="C75" s="25">
        <v>5254</v>
      </c>
      <c r="D75" s="26">
        <v>119</v>
      </c>
      <c r="E75" s="26">
        <v>22.6</v>
      </c>
    </row>
    <row r="76" spans="1:5" x14ac:dyDescent="0.3">
      <c r="A76" s="24" t="s">
        <v>5</v>
      </c>
      <c r="B76" s="24" t="s">
        <v>77</v>
      </c>
      <c r="C76" s="25">
        <v>2292</v>
      </c>
      <c r="D76" s="26">
        <v>33</v>
      </c>
      <c r="E76" s="26">
        <v>14.2</v>
      </c>
    </row>
    <row r="77" spans="1:5" x14ac:dyDescent="0.3">
      <c r="A77" s="24" t="s">
        <v>5</v>
      </c>
      <c r="B77" s="24" t="s">
        <v>78</v>
      </c>
      <c r="C77" s="25">
        <v>4982</v>
      </c>
      <c r="D77" s="26">
        <v>78</v>
      </c>
      <c r="E77" s="26">
        <v>15.6</v>
      </c>
    </row>
    <row r="78" spans="1:5" x14ac:dyDescent="0.3">
      <c r="A78" s="24" t="s">
        <v>5</v>
      </c>
      <c r="B78" s="24" t="s">
        <v>79</v>
      </c>
      <c r="C78" s="25">
        <v>8067</v>
      </c>
      <c r="D78" s="26">
        <v>87</v>
      </c>
      <c r="E78" s="26">
        <v>10.8</v>
      </c>
    </row>
    <row r="79" spans="1:5" x14ac:dyDescent="0.3">
      <c r="A79" s="24" t="s">
        <v>5</v>
      </c>
      <c r="B79" s="24" t="s">
        <v>80</v>
      </c>
      <c r="C79" s="25">
        <v>3641</v>
      </c>
      <c r="D79" s="26">
        <v>57</v>
      </c>
      <c r="E79" s="26">
        <v>15.8</v>
      </c>
    </row>
    <row r="80" spans="1:5" x14ac:dyDescent="0.3">
      <c r="A80" s="24" t="s">
        <v>5</v>
      </c>
      <c r="B80" s="24" t="s">
        <v>81</v>
      </c>
      <c r="C80" s="25">
        <v>6299</v>
      </c>
      <c r="D80" s="26">
        <v>90</v>
      </c>
      <c r="E80" s="26">
        <v>14.3</v>
      </c>
    </row>
    <row r="81" spans="1:5" x14ac:dyDescent="0.3">
      <c r="A81" s="24" t="s">
        <v>5</v>
      </c>
      <c r="B81" s="24" t="s">
        <v>82</v>
      </c>
      <c r="C81" s="25">
        <v>10380</v>
      </c>
      <c r="D81" s="26">
        <v>165</v>
      </c>
      <c r="E81" s="26">
        <v>15.9</v>
      </c>
    </row>
    <row r="82" spans="1:5" x14ac:dyDescent="0.3">
      <c r="A82" s="24" t="s">
        <v>5</v>
      </c>
      <c r="B82" s="24" t="s">
        <v>83</v>
      </c>
      <c r="C82" s="25">
        <v>3327</v>
      </c>
      <c r="D82" s="26">
        <v>57</v>
      </c>
      <c r="E82" s="26">
        <v>17.2</v>
      </c>
    </row>
    <row r="83" spans="1:5" x14ac:dyDescent="0.3">
      <c r="A83" s="24" t="s">
        <v>5</v>
      </c>
      <c r="B83" s="24" t="s">
        <v>84</v>
      </c>
      <c r="C83" s="25">
        <v>3011</v>
      </c>
      <c r="D83" s="26">
        <v>41</v>
      </c>
      <c r="E83" s="26">
        <v>13.7</v>
      </c>
    </row>
    <row r="84" spans="1:5" x14ac:dyDescent="0.3">
      <c r="A84" s="24" t="s">
        <v>5</v>
      </c>
      <c r="B84" s="24" t="s">
        <v>85</v>
      </c>
      <c r="C84" s="25">
        <v>31231</v>
      </c>
      <c r="D84" s="26">
        <v>445</v>
      </c>
      <c r="E84" s="26">
        <v>14.2</v>
      </c>
    </row>
    <row r="85" spans="1:5" x14ac:dyDescent="0.3">
      <c r="A85" s="24" t="s">
        <v>5</v>
      </c>
      <c r="B85" s="24" t="s">
        <v>86</v>
      </c>
      <c r="C85" s="25">
        <v>11049</v>
      </c>
      <c r="D85" s="26">
        <v>126</v>
      </c>
      <c r="E85" s="26">
        <v>11.4</v>
      </c>
    </row>
    <row r="86" spans="1:5" x14ac:dyDescent="0.3">
      <c r="A86" s="24" t="s">
        <v>5</v>
      </c>
      <c r="B86" s="24" t="s">
        <v>87</v>
      </c>
      <c r="C86" s="25">
        <v>2846</v>
      </c>
      <c r="D86" s="26">
        <v>86</v>
      </c>
      <c r="E86" s="26">
        <v>30.1</v>
      </c>
    </row>
    <row r="87" spans="1:5" x14ac:dyDescent="0.3">
      <c r="A87" s="24" t="s">
        <v>5</v>
      </c>
      <c r="B87" s="24" t="s">
        <v>88</v>
      </c>
      <c r="C87" s="25">
        <v>8179</v>
      </c>
      <c r="D87" s="26">
        <v>88</v>
      </c>
      <c r="E87" s="26">
        <v>10.7</v>
      </c>
    </row>
    <row r="88" spans="1:5" x14ac:dyDescent="0.3">
      <c r="A88" s="24" t="s">
        <v>5</v>
      </c>
      <c r="B88" s="24" t="s">
        <v>89</v>
      </c>
      <c r="C88" s="25">
        <v>57484</v>
      </c>
      <c r="D88" s="26">
        <v>915</v>
      </c>
      <c r="E88" s="26">
        <v>15.9</v>
      </c>
    </row>
    <row r="89" spans="1:5" x14ac:dyDescent="0.3">
      <c r="A89" s="24" t="s">
        <v>5</v>
      </c>
      <c r="B89" s="24" t="s">
        <v>90</v>
      </c>
      <c r="C89" s="25">
        <v>13766</v>
      </c>
      <c r="D89" s="26">
        <v>192</v>
      </c>
      <c r="E89" s="26">
        <v>14</v>
      </c>
    </row>
    <row r="90" spans="1:5" x14ac:dyDescent="0.3">
      <c r="A90" s="24" t="s">
        <v>5</v>
      </c>
      <c r="B90" s="24" t="s">
        <v>91</v>
      </c>
      <c r="C90" s="25">
        <v>3242</v>
      </c>
      <c r="D90" s="26">
        <v>53</v>
      </c>
      <c r="E90" s="26">
        <v>16.2</v>
      </c>
    </row>
    <row r="91" spans="1:5" x14ac:dyDescent="0.3">
      <c r="A91" s="24" t="s">
        <v>5</v>
      </c>
      <c r="B91" s="24" t="s">
        <v>92</v>
      </c>
      <c r="C91" s="25">
        <v>5631</v>
      </c>
      <c r="D91" s="26">
        <v>87</v>
      </c>
      <c r="E91" s="26">
        <v>15.5</v>
      </c>
    </row>
    <row r="92" spans="1:5" x14ac:dyDescent="0.3">
      <c r="A92" s="24" t="s">
        <v>5</v>
      </c>
      <c r="B92" s="24" t="s">
        <v>93</v>
      </c>
      <c r="C92" s="25">
        <v>10392</v>
      </c>
      <c r="D92" s="26">
        <v>131</v>
      </c>
      <c r="E92" s="26">
        <v>12.6</v>
      </c>
    </row>
    <row r="93" spans="1:5" x14ac:dyDescent="0.3">
      <c r="A93" s="24" t="s">
        <v>5</v>
      </c>
      <c r="B93" s="24" t="s">
        <v>94</v>
      </c>
      <c r="C93" s="25">
        <v>17692</v>
      </c>
      <c r="D93" s="26">
        <v>248</v>
      </c>
      <c r="E93" s="26">
        <v>14</v>
      </c>
    </row>
    <row r="94" spans="1:5" x14ac:dyDescent="0.3">
      <c r="A94" s="24" t="s">
        <v>5</v>
      </c>
      <c r="B94" s="24" t="s">
        <v>95</v>
      </c>
      <c r="C94" s="25">
        <v>23182</v>
      </c>
      <c r="D94" s="26">
        <v>546</v>
      </c>
      <c r="E94" s="26">
        <v>23.6</v>
      </c>
    </row>
    <row r="95" spans="1:5" x14ac:dyDescent="0.3">
      <c r="A95" s="24" t="s">
        <v>5</v>
      </c>
      <c r="B95" s="24" t="s">
        <v>96</v>
      </c>
      <c r="C95" s="25">
        <v>23940</v>
      </c>
      <c r="D95" s="26">
        <v>365</v>
      </c>
      <c r="E95" s="26">
        <v>15.2</v>
      </c>
    </row>
    <row r="96" spans="1:5" x14ac:dyDescent="0.3">
      <c r="A96" s="24" t="s">
        <v>5</v>
      </c>
      <c r="B96" s="24" t="s">
        <v>97</v>
      </c>
      <c r="C96" s="25">
        <v>18382</v>
      </c>
      <c r="D96" s="26">
        <v>212</v>
      </c>
      <c r="E96" s="26">
        <v>11.5</v>
      </c>
    </row>
    <row r="97" spans="1:5" x14ac:dyDescent="0.3">
      <c r="A97" s="24" t="s">
        <v>5</v>
      </c>
      <c r="B97" s="24" t="s">
        <v>98</v>
      </c>
      <c r="C97" s="25">
        <v>10499</v>
      </c>
      <c r="D97" s="26">
        <v>117</v>
      </c>
      <c r="E97" s="26">
        <v>11.2</v>
      </c>
    </row>
    <row r="98" spans="1:5" x14ac:dyDescent="0.3">
      <c r="A98" s="24" t="s">
        <v>5</v>
      </c>
      <c r="B98" s="24" t="s">
        <v>99</v>
      </c>
      <c r="C98" s="25">
        <v>14302</v>
      </c>
      <c r="D98" s="26">
        <v>215</v>
      </c>
      <c r="E98" s="26">
        <v>15</v>
      </c>
    </row>
    <row r="99" spans="1:5" x14ac:dyDescent="0.3">
      <c r="A99" s="24" t="s">
        <v>5</v>
      </c>
      <c r="B99" s="24" t="s">
        <v>100</v>
      </c>
      <c r="C99" s="25">
        <v>7516</v>
      </c>
      <c r="D99" s="26">
        <v>97</v>
      </c>
      <c r="E99" s="26">
        <v>13</v>
      </c>
    </row>
    <row r="100" spans="1:5" x14ac:dyDescent="0.3">
      <c r="A100" s="24" t="s">
        <v>5</v>
      </c>
      <c r="B100" s="24" t="s">
        <v>101</v>
      </c>
      <c r="C100" s="25">
        <v>833932</v>
      </c>
      <c r="D100" s="25">
        <v>9819</v>
      </c>
      <c r="E100" s="26">
        <v>11.8</v>
      </c>
    </row>
    <row r="101" spans="1:5" x14ac:dyDescent="0.3">
      <c r="A101" s="24" t="s">
        <v>5</v>
      </c>
      <c r="B101" s="24" t="s">
        <v>102</v>
      </c>
      <c r="C101" s="25">
        <v>7796</v>
      </c>
      <c r="D101" s="26">
        <v>88</v>
      </c>
      <c r="E101" s="26">
        <v>11.3</v>
      </c>
    </row>
    <row r="102" spans="1:5" x14ac:dyDescent="0.3">
      <c r="A102" s="24" t="s">
        <v>5</v>
      </c>
      <c r="B102" s="24" t="s">
        <v>103</v>
      </c>
      <c r="C102" s="25">
        <v>17007</v>
      </c>
      <c r="D102" s="26">
        <v>211</v>
      </c>
      <c r="E102" s="26">
        <v>12.4</v>
      </c>
    </row>
    <row r="103" spans="1:5" x14ac:dyDescent="0.3">
      <c r="A103" s="24" t="s">
        <v>5</v>
      </c>
      <c r="B103" s="24" t="s">
        <v>104</v>
      </c>
      <c r="C103" s="25">
        <v>6793</v>
      </c>
      <c r="D103" s="26">
        <v>100</v>
      </c>
      <c r="E103" s="26">
        <v>14.7</v>
      </c>
    </row>
    <row r="104" spans="1:5" x14ac:dyDescent="0.3">
      <c r="A104" s="24" t="s">
        <v>5</v>
      </c>
      <c r="B104" s="24" t="s">
        <v>105</v>
      </c>
      <c r="C104" s="25">
        <v>10012</v>
      </c>
      <c r="D104" s="26">
        <v>159</v>
      </c>
      <c r="E104" s="26">
        <v>15.9</v>
      </c>
    </row>
    <row r="105" spans="1:5" x14ac:dyDescent="0.3">
      <c r="A105" s="24" t="s">
        <v>5</v>
      </c>
      <c r="B105" s="24" t="s">
        <v>106</v>
      </c>
      <c r="C105" s="25">
        <v>9234</v>
      </c>
      <c r="D105" s="26">
        <v>121</v>
      </c>
      <c r="E105" s="26">
        <v>13.1</v>
      </c>
    </row>
    <row r="106" spans="1:5" x14ac:dyDescent="0.3">
      <c r="A106" s="24" t="s">
        <v>5</v>
      </c>
      <c r="B106" s="24" t="s">
        <v>107</v>
      </c>
      <c r="C106" s="25">
        <v>4415</v>
      </c>
      <c r="D106" s="26">
        <v>53</v>
      </c>
      <c r="E106" s="26">
        <v>11.9</v>
      </c>
    </row>
    <row r="107" spans="1:5" x14ac:dyDescent="0.3">
      <c r="A107" s="24" t="s">
        <v>5</v>
      </c>
      <c r="B107" s="24" t="s">
        <v>108</v>
      </c>
      <c r="C107" s="25">
        <v>7819</v>
      </c>
      <c r="D107" s="26">
        <v>110</v>
      </c>
      <c r="E107" s="26">
        <v>14.1</v>
      </c>
    </row>
    <row r="108" spans="1:5" x14ac:dyDescent="0.3">
      <c r="A108" s="24" t="s">
        <v>5</v>
      </c>
      <c r="B108" s="24" t="s">
        <v>109</v>
      </c>
      <c r="C108" s="25">
        <v>27730</v>
      </c>
      <c r="D108" s="26">
        <v>260</v>
      </c>
      <c r="E108" s="26">
        <v>9.4</v>
      </c>
    </row>
    <row r="109" spans="1:5" x14ac:dyDescent="0.3">
      <c r="A109" s="24" t="s">
        <v>5</v>
      </c>
      <c r="B109" s="24" t="s">
        <v>110</v>
      </c>
      <c r="C109" s="25">
        <v>3162</v>
      </c>
      <c r="D109" s="26">
        <v>47</v>
      </c>
      <c r="E109" s="26">
        <v>15</v>
      </c>
    </row>
    <row r="110" spans="1:5" x14ac:dyDescent="0.3">
      <c r="A110" s="24" t="s">
        <v>5</v>
      </c>
      <c r="B110" s="24" t="s">
        <v>111</v>
      </c>
      <c r="C110" s="25">
        <v>6877</v>
      </c>
      <c r="D110" s="26">
        <v>93</v>
      </c>
      <c r="E110" s="26">
        <v>13.5</v>
      </c>
    </row>
    <row r="111" spans="1:5" x14ac:dyDescent="0.3">
      <c r="A111" s="24" t="s">
        <v>5</v>
      </c>
      <c r="B111" s="24" t="s">
        <v>112</v>
      </c>
      <c r="C111" s="25">
        <v>4797</v>
      </c>
      <c r="D111" s="26">
        <v>80</v>
      </c>
      <c r="E111" s="26">
        <v>16.600000000000001</v>
      </c>
    </row>
    <row r="112" spans="1:5" x14ac:dyDescent="0.3">
      <c r="A112" s="24" t="s">
        <v>5</v>
      </c>
      <c r="B112" s="24" t="s">
        <v>113</v>
      </c>
      <c r="C112" s="25">
        <v>12560</v>
      </c>
      <c r="D112" s="26">
        <v>183</v>
      </c>
      <c r="E112" s="26">
        <v>14.5</v>
      </c>
    </row>
    <row r="113" spans="1:5" x14ac:dyDescent="0.3">
      <c r="A113" s="24" t="s">
        <v>5</v>
      </c>
      <c r="B113" s="24" t="s">
        <v>114</v>
      </c>
      <c r="C113" s="25">
        <v>3583</v>
      </c>
      <c r="D113" s="26">
        <v>59</v>
      </c>
      <c r="E113" s="26">
        <v>16.399999999999999</v>
      </c>
    </row>
    <row r="114" spans="1:5" x14ac:dyDescent="0.3">
      <c r="A114" s="24" t="s">
        <v>5</v>
      </c>
      <c r="B114" s="24" t="s">
        <v>115</v>
      </c>
      <c r="C114" s="25">
        <v>6046</v>
      </c>
      <c r="D114" s="26">
        <v>58</v>
      </c>
      <c r="E114" s="26">
        <v>9.6</v>
      </c>
    </row>
    <row r="115" spans="1:5" x14ac:dyDescent="0.3">
      <c r="A115" s="24" t="s">
        <v>5</v>
      </c>
      <c r="B115" s="24" t="s">
        <v>116</v>
      </c>
      <c r="C115" s="25">
        <v>44599</v>
      </c>
      <c r="D115" s="26">
        <v>996</v>
      </c>
      <c r="E115" s="26">
        <v>22.3</v>
      </c>
    </row>
    <row r="116" spans="1:5" x14ac:dyDescent="0.3">
      <c r="A116" s="24" t="s">
        <v>5</v>
      </c>
      <c r="B116" s="24" t="s">
        <v>117</v>
      </c>
      <c r="C116" s="25">
        <v>10434</v>
      </c>
      <c r="D116" s="26">
        <v>106</v>
      </c>
      <c r="E116" s="26">
        <v>10.199999999999999</v>
      </c>
    </row>
    <row r="117" spans="1:5" x14ac:dyDescent="0.3">
      <c r="A117" s="24" t="s">
        <v>5</v>
      </c>
      <c r="B117" s="24" t="s">
        <v>118</v>
      </c>
      <c r="C117" s="25">
        <v>8999</v>
      </c>
      <c r="D117" s="26">
        <v>143</v>
      </c>
      <c r="E117" s="26">
        <v>15.9</v>
      </c>
    </row>
    <row r="118" spans="1:5" x14ac:dyDescent="0.3">
      <c r="A118" s="24" t="s">
        <v>5</v>
      </c>
      <c r="B118" s="24" t="s">
        <v>119</v>
      </c>
      <c r="C118" s="25">
        <v>21512</v>
      </c>
      <c r="D118" s="26">
        <v>242</v>
      </c>
      <c r="E118" s="26">
        <v>11.3</v>
      </c>
    </row>
    <row r="119" spans="1:5" x14ac:dyDescent="0.3">
      <c r="A119" s="24" t="s">
        <v>5</v>
      </c>
      <c r="B119" s="24" t="s">
        <v>120</v>
      </c>
      <c r="C119" s="25">
        <v>6705</v>
      </c>
      <c r="D119" s="26">
        <v>56</v>
      </c>
      <c r="E119" s="26">
        <v>8.4</v>
      </c>
    </row>
    <row r="120" spans="1:5" x14ac:dyDescent="0.3">
      <c r="A120" s="24" t="s">
        <v>5</v>
      </c>
      <c r="B120" s="24" t="s">
        <v>121</v>
      </c>
      <c r="C120" s="25">
        <v>14139</v>
      </c>
      <c r="D120" s="26">
        <v>165</v>
      </c>
      <c r="E120" s="26">
        <v>11.7</v>
      </c>
    </row>
    <row r="121" spans="1:5" x14ac:dyDescent="0.3">
      <c r="A121" s="24" t="s">
        <v>5</v>
      </c>
      <c r="B121" s="24" t="s">
        <v>122</v>
      </c>
      <c r="C121" s="25">
        <v>8244</v>
      </c>
      <c r="D121" s="26">
        <v>146</v>
      </c>
      <c r="E121" s="26">
        <v>17.7</v>
      </c>
    </row>
    <row r="122" spans="1:5" x14ac:dyDescent="0.3">
      <c r="A122" s="24" t="s">
        <v>5</v>
      </c>
      <c r="B122" s="24" t="s">
        <v>123</v>
      </c>
      <c r="C122" s="25">
        <v>4571</v>
      </c>
      <c r="D122" s="26">
        <v>46</v>
      </c>
      <c r="E122" s="26">
        <v>10</v>
      </c>
    </row>
    <row r="123" spans="1:5" x14ac:dyDescent="0.3">
      <c r="A123" s="24" t="s">
        <v>5</v>
      </c>
      <c r="B123" s="24" t="s">
        <v>124</v>
      </c>
      <c r="C123" s="25">
        <v>2543</v>
      </c>
      <c r="D123" s="26">
        <v>37</v>
      </c>
      <c r="E123" s="26">
        <v>14.4</v>
      </c>
    </row>
    <row r="124" spans="1:5" x14ac:dyDescent="0.3">
      <c r="A124" s="24" t="s">
        <v>5</v>
      </c>
      <c r="B124" s="24" t="s">
        <v>125</v>
      </c>
      <c r="C124" s="25">
        <v>6433</v>
      </c>
      <c r="D124" s="26">
        <v>81</v>
      </c>
      <c r="E124" s="26">
        <v>12.5</v>
      </c>
    </row>
    <row r="125" spans="1:5" x14ac:dyDescent="0.3">
      <c r="A125" s="24" t="s">
        <v>5</v>
      </c>
      <c r="B125" s="24" t="s">
        <v>126</v>
      </c>
      <c r="C125" s="25">
        <v>13899</v>
      </c>
      <c r="D125" s="26">
        <v>171</v>
      </c>
      <c r="E125" s="26">
        <v>12.3</v>
      </c>
    </row>
    <row r="126" spans="1:5" x14ac:dyDescent="0.3">
      <c r="A126" s="24" t="s">
        <v>5</v>
      </c>
      <c r="B126" s="24" t="s">
        <v>127</v>
      </c>
      <c r="C126" s="25">
        <v>5812</v>
      </c>
      <c r="D126" s="26">
        <v>63</v>
      </c>
      <c r="E126" s="26">
        <v>10.9</v>
      </c>
    </row>
    <row r="127" spans="1:5" x14ac:dyDescent="0.3">
      <c r="A127" s="24" t="s">
        <v>5</v>
      </c>
      <c r="B127" s="24" t="s">
        <v>128</v>
      </c>
      <c r="C127" s="25">
        <v>4338</v>
      </c>
      <c r="D127" s="26">
        <v>63</v>
      </c>
      <c r="E127" s="26">
        <v>14.5</v>
      </c>
    </row>
    <row r="128" spans="1:5" x14ac:dyDescent="0.3">
      <c r="A128" s="24" t="s">
        <v>5</v>
      </c>
      <c r="B128" s="24" t="s">
        <v>129</v>
      </c>
      <c r="C128" s="25">
        <v>32277</v>
      </c>
      <c r="D128" s="26">
        <v>786</v>
      </c>
      <c r="E128" s="26">
        <v>24.4</v>
      </c>
    </row>
    <row r="129" spans="1:5" x14ac:dyDescent="0.3">
      <c r="A129" s="24" t="s">
        <v>5</v>
      </c>
      <c r="B129" s="24" t="s">
        <v>130</v>
      </c>
      <c r="C129" s="25">
        <v>8791</v>
      </c>
      <c r="D129" s="26">
        <v>102</v>
      </c>
      <c r="E129" s="26">
        <v>11.6</v>
      </c>
    </row>
    <row r="130" spans="1:5" x14ac:dyDescent="0.3">
      <c r="A130" s="24" t="s">
        <v>5</v>
      </c>
      <c r="B130" s="24" t="s">
        <v>131</v>
      </c>
      <c r="C130" s="25">
        <v>8945</v>
      </c>
      <c r="D130" s="26">
        <v>112</v>
      </c>
      <c r="E130" s="26">
        <v>12.5</v>
      </c>
    </row>
    <row r="131" spans="1:5" x14ac:dyDescent="0.3">
      <c r="A131" s="24" t="s">
        <v>5</v>
      </c>
      <c r="B131" s="24" t="s">
        <v>132</v>
      </c>
      <c r="C131" s="25">
        <v>7203</v>
      </c>
      <c r="D131" s="26">
        <v>73</v>
      </c>
      <c r="E131" s="26">
        <v>10.199999999999999</v>
      </c>
    </row>
    <row r="132" spans="1:5" x14ac:dyDescent="0.3">
      <c r="A132" s="24" t="s">
        <v>5</v>
      </c>
      <c r="B132" s="24" t="s">
        <v>133</v>
      </c>
      <c r="C132" s="25">
        <v>9724</v>
      </c>
      <c r="D132" s="26">
        <v>141</v>
      </c>
      <c r="E132" s="26">
        <v>14.5</v>
      </c>
    </row>
    <row r="133" spans="1:5" x14ac:dyDescent="0.3">
      <c r="A133" s="24" t="s">
        <v>5</v>
      </c>
      <c r="B133" s="24" t="s">
        <v>134</v>
      </c>
      <c r="C133" s="25">
        <v>5787</v>
      </c>
      <c r="D133" s="26">
        <v>83</v>
      </c>
      <c r="E133" s="26">
        <v>14.3</v>
      </c>
    </row>
    <row r="134" spans="1:5" x14ac:dyDescent="0.3">
      <c r="A134" s="24" t="s">
        <v>5</v>
      </c>
      <c r="B134" s="24" t="s">
        <v>135</v>
      </c>
      <c r="C134" s="25">
        <v>4259</v>
      </c>
      <c r="D134" s="26">
        <v>82</v>
      </c>
      <c r="E134" s="26">
        <v>19.2</v>
      </c>
    </row>
    <row r="135" spans="1:5" x14ac:dyDescent="0.3">
      <c r="A135" s="24" t="s">
        <v>5</v>
      </c>
      <c r="B135" s="24" t="s">
        <v>136</v>
      </c>
      <c r="C135" s="25">
        <v>6060</v>
      </c>
      <c r="D135" s="26">
        <v>82</v>
      </c>
      <c r="E135" s="26">
        <v>13.5</v>
      </c>
    </row>
    <row r="136" spans="1:5" x14ac:dyDescent="0.3">
      <c r="A136" s="24" t="s">
        <v>5</v>
      </c>
      <c r="B136" s="24" t="s">
        <v>137</v>
      </c>
      <c r="C136" s="25">
        <v>3580</v>
      </c>
      <c r="D136" s="26">
        <v>47</v>
      </c>
      <c r="E136" s="26">
        <v>13</v>
      </c>
    </row>
    <row r="137" spans="1:5" x14ac:dyDescent="0.3">
      <c r="A137" s="24" t="s">
        <v>5</v>
      </c>
      <c r="B137" s="24" t="s">
        <v>138</v>
      </c>
      <c r="C137" s="25">
        <v>2918</v>
      </c>
      <c r="D137" s="26">
        <v>43</v>
      </c>
      <c r="E137" s="26">
        <v>14.9</v>
      </c>
    </row>
    <row r="138" spans="1:5" x14ac:dyDescent="0.3">
      <c r="A138" s="24" t="s">
        <v>5</v>
      </c>
      <c r="B138" s="24" t="s">
        <v>139</v>
      </c>
      <c r="C138" s="25">
        <v>1720</v>
      </c>
      <c r="D138" s="26">
        <v>40</v>
      </c>
      <c r="E138" s="26">
        <v>23.3</v>
      </c>
    </row>
    <row r="139" spans="1:5" x14ac:dyDescent="0.3">
      <c r="A139" s="24" t="s">
        <v>5</v>
      </c>
      <c r="B139" s="24" t="s">
        <v>140</v>
      </c>
      <c r="C139" s="25">
        <v>2463</v>
      </c>
      <c r="D139" s="26">
        <v>52</v>
      </c>
      <c r="E139" s="26">
        <v>21.2</v>
      </c>
    </row>
    <row r="140" spans="1:5" x14ac:dyDescent="0.3">
      <c r="A140" s="24" t="s">
        <v>5</v>
      </c>
      <c r="B140" s="24" t="s">
        <v>141</v>
      </c>
      <c r="C140" s="25">
        <v>103165</v>
      </c>
      <c r="D140" s="25">
        <v>2704</v>
      </c>
      <c r="E140" s="26">
        <v>26.2</v>
      </c>
    </row>
    <row r="141" spans="1:5" x14ac:dyDescent="0.3">
      <c r="A141" s="24" t="s">
        <v>5</v>
      </c>
      <c r="B141" s="24" t="s">
        <v>142</v>
      </c>
      <c r="C141" s="25">
        <v>11834</v>
      </c>
      <c r="D141" s="26">
        <v>165</v>
      </c>
      <c r="E141" s="26">
        <v>13.9</v>
      </c>
    </row>
    <row r="142" spans="1:5" x14ac:dyDescent="0.3">
      <c r="A142" s="24" t="s">
        <v>5</v>
      </c>
      <c r="B142" s="24" t="s">
        <v>143</v>
      </c>
      <c r="C142" s="25">
        <v>3739</v>
      </c>
      <c r="D142" s="26">
        <v>59</v>
      </c>
      <c r="E142" s="26">
        <v>15.8</v>
      </c>
    </row>
    <row r="143" spans="1:5" x14ac:dyDescent="0.3">
      <c r="A143" s="24" t="s">
        <v>5</v>
      </c>
      <c r="B143" s="24" t="s">
        <v>144</v>
      </c>
      <c r="C143" s="25">
        <v>6859</v>
      </c>
      <c r="D143" s="26">
        <v>125</v>
      </c>
      <c r="E143" s="26">
        <v>18.3</v>
      </c>
    </row>
    <row r="144" spans="1:5" x14ac:dyDescent="0.3">
      <c r="A144" s="24" t="s">
        <v>5</v>
      </c>
      <c r="B144" s="24" t="s">
        <v>145</v>
      </c>
      <c r="C144" s="25">
        <v>29662</v>
      </c>
      <c r="D144" s="26">
        <v>366</v>
      </c>
      <c r="E144" s="26">
        <v>12.3</v>
      </c>
    </row>
    <row r="145" spans="1:5" x14ac:dyDescent="0.3">
      <c r="A145" s="24" t="s">
        <v>5</v>
      </c>
      <c r="B145" s="24" t="s">
        <v>146</v>
      </c>
      <c r="C145" s="25">
        <v>16441</v>
      </c>
      <c r="D145" s="26">
        <v>535</v>
      </c>
      <c r="E145" s="26">
        <v>32.6</v>
      </c>
    </row>
    <row r="146" spans="1:5" x14ac:dyDescent="0.3">
      <c r="A146" s="24" t="s">
        <v>5</v>
      </c>
      <c r="B146" s="24" t="s">
        <v>147</v>
      </c>
      <c r="C146" s="25">
        <v>18333</v>
      </c>
      <c r="D146" s="26">
        <v>359</v>
      </c>
      <c r="E146" s="26">
        <v>19.600000000000001</v>
      </c>
    </row>
    <row r="147" spans="1:5" x14ac:dyDescent="0.3">
      <c r="A147" s="24" t="s">
        <v>5</v>
      </c>
      <c r="B147" s="24" t="s">
        <v>148</v>
      </c>
      <c r="C147" s="25">
        <v>12311</v>
      </c>
      <c r="D147" s="26">
        <v>170</v>
      </c>
      <c r="E147" s="26">
        <v>13.8</v>
      </c>
    </row>
    <row r="148" spans="1:5" x14ac:dyDescent="0.3">
      <c r="A148" s="24" t="s">
        <v>5</v>
      </c>
      <c r="B148" s="24" t="s">
        <v>149</v>
      </c>
      <c r="C148" s="25">
        <v>6815</v>
      </c>
      <c r="D148" s="26">
        <v>65</v>
      </c>
      <c r="E148" s="26">
        <v>9.6</v>
      </c>
    </row>
    <row r="149" spans="1:5" x14ac:dyDescent="0.3">
      <c r="A149" s="24" t="s">
        <v>5</v>
      </c>
      <c r="B149" s="24" t="s">
        <v>150</v>
      </c>
      <c r="C149" s="25">
        <v>5329</v>
      </c>
      <c r="D149" s="26">
        <v>57</v>
      </c>
      <c r="E149" s="26">
        <v>10.7</v>
      </c>
    </row>
    <row r="150" spans="1:5" x14ac:dyDescent="0.3">
      <c r="A150" s="24" t="s">
        <v>5</v>
      </c>
      <c r="B150" s="24" t="s">
        <v>151</v>
      </c>
      <c r="C150" s="25">
        <v>9340</v>
      </c>
      <c r="D150" s="26">
        <v>94</v>
      </c>
      <c r="E150" s="26">
        <v>10</v>
      </c>
    </row>
    <row r="151" spans="1:5" x14ac:dyDescent="0.3">
      <c r="A151" s="24" t="s">
        <v>5</v>
      </c>
      <c r="B151" s="24" t="s">
        <v>152</v>
      </c>
      <c r="C151" s="25">
        <v>16751</v>
      </c>
      <c r="D151" s="26">
        <v>228</v>
      </c>
      <c r="E151" s="26">
        <v>13.6</v>
      </c>
    </row>
    <row r="152" spans="1:5" x14ac:dyDescent="0.3">
      <c r="A152" s="24" t="s">
        <v>5</v>
      </c>
      <c r="B152" s="24" t="s">
        <v>153</v>
      </c>
      <c r="C152" s="25">
        <v>17469</v>
      </c>
      <c r="D152" s="26">
        <v>269</v>
      </c>
      <c r="E152" s="26">
        <v>15.4</v>
      </c>
    </row>
    <row r="153" spans="1:5" x14ac:dyDescent="0.3">
      <c r="A153" s="24" t="s">
        <v>5</v>
      </c>
      <c r="B153" s="24" t="s">
        <v>154</v>
      </c>
      <c r="C153" s="25">
        <v>3830</v>
      </c>
      <c r="D153" s="26">
        <v>61</v>
      </c>
      <c r="E153" s="26">
        <v>15.9</v>
      </c>
    </row>
    <row r="154" spans="1:5" x14ac:dyDescent="0.3">
      <c r="A154" s="24" t="s">
        <v>5</v>
      </c>
      <c r="B154" s="24" t="s">
        <v>155</v>
      </c>
      <c r="C154" s="25">
        <v>4006</v>
      </c>
      <c r="D154" s="26">
        <v>82</v>
      </c>
      <c r="E154" s="26">
        <v>20.6</v>
      </c>
    </row>
    <row r="155" spans="1:5" x14ac:dyDescent="0.3">
      <c r="A155" s="24" t="s">
        <v>5</v>
      </c>
      <c r="B155" s="24" t="s">
        <v>156</v>
      </c>
      <c r="C155" s="25">
        <v>32473</v>
      </c>
      <c r="D155" s="26">
        <v>574</v>
      </c>
      <c r="E155" s="26">
        <v>17.7</v>
      </c>
    </row>
    <row r="156" spans="1:5" x14ac:dyDescent="0.3">
      <c r="A156" s="24" t="s">
        <v>5</v>
      </c>
      <c r="B156" s="24" t="s">
        <v>157</v>
      </c>
      <c r="C156" s="25">
        <v>3915</v>
      </c>
      <c r="D156" s="26">
        <v>88</v>
      </c>
      <c r="E156" s="26">
        <v>22.4</v>
      </c>
    </row>
    <row r="157" spans="1:5" x14ac:dyDescent="0.3">
      <c r="A157" s="24" t="s">
        <v>5</v>
      </c>
      <c r="B157" s="24" t="s">
        <v>158</v>
      </c>
      <c r="C157" s="25">
        <v>21114</v>
      </c>
      <c r="D157" s="26">
        <v>565</v>
      </c>
      <c r="E157" s="26">
        <v>26.8</v>
      </c>
    </row>
    <row r="158" spans="1:5" x14ac:dyDescent="0.3">
      <c r="A158" s="24" t="s">
        <v>5</v>
      </c>
      <c r="B158" s="24" t="s">
        <v>159</v>
      </c>
      <c r="C158" s="25">
        <v>14277</v>
      </c>
      <c r="D158" s="26">
        <v>118</v>
      </c>
      <c r="E158" s="26">
        <v>8.3000000000000007</v>
      </c>
    </row>
    <row r="159" spans="1:5" x14ac:dyDescent="0.3">
      <c r="A159" s="24" t="s">
        <v>5</v>
      </c>
      <c r="B159" s="24" t="s">
        <v>160</v>
      </c>
      <c r="C159" s="25">
        <v>47658</v>
      </c>
      <c r="D159" s="26">
        <v>625</v>
      </c>
      <c r="E159" s="26">
        <v>13.1</v>
      </c>
    </row>
    <row r="160" spans="1:5" x14ac:dyDescent="0.3">
      <c r="A160" s="24" t="s">
        <v>5</v>
      </c>
      <c r="B160" s="24" t="s">
        <v>161</v>
      </c>
      <c r="C160" s="25">
        <v>1743</v>
      </c>
      <c r="D160" s="26">
        <v>57</v>
      </c>
      <c r="E160" s="26">
        <v>32.799999999999997</v>
      </c>
    </row>
    <row r="161" spans="1:5" x14ac:dyDescent="0.3">
      <c r="A161" s="24" t="s">
        <v>5</v>
      </c>
      <c r="B161" s="24" t="s">
        <v>162</v>
      </c>
      <c r="C161" s="25">
        <v>17885</v>
      </c>
      <c r="D161" s="26">
        <v>183</v>
      </c>
      <c r="E161" s="26">
        <v>10.199999999999999</v>
      </c>
    </row>
    <row r="162" spans="1:5" x14ac:dyDescent="0.3">
      <c r="A162" s="24" t="s">
        <v>5</v>
      </c>
      <c r="B162" s="24" t="s">
        <v>163</v>
      </c>
      <c r="C162" s="25">
        <v>5766</v>
      </c>
      <c r="D162" s="26">
        <v>69</v>
      </c>
      <c r="E162" s="26">
        <v>12</v>
      </c>
    </row>
    <row r="163" spans="1:5" x14ac:dyDescent="0.3">
      <c r="A163" s="24" t="s">
        <v>5</v>
      </c>
      <c r="B163" s="24" t="s">
        <v>164</v>
      </c>
      <c r="C163" s="25">
        <v>2927</v>
      </c>
      <c r="D163" s="26">
        <v>64</v>
      </c>
      <c r="E163" s="26">
        <v>21.7</v>
      </c>
    </row>
    <row r="164" spans="1:5" x14ac:dyDescent="0.3">
      <c r="A164" s="24" t="s">
        <v>5</v>
      </c>
      <c r="B164" s="24" t="s">
        <v>165</v>
      </c>
      <c r="C164" s="25">
        <v>4690</v>
      </c>
      <c r="D164" s="26">
        <v>55</v>
      </c>
      <c r="E164" s="26">
        <v>11.8</v>
      </c>
    </row>
    <row r="165" spans="1:5" x14ac:dyDescent="0.3">
      <c r="A165" s="24" t="s">
        <v>5</v>
      </c>
      <c r="B165" s="24" t="s">
        <v>166</v>
      </c>
      <c r="C165" s="25">
        <v>4738</v>
      </c>
      <c r="D165" s="26">
        <v>64</v>
      </c>
      <c r="E165" s="26">
        <v>13.6</v>
      </c>
    </row>
    <row r="166" spans="1:5" x14ac:dyDescent="0.3">
      <c r="A166" s="24" t="s">
        <v>5</v>
      </c>
      <c r="B166" s="24" t="s">
        <v>167</v>
      </c>
      <c r="C166" s="25">
        <v>1955</v>
      </c>
      <c r="D166" s="26">
        <v>69</v>
      </c>
      <c r="E166" s="26">
        <v>35.4</v>
      </c>
    </row>
    <row r="167" spans="1:5" x14ac:dyDescent="0.3">
      <c r="A167" s="24" t="s">
        <v>5</v>
      </c>
      <c r="B167" s="24" t="s">
        <v>168</v>
      </c>
      <c r="C167" s="25">
        <v>8493</v>
      </c>
      <c r="D167" s="26">
        <v>77</v>
      </c>
      <c r="E167" s="26">
        <v>9.1</v>
      </c>
    </row>
    <row r="168" spans="1:5" x14ac:dyDescent="0.3">
      <c r="A168" s="24" t="s">
        <v>5</v>
      </c>
      <c r="B168" s="24" t="s">
        <v>169</v>
      </c>
      <c r="C168" s="25">
        <v>24581</v>
      </c>
      <c r="D168" s="26">
        <v>272</v>
      </c>
      <c r="E168" s="26">
        <v>11.1</v>
      </c>
    </row>
    <row r="169" spans="1:5" x14ac:dyDescent="0.3">
      <c r="A169" s="24" t="s">
        <v>5</v>
      </c>
      <c r="B169" s="24" t="s">
        <v>170</v>
      </c>
      <c r="C169" s="25">
        <v>3355</v>
      </c>
      <c r="D169" s="26">
        <v>55</v>
      </c>
      <c r="E169" s="26">
        <v>16.399999999999999</v>
      </c>
    </row>
    <row r="170" spans="1:5" x14ac:dyDescent="0.3">
      <c r="A170" s="24" t="s">
        <v>5</v>
      </c>
      <c r="B170" s="24" t="s">
        <v>171</v>
      </c>
      <c r="C170" s="25">
        <v>11505</v>
      </c>
      <c r="D170" s="26">
        <v>161</v>
      </c>
      <c r="E170" s="26">
        <v>14</v>
      </c>
    </row>
    <row r="171" spans="1:5" x14ac:dyDescent="0.3">
      <c r="A171" s="24" t="s">
        <v>5</v>
      </c>
      <c r="B171" s="24" t="s">
        <v>172</v>
      </c>
      <c r="C171" s="25">
        <v>7670</v>
      </c>
      <c r="D171" s="26">
        <v>79</v>
      </c>
      <c r="E171" s="26">
        <v>10.3</v>
      </c>
    </row>
    <row r="172" spans="1:5" x14ac:dyDescent="0.3">
      <c r="A172" s="24" t="s">
        <v>5</v>
      </c>
      <c r="B172" s="24" t="s">
        <v>173</v>
      </c>
      <c r="C172" s="25">
        <v>5947</v>
      </c>
      <c r="D172" s="26">
        <v>91</v>
      </c>
      <c r="E172" s="26">
        <v>15.4</v>
      </c>
    </row>
    <row r="173" spans="1:5" x14ac:dyDescent="0.3">
      <c r="A173" s="24" t="s">
        <v>5</v>
      </c>
      <c r="B173" s="24" t="s">
        <v>174</v>
      </c>
      <c r="C173" s="25">
        <v>5865</v>
      </c>
      <c r="D173" s="26">
        <v>80</v>
      </c>
      <c r="E173" s="26">
        <v>13.6</v>
      </c>
    </row>
    <row r="174" spans="1:5" x14ac:dyDescent="0.3">
      <c r="A174" s="24" t="s">
        <v>5</v>
      </c>
      <c r="B174" s="24" t="s">
        <v>175</v>
      </c>
      <c r="C174" s="25">
        <v>3227</v>
      </c>
      <c r="D174" s="26">
        <v>65</v>
      </c>
      <c r="E174" s="26">
        <v>20.3</v>
      </c>
    </row>
    <row r="175" spans="1:5" x14ac:dyDescent="0.3">
      <c r="A175" s="24" t="s">
        <v>5</v>
      </c>
      <c r="B175" s="24" t="s">
        <v>176</v>
      </c>
      <c r="C175" s="25">
        <v>14959</v>
      </c>
      <c r="D175" s="26">
        <v>280</v>
      </c>
      <c r="E175" s="26">
        <v>18.7</v>
      </c>
    </row>
    <row r="176" spans="1:5" x14ac:dyDescent="0.3">
      <c r="A176" s="24" t="s">
        <v>5</v>
      </c>
      <c r="B176" s="24" t="s">
        <v>177</v>
      </c>
      <c r="C176" s="25">
        <v>5010</v>
      </c>
      <c r="D176" s="26">
        <v>74</v>
      </c>
      <c r="E176" s="26">
        <v>14.8</v>
      </c>
    </row>
    <row r="177" spans="1:5" x14ac:dyDescent="0.3">
      <c r="A177" s="24" t="s">
        <v>5</v>
      </c>
      <c r="B177" s="24" t="s">
        <v>178</v>
      </c>
      <c r="C177" s="25">
        <v>6569</v>
      </c>
      <c r="D177" s="26">
        <v>127</v>
      </c>
      <c r="E177" s="26">
        <v>19.399999999999999</v>
      </c>
    </row>
    <row r="178" spans="1:5" x14ac:dyDescent="0.3">
      <c r="A178" s="24" t="s">
        <v>5</v>
      </c>
      <c r="B178" s="24" t="s">
        <v>179</v>
      </c>
      <c r="C178" s="25">
        <v>2539</v>
      </c>
      <c r="D178" s="26">
        <v>39</v>
      </c>
      <c r="E178" s="26">
        <v>15.5</v>
      </c>
    </row>
    <row r="179" spans="1:5" x14ac:dyDescent="0.3">
      <c r="A179" s="24" t="s">
        <v>5</v>
      </c>
      <c r="B179" s="24" t="s">
        <v>180</v>
      </c>
      <c r="C179" s="25">
        <v>149910</v>
      </c>
      <c r="D179" s="25">
        <v>1412</v>
      </c>
      <c r="E179" s="26">
        <v>9.4</v>
      </c>
    </row>
    <row r="180" spans="1:5" x14ac:dyDescent="0.3">
      <c r="A180" s="24" t="s">
        <v>5</v>
      </c>
      <c r="B180" s="24" t="s">
        <v>181</v>
      </c>
      <c r="C180" s="25">
        <v>4402</v>
      </c>
      <c r="D180" s="26">
        <v>88</v>
      </c>
      <c r="E180" s="26">
        <v>20</v>
      </c>
    </row>
    <row r="181" spans="1:5" x14ac:dyDescent="0.3">
      <c r="A181" s="24" t="s">
        <v>5</v>
      </c>
      <c r="B181" s="24" t="s">
        <v>182</v>
      </c>
      <c r="C181" s="25">
        <v>2622</v>
      </c>
      <c r="D181" s="26">
        <v>60</v>
      </c>
      <c r="E181" s="26">
        <v>22.9</v>
      </c>
    </row>
    <row r="182" spans="1:5" x14ac:dyDescent="0.3">
      <c r="A182" s="24" t="s">
        <v>5</v>
      </c>
      <c r="B182" s="24" t="s">
        <v>183</v>
      </c>
      <c r="C182" s="25">
        <v>32235</v>
      </c>
      <c r="D182" s="26">
        <v>495</v>
      </c>
      <c r="E182" s="26">
        <v>15.4</v>
      </c>
    </row>
    <row r="183" spans="1:5" x14ac:dyDescent="0.3">
      <c r="A183" s="24" t="s">
        <v>5</v>
      </c>
      <c r="B183" s="24" t="s">
        <v>184</v>
      </c>
      <c r="C183" s="25">
        <v>4327</v>
      </c>
      <c r="D183" s="26">
        <v>85</v>
      </c>
      <c r="E183" s="26">
        <v>19.600000000000001</v>
      </c>
    </row>
    <row r="184" spans="1:5" x14ac:dyDescent="0.3">
      <c r="A184" s="24" t="s">
        <v>5</v>
      </c>
      <c r="B184" s="24" t="s">
        <v>185</v>
      </c>
      <c r="C184" s="25">
        <v>2585</v>
      </c>
      <c r="D184" s="26">
        <v>43</v>
      </c>
      <c r="E184" s="26">
        <v>16.600000000000001</v>
      </c>
    </row>
    <row r="185" spans="1:5" x14ac:dyDescent="0.3">
      <c r="A185" s="24" t="s">
        <v>5</v>
      </c>
      <c r="B185" s="24" t="s">
        <v>186</v>
      </c>
      <c r="C185" s="25">
        <v>2595</v>
      </c>
      <c r="D185" s="26">
        <v>42</v>
      </c>
      <c r="E185" s="26">
        <v>16.399999999999999</v>
      </c>
    </row>
    <row r="186" spans="1:5" x14ac:dyDescent="0.3">
      <c r="A186" s="24" t="s">
        <v>5</v>
      </c>
      <c r="B186" s="24" t="s">
        <v>187</v>
      </c>
      <c r="C186" s="25">
        <v>3137</v>
      </c>
      <c r="D186" s="26">
        <v>67</v>
      </c>
      <c r="E186" s="26">
        <v>21.5</v>
      </c>
    </row>
    <row r="187" spans="1:5" x14ac:dyDescent="0.3">
      <c r="A187" s="24" t="s">
        <v>5</v>
      </c>
      <c r="B187" s="24" t="s">
        <v>188</v>
      </c>
      <c r="C187" s="25">
        <v>4226</v>
      </c>
      <c r="D187" s="26">
        <v>81</v>
      </c>
      <c r="E187" s="26">
        <v>19.100000000000001</v>
      </c>
    </row>
    <row r="188" spans="1:5" x14ac:dyDescent="0.3">
      <c r="A188" s="24" t="s">
        <v>5</v>
      </c>
      <c r="B188" s="24" t="s">
        <v>189</v>
      </c>
      <c r="C188" s="25">
        <v>4263</v>
      </c>
      <c r="D188" s="26">
        <v>77</v>
      </c>
      <c r="E188" s="26">
        <v>18</v>
      </c>
    </row>
    <row r="189" spans="1:5" x14ac:dyDescent="0.3">
      <c r="A189" s="24" t="s">
        <v>5</v>
      </c>
      <c r="B189" s="24" t="s">
        <v>190</v>
      </c>
      <c r="C189" s="25">
        <v>7126</v>
      </c>
      <c r="D189" s="26">
        <v>86</v>
      </c>
      <c r="E189" s="26">
        <v>12</v>
      </c>
    </row>
    <row r="190" spans="1:5" x14ac:dyDescent="0.3">
      <c r="A190" s="24" t="s">
        <v>5</v>
      </c>
      <c r="B190" s="24" t="s">
        <v>191</v>
      </c>
      <c r="C190" s="25">
        <v>5034</v>
      </c>
      <c r="D190" s="26">
        <v>83</v>
      </c>
      <c r="E190" s="26">
        <v>16.5</v>
      </c>
    </row>
    <row r="191" spans="1:5" x14ac:dyDescent="0.3">
      <c r="A191" s="24" t="s">
        <v>5</v>
      </c>
      <c r="B191" s="24" t="s">
        <v>192</v>
      </c>
      <c r="C191" s="25">
        <v>4083</v>
      </c>
      <c r="D191" s="26">
        <v>88</v>
      </c>
      <c r="E191" s="26">
        <v>21.5</v>
      </c>
    </row>
    <row r="192" spans="1:5" x14ac:dyDescent="0.3">
      <c r="A192" s="24" t="s">
        <v>5</v>
      </c>
      <c r="B192" s="24" t="s">
        <v>193</v>
      </c>
      <c r="C192" s="25">
        <v>5891</v>
      </c>
      <c r="D192" s="26">
        <v>100</v>
      </c>
      <c r="E192" s="26">
        <v>17</v>
      </c>
    </row>
    <row r="193" spans="1:5" x14ac:dyDescent="0.3">
      <c r="A193" s="24" t="s">
        <v>5</v>
      </c>
      <c r="B193" s="24" t="s">
        <v>194</v>
      </c>
      <c r="C193" s="25">
        <v>19067</v>
      </c>
      <c r="D193" s="26">
        <v>234</v>
      </c>
      <c r="E193" s="26">
        <v>12.3</v>
      </c>
    </row>
    <row r="194" spans="1:5" x14ac:dyDescent="0.3">
      <c r="A194" s="24" t="s">
        <v>5</v>
      </c>
      <c r="B194" s="24" t="s">
        <v>195</v>
      </c>
      <c r="C194" s="25">
        <v>3416</v>
      </c>
      <c r="D194" s="26">
        <v>42</v>
      </c>
      <c r="E194" s="26">
        <v>12.3</v>
      </c>
    </row>
    <row r="195" spans="1:5" x14ac:dyDescent="0.3">
      <c r="A195" s="24" t="s">
        <v>5</v>
      </c>
      <c r="B195" s="24" t="s">
        <v>196</v>
      </c>
      <c r="C195" s="25">
        <v>3242</v>
      </c>
      <c r="D195" s="26">
        <v>45</v>
      </c>
      <c r="E195" s="26">
        <v>13.8</v>
      </c>
    </row>
    <row r="196" spans="1:5" x14ac:dyDescent="0.3">
      <c r="A196" s="24" t="s">
        <v>5</v>
      </c>
      <c r="B196" s="24" t="s">
        <v>197</v>
      </c>
      <c r="C196" s="25">
        <v>1699</v>
      </c>
      <c r="D196" s="26">
        <v>25</v>
      </c>
      <c r="E196" s="26">
        <v>14.4</v>
      </c>
    </row>
    <row r="197" spans="1:5" x14ac:dyDescent="0.3">
      <c r="A197" s="24" t="s">
        <v>5</v>
      </c>
      <c r="B197" s="24" t="s">
        <v>198</v>
      </c>
      <c r="C197" s="25">
        <v>4138</v>
      </c>
      <c r="D197" s="26">
        <v>83</v>
      </c>
      <c r="E197" s="26">
        <v>20.100000000000001</v>
      </c>
    </row>
    <row r="198" spans="1:5" x14ac:dyDescent="0.3">
      <c r="A198" s="24" t="s">
        <v>5</v>
      </c>
      <c r="B198" s="24" t="s">
        <v>199</v>
      </c>
      <c r="C198" s="25">
        <v>3411</v>
      </c>
      <c r="D198" s="26">
        <v>44</v>
      </c>
      <c r="E198" s="26">
        <v>12.9</v>
      </c>
    </row>
    <row r="199" spans="1:5" x14ac:dyDescent="0.3">
      <c r="A199" s="24" t="s">
        <v>5</v>
      </c>
      <c r="B199" s="24" t="s">
        <v>200</v>
      </c>
      <c r="C199" s="25">
        <v>7470</v>
      </c>
      <c r="D199" s="26">
        <v>80</v>
      </c>
      <c r="E199" s="26">
        <v>10.7</v>
      </c>
    </row>
    <row r="200" spans="1:5" x14ac:dyDescent="0.3">
      <c r="A200" s="24" t="s">
        <v>5</v>
      </c>
      <c r="B200" s="24" t="s">
        <v>201</v>
      </c>
      <c r="C200" s="25">
        <v>7066</v>
      </c>
      <c r="D200" s="26">
        <v>101</v>
      </c>
      <c r="E200" s="26">
        <v>14.3</v>
      </c>
    </row>
    <row r="201" spans="1:5" x14ac:dyDescent="0.3">
      <c r="A201" s="24" t="s">
        <v>5</v>
      </c>
      <c r="B201" s="24" t="s">
        <v>202</v>
      </c>
      <c r="C201" s="25">
        <v>11040</v>
      </c>
      <c r="D201" s="26">
        <v>114</v>
      </c>
      <c r="E201" s="26">
        <v>10.3</v>
      </c>
    </row>
    <row r="202" spans="1:5" x14ac:dyDescent="0.3">
      <c r="A202" s="24" t="s">
        <v>5</v>
      </c>
      <c r="B202" s="24" t="s">
        <v>203</v>
      </c>
      <c r="C202" s="25">
        <v>3279</v>
      </c>
      <c r="D202" s="26">
        <v>44</v>
      </c>
      <c r="E202" s="26">
        <v>13.5</v>
      </c>
    </row>
    <row r="203" spans="1:5" x14ac:dyDescent="0.3">
      <c r="A203" s="24" t="s">
        <v>5</v>
      </c>
      <c r="B203" s="24" t="s">
        <v>204</v>
      </c>
      <c r="C203" s="25">
        <v>51306</v>
      </c>
      <c r="D203" s="26">
        <v>512</v>
      </c>
      <c r="E203" s="26">
        <v>10</v>
      </c>
    </row>
    <row r="204" spans="1:5" x14ac:dyDescent="0.3">
      <c r="A204" s="24" t="s">
        <v>5</v>
      </c>
      <c r="B204" s="24" t="s">
        <v>205</v>
      </c>
      <c r="C204" s="25">
        <v>10291</v>
      </c>
      <c r="D204" s="26">
        <v>133</v>
      </c>
      <c r="E204" s="26">
        <v>13</v>
      </c>
    </row>
    <row r="205" spans="1:5" x14ac:dyDescent="0.3">
      <c r="A205" s="24" t="s">
        <v>5</v>
      </c>
      <c r="B205" s="24" t="s">
        <v>206</v>
      </c>
      <c r="C205" s="25">
        <v>13614</v>
      </c>
      <c r="D205" s="26">
        <v>202</v>
      </c>
      <c r="E205" s="26">
        <v>14.8</v>
      </c>
    </row>
    <row r="206" spans="1:5" x14ac:dyDescent="0.3">
      <c r="A206" s="24" t="s">
        <v>5</v>
      </c>
      <c r="B206" s="24" t="s">
        <v>207</v>
      </c>
      <c r="C206" s="25">
        <v>3094</v>
      </c>
      <c r="D206" s="26">
        <v>42</v>
      </c>
      <c r="E206" s="26">
        <v>13.7</v>
      </c>
    </row>
    <row r="207" spans="1:5" x14ac:dyDescent="0.3">
      <c r="A207" s="24" t="s">
        <v>5</v>
      </c>
      <c r="B207" s="24" t="s">
        <v>208</v>
      </c>
      <c r="C207" s="25">
        <v>2942</v>
      </c>
      <c r="D207" s="26">
        <v>70</v>
      </c>
      <c r="E207" s="26">
        <v>23.9</v>
      </c>
    </row>
    <row r="208" spans="1:5" x14ac:dyDescent="0.3">
      <c r="A208" s="24" t="s">
        <v>5</v>
      </c>
      <c r="B208" s="24" t="s">
        <v>209</v>
      </c>
      <c r="C208" s="25">
        <v>6828</v>
      </c>
      <c r="D208" s="26">
        <v>86</v>
      </c>
      <c r="E208" s="26">
        <v>12.7</v>
      </c>
    </row>
    <row r="209" spans="1:5" x14ac:dyDescent="0.3">
      <c r="A209" s="24" t="s">
        <v>5</v>
      </c>
      <c r="B209" s="24" t="s">
        <v>210</v>
      </c>
      <c r="C209" s="25">
        <v>4885</v>
      </c>
      <c r="D209" s="26">
        <v>109</v>
      </c>
      <c r="E209" s="26">
        <v>22.4</v>
      </c>
    </row>
    <row r="210" spans="1:5" x14ac:dyDescent="0.3">
      <c r="A210" s="24" t="s">
        <v>5</v>
      </c>
      <c r="B210" s="24" t="s">
        <v>211</v>
      </c>
      <c r="C210" s="25">
        <v>5054</v>
      </c>
      <c r="D210" s="26">
        <v>72</v>
      </c>
      <c r="E210" s="26">
        <v>14.2</v>
      </c>
    </row>
    <row r="211" spans="1:5" x14ac:dyDescent="0.3">
      <c r="A211" s="24" t="s">
        <v>5</v>
      </c>
      <c r="B211" s="24" t="s">
        <v>212</v>
      </c>
      <c r="C211" s="25">
        <v>8236</v>
      </c>
      <c r="D211" s="26">
        <v>86</v>
      </c>
      <c r="E211" s="26">
        <v>10.4</v>
      </c>
    </row>
    <row r="212" spans="1:5" x14ac:dyDescent="0.3">
      <c r="A212" s="24" t="s">
        <v>5</v>
      </c>
      <c r="B212" s="24" t="s">
        <v>213</v>
      </c>
      <c r="C212" s="25">
        <v>26774</v>
      </c>
      <c r="D212" s="26">
        <v>262</v>
      </c>
      <c r="E212" s="26">
        <v>9.8000000000000007</v>
      </c>
    </row>
    <row r="213" spans="1:5" x14ac:dyDescent="0.3">
      <c r="A213" s="24" t="s">
        <v>5</v>
      </c>
      <c r="B213" s="24" t="s">
        <v>214</v>
      </c>
      <c r="C213" s="25">
        <v>13968</v>
      </c>
      <c r="D213" s="26">
        <v>228</v>
      </c>
      <c r="E213" s="26">
        <v>16.3</v>
      </c>
    </row>
    <row r="214" spans="1:5" x14ac:dyDescent="0.3">
      <c r="A214" s="24" t="s">
        <v>5</v>
      </c>
      <c r="B214" s="24" t="s">
        <v>215</v>
      </c>
      <c r="C214" s="25">
        <v>3345</v>
      </c>
      <c r="D214" s="26">
        <v>45</v>
      </c>
      <c r="E214" s="26">
        <v>13.6</v>
      </c>
    </row>
    <row r="215" spans="1:5" x14ac:dyDescent="0.3">
      <c r="A215" s="24" t="s">
        <v>5</v>
      </c>
      <c r="B215" s="24" t="s">
        <v>216</v>
      </c>
      <c r="C215" s="25">
        <v>67259</v>
      </c>
      <c r="D215" s="26">
        <v>957</v>
      </c>
      <c r="E215" s="26">
        <v>14.2</v>
      </c>
    </row>
    <row r="216" spans="1:5" x14ac:dyDescent="0.3">
      <c r="A216" s="24" t="s">
        <v>5</v>
      </c>
      <c r="B216" s="24" t="s">
        <v>217</v>
      </c>
      <c r="C216" s="25">
        <v>17166</v>
      </c>
      <c r="D216" s="26">
        <v>333</v>
      </c>
      <c r="E216" s="26">
        <v>19.399999999999999</v>
      </c>
    </row>
    <row r="217" spans="1:5" x14ac:dyDescent="0.3">
      <c r="A217" s="24" t="s">
        <v>5</v>
      </c>
      <c r="B217" s="24" t="s">
        <v>218</v>
      </c>
      <c r="C217" s="25">
        <v>8010</v>
      </c>
      <c r="D217" s="26">
        <v>140</v>
      </c>
      <c r="E217" s="26">
        <v>17.5</v>
      </c>
    </row>
    <row r="218" spans="1:5" x14ac:dyDescent="0.3">
      <c r="A218" s="24" t="s">
        <v>5</v>
      </c>
      <c r="B218" s="24" t="s">
        <v>219</v>
      </c>
      <c r="C218" s="25">
        <v>14068</v>
      </c>
      <c r="D218" s="26">
        <v>234</v>
      </c>
      <c r="E218" s="26">
        <v>16.600000000000001</v>
      </c>
    </row>
    <row r="219" spans="1:5" x14ac:dyDescent="0.3">
      <c r="A219" s="24" t="s">
        <v>5</v>
      </c>
      <c r="B219" s="24" t="s">
        <v>220</v>
      </c>
      <c r="C219" s="25">
        <v>14101</v>
      </c>
      <c r="D219" s="26">
        <v>162</v>
      </c>
      <c r="E219" s="26">
        <v>11.5</v>
      </c>
    </row>
    <row r="220" spans="1:5" x14ac:dyDescent="0.3">
      <c r="A220" s="24" t="s">
        <v>5</v>
      </c>
      <c r="B220" s="24" t="s">
        <v>221</v>
      </c>
      <c r="C220" s="25">
        <v>14631</v>
      </c>
      <c r="D220" s="26">
        <v>249</v>
      </c>
      <c r="E220" s="26">
        <v>17</v>
      </c>
    </row>
    <row r="221" spans="1:5" x14ac:dyDescent="0.3">
      <c r="A221" s="24" t="s">
        <v>5</v>
      </c>
      <c r="B221" s="24" t="s">
        <v>222</v>
      </c>
      <c r="C221" s="25">
        <v>2966</v>
      </c>
      <c r="D221" s="26">
        <v>61</v>
      </c>
      <c r="E221" s="26">
        <v>20.5</v>
      </c>
    </row>
    <row r="222" spans="1:5" x14ac:dyDescent="0.3">
      <c r="A222" s="24" t="s">
        <v>5</v>
      </c>
      <c r="B222" s="24" t="s">
        <v>223</v>
      </c>
      <c r="C222" s="25">
        <v>9892</v>
      </c>
      <c r="D222" s="26">
        <v>154</v>
      </c>
      <c r="E222" s="26">
        <v>15.6</v>
      </c>
    </row>
    <row r="223" spans="1:5" x14ac:dyDescent="0.3">
      <c r="A223" s="24" t="s">
        <v>5</v>
      </c>
      <c r="B223" s="24" t="s">
        <v>224</v>
      </c>
      <c r="C223" s="25">
        <v>14930</v>
      </c>
      <c r="D223" s="26">
        <v>222</v>
      </c>
      <c r="E223" s="26">
        <v>14.9</v>
      </c>
    </row>
    <row r="224" spans="1:5" x14ac:dyDescent="0.3">
      <c r="A224" s="24" t="s">
        <v>5</v>
      </c>
      <c r="B224" s="24" t="s">
        <v>225</v>
      </c>
      <c r="C224" s="25">
        <v>9124</v>
      </c>
      <c r="D224" s="26">
        <v>154</v>
      </c>
      <c r="E224" s="26">
        <v>16.8</v>
      </c>
    </row>
    <row r="225" spans="1:5" x14ac:dyDescent="0.3">
      <c r="A225" s="24" t="s">
        <v>5</v>
      </c>
      <c r="B225" s="24" t="s">
        <v>226</v>
      </c>
      <c r="C225" s="25">
        <v>2668</v>
      </c>
      <c r="D225" s="26">
        <v>53</v>
      </c>
      <c r="E225" s="26">
        <v>20</v>
      </c>
    </row>
    <row r="226" spans="1:5" x14ac:dyDescent="0.3">
      <c r="A226" s="24" t="s">
        <v>5</v>
      </c>
      <c r="B226" s="24" t="s">
        <v>227</v>
      </c>
      <c r="C226" s="25">
        <v>4864</v>
      </c>
      <c r="D226" s="26">
        <v>72</v>
      </c>
      <c r="E226" s="26">
        <v>14.7</v>
      </c>
    </row>
    <row r="227" spans="1:5" x14ac:dyDescent="0.3">
      <c r="A227" s="24" t="s">
        <v>5</v>
      </c>
      <c r="B227" s="24" t="s">
        <v>228</v>
      </c>
      <c r="C227" s="25">
        <v>2228</v>
      </c>
      <c r="D227" s="26">
        <v>35</v>
      </c>
      <c r="E227" s="26">
        <v>15.8</v>
      </c>
    </row>
    <row r="228" spans="1:5" x14ac:dyDescent="0.3">
      <c r="A228" s="28" t="str">
        <f>CONCATENATE("Total (",RIGHT(Índice!$A$4,2),")")</f>
        <v>Total (PB)</v>
      </c>
      <c r="B228" s="28"/>
      <c r="C228" s="29">
        <f>SUM(C5:C227)</f>
        <v>3974495</v>
      </c>
      <c r="D228" s="29">
        <f>SUM(D5:D227)</f>
        <v>55122</v>
      </c>
      <c r="E228" s="30">
        <f>D228/(C228/1000)</f>
        <v>13.86893177623824</v>
      </c>
    </row>
    <row r="229" spans="1:5" x14ac:dyDescent="0.3">
      <c r="A229" s="31"/>
      <c r="B229" s="31"/>
      <c r="C229" s="32"/>
      <c r="D229" s="32" t="s">
        <v>275</v>
      </c>
      <c r="E229" s="33">
        <f>MIN($E$5:$E$227)</f>
        <v>7.8</v>
      </c>
    </row>
    <row r="230" spans="1:5" x14ac:dyDescent="0.3">
      <c r="A230" s="31"/>
      <c r="B230" s="31"/>
      <c r="C230" s="32"/>
      <c r="D230" s="32" t="s">
        <v>276</v>
      </c>
      <c r="E230" s="33">
        <f>MAX($E$5:$E$227)</f>
        <v>36.5</v>
      </c>
    </row>
    <row r="231" spans="1:5" x14ac:dyDescent="0.3">
      <c r="A231" s="34" t="s">
        <v>277</v>
      </c>
      <c r="B231" s="34"/>
      <c r="C231" s="35">
        <v>203041552</v>
      </c>
      <c r="D231" s="35">
        <v>2259412</v>
      </c>
      <c r="E231" s="36">
        <v>11.127830622571286</v>
      </c>
    </row>
    <row r="232" spans="1:5" x14ac:dyDescent="0.3">
      <c r="A232" s="34"/>
      <c r="B232" s="34"/>
      <c r="C232" s="35"/>
      <c r="D232" s="35" t="s">
        <v>275</v>
      </c>
      <c r="E232" s="36">
        <v>0.6</v>
      </c>
    </row>
    <row r="233" spans="1:5" x14ac:dyDescent="0.3">
      <c r="A233" s="37"/>
      <c r="B233" s="37"/>
      <c r="C233" s="38"/>
      <c r="D233" s="38" t="s">
        <v>276</v>
      </c>
      <c r="E233" s="39">
        <v>49.6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CA9B2-6036-4991-BDEA-DEB1CB8B5D00}">
  <sheetPr>
    <tabColor rgb="FFA3CFD1"/>
    <pageSetUpPr fitToPage="1"/>
  </sheetPr>
  <dimension ref="A1:E17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38.8554687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256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46</v>
      </c>
      <c r="C5" s="25">
        <v>5335</v>
      </c>
      <c r="D5" s="26">
        <v>1</v>
      </c>
      <c r="E5" s="26">
        <v>0.1</v>
      </c>
    </row>
    <row r="6" spans="1:5" x14ac:dyDescent="0.3">
      <c r="A6" s="24" t="s">
        <v>5</v>
      </c>
      <c r="B6" s="24" t="s">
        <v>53</v>
      </c>
      <c r="C6" s="25">
        <v>63239</v>
      </c>
      <c r="D6" s="26">
        <v>323</v>
      </c>
      <c r="E6" s="26">
        <v>5.0999999999999996</v>
      </c>
    </row>
    <row r="7" spans="1:5" x14ac:dyDescent="0.3">
      <c r="A7" s="24" t="s">
        <v>5</v>
      </c>
      <c r="B7" s="24" t="s">
        <v>57</v>
      </c>
      <c r="C7" s="25">
        <v>419379</v>
      </c>
      <c r="D7" s="25">
        <v>1097</v>
      </c>
      <c r="E7" s="26">
        <v>2.6</v>
      </c>
    </row>
    <row r="8" spans="1:5" x14ac:dyDescent="0.3">
      <c r="A8" s="24" t="s">
        <v>5</v>
      </c>
      <c r="B8" s="24" t="s">
        <v>73</v>
      </c>
      <c r="C8" s="25">
        <v>19719</v>
      </c>
      <c r="D8" s="26">
        <v>6</v>
      </c>
      <c r="E8" s="26">
        <v>0.3</v>
      </c>
    </row>
    <row r="9" spans="1:5" x14ac:dyDescent="0.3">
      <c r="A9" s="24" t="s">
        <v>5</v>
      </c>
      <c r="B9" s="24" t="s">
        <v>101</v>
      </c>
      <c r="C9" s="25">
        <v>833932</v>
      </c>
      <c r="D9" s="25">
        <v>3353</v>
      </c>
      <c r="E9" s="26">
        <v>4</v>
      </c>
    </row>
    <row r="10" spans="1:5" x14ac:dyDescent="0.3">
      <c r="A10" s="24" t="s">
        <v>5</v>
      </c>
      <c r="B10" s="24" t="s">
        <v>147</v>
      </c>
      <c r="C10" s="25">
        <v>18333</v>
      </c>
      <c r="D10" s="26">
        <v>7</v>
      </c>
      <c r="E10" s="26">
        <v>0.4</v>
      </c>
    </row>
    <row r="11" spans="1:5" x14ac:dyDescent="0.3">
      <c r="A11" s="24" t="s">
        <v>5</v>
      </c>
      <c r="B11" s="24" t="s">
        <v>217</v>
      </c>
      <c r="C11" s="25">
        <v>17166</v>
      </c>
      <c r="D11" s="26">
        <v>4</v>
      </c>
      <c r="E11" s="26">
        <v>0.2</v>
      </c>
    </row>
    <row r="12" spans="1:5" x14ac:dyDescent="0.3">
      <c r="A12" s="28" t="str">
        <f>CONCATENATE("Total (",RIGHT(Índice!$A$4,2),")")</f>
        <v>Total (PB)</v>
      </c>
      <c r="B12" s="28"/>
      <c r="C12" s="29">
        <f>SUM(C5:C11)</f>
        <v>1377103</v>
      </c>
      <c r="D12" s="29">
        <f>SUM(D5:D11)</f>
        <v>4791</v>
      </c>
      <c r="E12" s="30">
        <f>D12/(C12/1000)</f>
        <v>3.4790425988469997</v>
      </c>
    </row>
    <row r="13" spans="1:5" x14ac:dyDescent="0.3">
      <c r="A13" s="31"/>
      <c r="B13" s="31"/>
      <c r="C13" s="32"/>
      <c r="D13" s="32" t="s">
        <v>275</v>
      </c>
      <c r="E13" s="33">
        <f>MIN($E$5:$E$11)</f>
        <v>0.1</v>
      </c>
    </row>
    <row r="14" spans="1:5" x14ac:dyDescent="0.3">
      <c r="A14" s="31"/>
      <c r="B14" s="31"/>
      <c r="C14" s="32"/>
      <c r="D14" s="32" t="s">
        <v>276</v>
      </c>
      <c r="E14" s="33">
        <f>MAX($E$5:$E$11)</f>
        <v>5.0999999999999996</v>
      </c>
    </row>
    <row r="15" spans="1:5" x14ac:dyDescent="0.3">
      <c r="A15" s="34" t="s">
        <v>277</v>
      </c>
      <c r="B15" s="34"/>
      <c r="C15" s="35">
        <v>99659323</v>
      </c>
      <c r="D15" s="35">
        <v>227888</v>
      </c>
      <c r="E15" s="36">
        <v>2.2866701592985934</v>
      </c>
    </row>
    <row r="16" spans="1:5" x14ac:dyDescent="0.3">
      <c r="A16" s="34"/>
      <c r="B16" s="34"/>
      <c r="C16" s="35"/>
      <c r="D16" s="35" t="s">
        <v>275</v>
      </c>
      <c r="E16" s="36">
        <v>0</v>
      </c>
    </row>
    <row r="17" spans="1:5" x14ac:dyDescent="0.3">
      <c r="A17" s="37"/>
      <c r="B17" s="37"/>
      <c r="C17" s="38"/>
      <c r="D17" s="38" t="s">
        <v>276</v>
      </c>
      <c r="E17" s="39">
        <v>52.2</v>
      </c>
    </row>
  </sheetData>
  <pageMargins left="0.51181102362204722" right="0.51181102362204722" top="0.78740157480314965" bottom="0.78740157480314965" header="0.31496062992125984" footer="0.31496062992125984"/>
  <pageSetup paperSize="9" scale="73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73BC3-DD5D-44B9-A7AF-9ED19943E3B9}">
  <sheetPr>
    <tabColor rgb="FFA3CFD1"/>
    <pageSetUpPr fitToPage="1"/>
  </sheetPr>
  <dimension ref="A1:E22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285156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257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44</v>
      </c>
      <c r="C5" s="25">
        <v>5742</v>
      </c>
      <c r="D5" s="26">
        <v>1</v>
      </c>
      <c r="E5" s="26">
        <v>0.1</v>
      </c>
    </row>
    <row r="6" spans="1:5" x14ac:dyDescent="0.3">
      <c r="A6" s="24" t="s">
        <v>5</v>
      </c>
      <c r="B6" s="24" t="s">
        <v>57</v>
      </c>
      <c r="C6" s="25">
        <v>419379</v>
      </c>
      <c r="D6" s="26">
        <v>628</v>
      </c>
      <c r="E6" s="26">
        <v>1.5</v>
      </c>
    </row>
    <row r="7" spans="1:5" x14ac:dyDescent="0.3">
      <c r="A7" s="24" t="s">
        <v>5</v>
      </c>
      <c r="B7" s="24" t="s">
        <v>67</v>
      </c>
      <c r="C7" s="25">
        <v>27605</v>
      </c>
      <c r="D7" s="26">
        <v>16</v>
      </c>
      <c r="E7" s="26">
        <v>0.6</v>
      </c>
    </row>
    <row r="8" spans="1:5" x14ac:dyDescent="0.3">
      <c r="A8" s="24" t="s">
        <v>5</v>
      </c>
      <c r="B8" s="24" t="s">
        <v>85</v>
      </c>
      <c r="C8" s="25">
        <v>31231</v>
      </c>
      <c r="D8" s="26">
        <v>6</v>
      </c>
      <c r="E8" s="26">
        <v>0.2</v>
      </c>
    </row>
    <row r="9" spans="1:5" x14ac:dyDescent="0.3">
      <c r="A9" s="24" t="s">
        <v>5</v>
      </c>
      <c r="B9" s="24" t="s">
        <v>89</v>
      </c>
      <c r="C9" s="25">
        <v>57484</v>
      </c>
      <c r="D9" s="26">
        <v>1</v>
      </c>
      <c r="E9" s="26">
        <v>0</v>
      </c>
    </row>
    <row r="10" spans="1:5" x14ac:dyDescent="0.3">
      <c r="A10" s="24" t="s">
        <v>5</v>
      </c>
      <c r="B10" s="24" t="s">
        <v>101</v>
      </c>
      <c r="C10" s="25">
        <v>833932</v>
      </c>
      <c r="D10" s="25">
        <v>1118</v>
      </c>
      <c r="E10" s="26">
        <v>1.3</v>
      </c>
    </row>
    <row r="11" spans="1:5" x14ac:dyDescent="0.3">
      <c r="A11" s="24" t="s">
        <v>5</v>
      </c>
      <c r="B11" s="24" t="s">
        <v>116</v>
      </c>
      <c r="C11" s="25">
        <v>44599</v>
      </c>
      <c r="D11" s="26">
        <v>1</v>
      </c>
      <c r="E11" s="26">
        <v>0</v>
      </c>
    </row>
    <row r="12" spans="1:5" x14ac:dyDescent="0.3">
      <c r="A12" s="24" t="s">
        <v>5</v>
      </c>
      <c r="B12" s="24" t="s">
        <v>119</v>
      </c>
      <c r="C12" s="25">
        <v>21512</v>
      </c>
      <c r="D12" s="26">
        <v>2</v>
      </c>
      <c r="E12" s="26">
        <v>0.1</v>
      </c>
    </row>
    <row r="13" spans="1:5" x14ac:dyDescent="0.3">
      <c r="A13" s="24" t="s">
        <v>5</v>
      </c>
      <c r="B13" s="24" t="s">
        <v>129</v>
      </c>
      <c r="C13" s="25">
        <v>32277</v>
      </c>
      <c r="D13" s="26">
        <v>15</v>
      </c>
      <c r="E13" s="26">
        <v>0.5</v>
      </c>
    </row>
    <row r="14" spans="1:5" x14ac:dyDescent="0.3">
      <c r="A14" s="24" t="s">
        <v>5</v>
      </c>
      <c r="B14" s="24" t="s">
        <v>180</v>
      </c>
      <c r="C14" s="25">
        <v>149910</v>
      </c>
      <c r="D14" s="26">
        <v>206</v>
      </c>
      <c r="E14" s="26">
        <v>1.4</v>
      </c>
    </row>
    <row r="15" spans="1:5" x14ac:dyDescent="0.3">
      <c r="A15" s="24" t="s">
        <v>5</v>
      </c>
      <c r="B15" s="24" t="s">
        <v>200</v>
      </c>
      <c r="C15" s="25">
        <v>7470</v>
      </c>
      <c r="D15" s="26">
        <v>38</v>
      </c>
      <c r="E15" s="26">
        <v>5</v>
      </c>
    </row>
    <row r="16" spans="1:5" x14ac:dyDescent="0.3">
      <c r="A16" s="24" t="s">
        <v>5</v>
      </c>
      <c r="B16" s="24" t="s">
        <v>224</v>
      </c>
      <c r="C16" s="25">
        <v>14930</v>
      </c>
      <c r="D16" s="26">
        <v>26</v>
      </c>
      <c r="E16" s="26">
        <v>1.7</v>
      </c>
    </row>
    <row r="17" spans="1:5" x14ac:dyDescent="0.3">
      <c r="A17" s="28" t="str">
        <f>CONCATENATE("Total (",RIGHT(Índice!$A$4,2),")")</f>
        <v>Total (PB)</v>
      </c>
      <c r="B17" s="28"/>
      <c r="C17" s="29">
        <f>SUM(C5:C16)</f>
        <v>1646071</v>
      </c>
      <c r="D17" s="29">
        <f>SUM(D5:D16)</f>
        <v>2058</v>
      </c>
      <c r="E17" s="30">
        <f>D17/(C17/1000)</f>
        <v>1.2502498373399447</v>
      </c>
    </row>
    <row r="18" spans="1:5" x14ac:dyDescent="0.3">
      <c r="A18" s="31"/>
      <c r="B18" s="31"/>
      <c r="C18" s="32"/>
      <c r="D18" s="32" t="s">
        <v>275</v>
      </c>
      <c r="E18" s="33">
        <f>MIN($E$5:$E$16)</f>
        <v>0</v>
      </c>
    </row>
    <row r="19" spans="1:5" x14ac:dyDescent="0.3">
      <c r="A19" s="31"/>
      <c r="B19" s="31"/>
      <c r="C19" s="32"/>
      <c r="D19" s="32" t="s">
        <v>276</v>
      </c>
      <c r="E19" s="33">
        <f>MAX($E$5:$E$16)</f>
        <v>5</v>
      </c>
    </row>
    <row r="20" spans="1:5" x14ac:dyDescent="0.3">
      <c r="A20" s="34" t="s">
        <v>277</v>
      </c>
      <c r="B20" s="34"/>
      <c r="C20" s="35">
        <v>149920888</v>
      </c>
      <c r="D20" s="35">
        <v>615525</v>
      </c>
      <c r="E20" s="36">
        <v>4.1056653826650225</v>
      </c>
    </row>
    <row r="21" spans="1:5" x14ac:dyDescent="0.3">
      <c r="A21" s="34"/>
      <c r="B21" s="34"/>
      <c r="C21" s="35"/>
      <c r="D21" s="35" t="s">
        <v>275</v>
      </c>
      <c r="E21" s="36">
        <v>0</v>
      </c>
    </row>
    <row r="22" spans="1:5" x14ac:dyDescent="0.3">
      <c r="A22" s="37"/>
      <c r="B22" s="37"/>
      <c r="C22" s="38"/>
      <c r="D22" s="38" t="s">
        <v>276</v>
      </c>
      <c r="E22" s="39">
        <v>52.5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CCB6F-516E-4F6D-AFCD-47D54B2ED8E7}">
  <sheetPr>
    <tabColor rgb="FFA3CFD1"/>
    <pageSetUpPr fitToPage="1"/>
  </sheetPr>
  <dimension ref="A1:E61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285156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258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16</v>
      </c>
      <c r="C5" s="25">
        <v>7960</v>
      </c>
      <c r="D5" s="26">
        <v>0</v>
      </c>
      <c r="E5" s="26">
        <v>0.1</v>
      </c>
    </row>
    <row r="6" spans="1:5" x14ac:dyDescent="0.3">
      <c r="A6" s="24" t="s">
        <v>5</v>
      </c>
      <c r="B6" s="24" t="s">
        <v>27</v>
      </c>
      <c r="C6" s="25">
        <v>4762</v>
      </c>
      <c r="D6" s="26">
        <v>0</v>
      </c>
      <c r="E6" s="26">
        <v>0</v>
      </c>
    </row>
    <row r="7" spans="1:5" x14ac:dyDescent="0.3">
      <c r="A7" s="24" t="s">
        <v>5</v>
      </c>
      <c r="B7" s="24" t="s">
        <v>29</v>
      </c>
      <c r="C7" s="25">
        <v>12904</v>
      </c>
      <c r="D7" s="26">
        <v>3</v>
      </c>
      <c r="E7" s="26">
        <v>0.2</v>
      </c>
    </row>
    <row r="8" spans="1:5" x14ac:dyDescent="0.3">
      <c r="A8" s="24" t="s">
        <v>5</v>
      </c>
      <c r="B8" s="24" t="s">
        <v>31</v>
      </c>
      <c r="C8" s="25">
        <v>82742</v>
      </c>
      <c r="D8" s="26">
        <v>14</v>
      </c>
      <c r="E8" s="26">
        <v>0.2</v>
      </c>
    </row>
    <row r="9" spans="1:5" x14ac:dyDescent="0.3">
      <c r="A9" s="24" t="s">
        <v>5</v>
      </c>
      <c r="B9" s="24" t="s">
        <v>32</v>
      </c>
      <c r="C9" s="25">
        <v>16401</v>
      </c>
      <c r="D9" s="26">
        <v>2</v>
      </c>
      <c r="E9" s="26">
        <v>0.1</v>
      </c>
    </row>
    <row r="10" spans="1:5" x14ac:dyDescent="0.3">
      <c r="A10" s="24" t="s">
        <v>5</v>
      </c>
      <c r="B10" s="24" t="s">
        <v>34</v>
      </c>
      <c r="C10" s="25">
        <v>3504</v>
      </c>
      <c r="D10" s="26">
        <v>1</v>
      </c>
      <c r="E10" s="26">
        <v>0.3</v>
      </c>
    </row>
    <row r="11" spans="1:5" x14ac:dyDescent="0.3">
      <c r="A11" s="24" t="s">
        <v>5</v>
      </c>
      <c r="B11" s="24" t="s">
        <v>39</v>
      </c>
      <c r="C11" s="25">
        <v>10252</v>
      </c>
      <c r="D11" s="26">
        <v>1</v>
      </c>
      <c r="E11" s="26">
        <v>0</v>
      </c>
    </row>
    <row r="12" spans="1:5" x14ac:dyDescent="0.3">
      <c r="A12" s="24" t="s">
        <v>5</v>
      </c>
      <c r="B12" s="24" t="s">
        <v>44</v>
      </c>
      <c r="C12" s="25">
        <v>5742</v>
      </c>
      <c r="D12" s="26">
        <v>1</v>
      </c>
      <c r="E12" s="26">
        <v>0.1</v>
      </c>
    </row>
    <row r="13" spans="1:5" x14ac:dyDescent="0.3">
      <c r="A13" s="24" t="s">
        <v>5</v>
      </c>
      <c r="B13" s="24" t="s">
        <v>45</v>
      </c>
      <c r="C13" s="25">
        <v>21193</v>
      </c>
      <c r="D13" s="26">
        <v>1</v>
      </c>
      <c r="E13" s="26">
        <v>0</v>
      </c>
    </row>
    <row r="14" spans="1:5" x14ac:dyDescent="0.3">
      <c r="A14" s="24" t="s">
        <v>5</v>
      </c>
      <c r="B14" s="24" t="s">
        <v>48</v>
      </c>
      <c r="C14" s="25">
        <v>9151</v>
      </c>
      <c r="D14" s="26">
        <v>2</v>
      </c>
      <c r="E14" s="26">
        <v>0.2</v>
      </c>
    </row>
    <row r="15" spans="1:5" x14ac:dyDescent="0.3">
      <c r="A15" s="24" t="s">
        <v>5</v>
      </c>
      <c r="B15" s="24" t="s">
        <v>53</v>
      </c>
      <c r="C15" s="25">
        <v>63239</v>
      </c>
      <c r="D15" s="26">
        <v>62</v>
      </c>
      <c r="E15" s="26">
        <v>1</v>
      </c>
    </row>
    <row r="16" spans="1:5" x14ac:dyDescent="0.3">
      <c r="A16" s="24" t="s">
        <v>5</v>
      </c>
      <c r="B16" s="24" t="s">
        <v>57</v>
      </c>
      <c r="C16" s="25">
        <v>419379</v>
      </c>
      <c r="D16" s="26">
        <v>711</v>
      </c>
      <c r="E16" s="26">
        <v>1.7</v>
      </c>
    </row>
    <row r="17" spans="1:5" x14ac:dyDescent="0.3">
      <c r="A17" s="24" t="s">
        <v>5</v>
      </c>
      <c r="B17" s="24" t="s">
        <v>58</v>
      </c>
      <c r="C17" s="25">
        <v>6970</v>
      </c>
      <c r="D17" s="26">
        <v>1</v>
      </c>
      <c r="E17" s="26">
        <v>0.1</v>
      </c>
    </row>
    <row r="18" spans="1:5" x14ac:dyDescent="0.3">
      <c r="A18" s="24" t="s">
        <v>5</v>
      </c>
      <c r="B18" s="24" t="s">
        <v>63</v>
      </c>
      <c r="C18" s="25">
        <v>30661</v>
      </c>
      <c r="D18" s="26">
        <v>1</v>
      </c>
      <c r="E18" s="26">
        <v>0</v>
      </c>
    </row>
    <row r="19" spans="1:5" x14ac:dyDescent="0.3">
      <c r="A19" s="24" t="s">
        <v>5</v>
      </c>
      <c r="B19" s="24" t="s">
        <v>65</v>
      </c>
      <c r="C19" s="25">
        <v>18260</v>
      </c>
      <c r="D19" s="26">
        <v>4</v>
      </c>
      <c r="E19" s="26">
        <v>0.2</v>
      </c>
    </row>
    <row r="20" spans="1:5" x14ac:dyDescent="0.3">
      <c r="A20" s="24" t="s">
        <v>5</v>
      </c>
      <c r="B20" s="24" t="s">
        <v>73</v>
      </c>
      <c r="C20" s="25">
        <v>19719</v>
      </c>
      <c r="D20" s="26">
        <v>4</v>
      </c>
      <c r="E20" s="26">
        <v>0.2</v>
      </c>
    </row>
    <row r="21" spans="1:5" x14ac:dyDescent="0.3">
      <c r="A21" s="24" t="s">
        <v>5</v>
      </c>
      <c r="B21" s="24" t="s">
        <v>78</v>
      </c>
      <c r="C21" s="25">
        <v>4982</v>
      </c>
      <c r="D21" s="26">
        <v>1</v>
      </c>
      <c r="E21" s="26">
        <v>0.3</v>
      </c>
    </row>
    <row r="22" spans="1:5" x14ac:dyDescent="0.3">
      <c r="A22" s="24" t="s">
        <v>5</v>
      </c>
      <c r="B22" s="24" t="s">
        <v>79</v>
      </c>
      <c r="C22" s="25">
        <v>8067</v>
      </c>
      <c r="D22" s="26">
        <v>0</v>
      </c>
      <c r="E22" s="26">
        <v>0</v>
      </c>
    </row>
    <row r="23" spans="1:5" x14ac:dyDescent="0.3">
      <c r="A23" s="24" t="s">
        <v>5</v>
      </c>
      <c r="B23" s="24" t="s">
        <v>85</v>
      </c>
      <c r="C23" s="25">
        <v>31231</v>
      </c>
      <c r="D23" s="26">
        <v>2</v>
      </c>
      <c r="E23" s="26">
        <v>0.1</v>
      </c>
    </row>
    <row r="24" spans="1:5" x14ac:dyDescent="0.3">
      <c r="A24" s="24" t="s">
        <v>5</v>
      </c>
      <c r="B24" s="24" t="s">
        <v>89</v>
      </c>
      <c r="C24" s="25">
        <v>57484</v>
      </c>
      <c r="D24" s="26">
        <v>68</v>
      </c>
      <c r="E24" s="26">
        <v>1.2</v>
      </c>
    </row>
    <row r="25" spans="1:5" x14ac:dyDescent="0.3">
      <c r="A25" s="24" t="s">
        <v>5</v>
      </c>
      <c r="B25" s="24" t="s">
        <v>93</v>
      </c>
      <c r="C25" s="25">
        <v>10392</v>
      </c>
      <c r="D25" s="26">
        <v>0</v>
      </c>
      <c r="E25" s="26">
        <v>0</v>
      </c>
    </row>
    <row r="26" spans="1:5" x14ac:dyDescent="0.3">
      <c r="A26" s="24" t="s">
        <v>5</v>
      </c>
      <c r="B26" s="24" t="s">
        <v>95</v>
      </c>
      <c r="C26" s="25">
        <v>23182</v>
      </c>
      <c r="D26" s="26">
        <v>2</v>
      </c>
      <c r="E26" s="26">
        <v>0.1</v>
      </c>
    </row>
    <row r="27" spans="1:5" x14ac:dyDescent="0.3">
      <c r="A27" s="24" t="s">
        <v>5</v>
      </c>
      <c r="B27" s="24" t="s">
        <v>96</v>
      </c>
      <c r="C27" s="25">
        <v>23940</v>
      </c>
      <c r="D27" s="26">
        <v>3</v>
      </c>
      <c r="E27" s="26">
        <v>0.1</v>
      </c>
    </row>
    <row r="28" spans="1:5" x14ac:dyDescent="0.3">
      <c r="A28" s="24" t="s">
        <v>5</v>
      </c>
      <c r="B28" s="24" t="s">
        <v>101</v>
      </c>
      <c r="C28" s="25">
        <v>833932</v>
      </c>
      <c r="D28" s="25">
        <v>1211</v>
      </c>
      <c r="E28" s="26">
        <v>1.5</v>
      </c>
    </row>
    <row r="29" spans="1:5" x14ac:dyDescent="0.3">
      <c r="A29" s="24" t="s">
        <v>5</v>
      </c>
      <c r="B29" s="24" t="s">
        <v>109</v>
      </c>
      <c r="C29" s="25">
        <v>27730</v>
      </c>
      <c r="D29" s="26">
        <v>1</v>
      </c>
      <c r="E29" s="26">
        <v>0</v>
      </c>
    </row>
    <row r="30" spans="1:5" x14ac:dyDescent="0.3">
      <c r="A30" s="24" t="s">
        <v>5</v>
      </c>
      <c r="B30" s="24" t="s">
        <v>116</v>
      </c>
      <c r="C30" s="25">
        <v>44599</v>
      </c>
      <c r="D30" s="26">
        <v>0</v>
      </c>
      <c r="E30" s="26">
        <v>0</v>
      </c>
    </row>
    <row r="31" spans="1:5" x14ac:dyDescent="0.3">
      <c r="A31" s="24" t="s">
        <v>5</v>
      </c>
      <c r="B31" s="24" t="s">
        <v>117</v>
      </c>
      <c r="C31" s="25">
        <v>10434</v>
      </c>
      <c r="D31" s="26">
        <v>1</v>
      </c>
      <c r="E31" s="26">
        <v>0</v>
      </c>
    </row>
    <row r="32" spans="1:5" x14ac:dyDescent="0.3">
      <c r="A32" s="24" t="s">
        <v>5</v>
      </c>
      <c r="B32" s="24" t="s">
        <v>119</v>
      </c>
      <c r="C32" s="25">
        <v>21512</v>
      </c>
      <c r="D32" s="26">
        <v>3</v>
      </c>
      <c r="E32" s="26">
        <v>0.1</v>
      </c>
    </row>
    <row r="33" spans="1:5" x14ac:dyDescent="0.3">
      <c r="A33" s="24" t="s">
        <v>5</v>
      </c>
      <c r="B33" s="24" t="s">
        <v>125</v>
      </c>
      <c r="C33" s="25">
        <v>6433</v>
      </c>
      <c r="D33" s="26">
        <v>0</v>
      </c>
      <c r="E33" s="26">
        <v>0</v>
      </c>
    </row>
    <row r="34" spans="1:5" x14ac:dyDescent="0.3">
      <c r="A34" s="24" t="s">
        <v>5</v>
      </c>
      <c r="B34" s="24" t="s">
        <v>128</v>
      </c>
      <c r="C34" s="25">
        <v>4338</v>
      </c>
      <c r="D34" s="26">
        <v>1</v>
      </c>
      <c r="E34" s="26">
        <v>0.1</v>
      </c>
    </row>
    <row r="35" spans="1:5" x14ac:dyDescent="0.3">
      <c r="A35" s="24" t="s">
        <v>5</v>
      </c>
      <c r="B35" s="24" t="s">
        <v>129</v>
      </c>
      <c r="C35" s="25">
        <v>32277</v>
      </c>
      <c r="D35" s="26">
        <v>1</v>
      </c>
      <c r="E35" s="26">
        <v>0</v>
      </c>
    </row>
    <row r="36" spans="1:5" x14ac:dyDescent="0.3">
      <c r="A36" s="24" t="s">
        <v>5</v>
      </c>
      <c r="B36" s="24" t="s">
        <v>132</v>
      </c>
      <c r="C36" s="25">
        <v>7203</v>
      </c>
      <c r="D36" s="26">
        <v>0</v>
      </c>
      <c r="E36" s="26">
        <v>0</v>
      </c>
    </row>
    <row r="37" spans="1:5" x14ac:dyDescent="0.3">
      <c r="A37" s="24" t="s">
        <v>5</v>
      </c>
      <c r="B37" s="24" t="s">
        <v>133</v>
      </c>
      <c r="C37" s="25">
        <v>9724</v>
      </c>
      <c r="D37" s="26">
        <v>1</v>
      </c>
      <c r="E37" s="26">
        <v>0.1</v>
      </c>
    </row>
    <row r="38" spans="1:5" x14ac:dyDescent="0.3">
      <c r="A38" s="24" t="s">
        <v>5</v>
      </c>
      <c r="B38" s="24" t="s">
        <v>141</v>
      </c>
      <c r="C38" s="25">
        <v>103165</v>
      </c>
      <c r="D38" s="26">
        <v>30</v>
      </c>
      <c r="E38" s="26">
        <v>0.3</v>
      </c>
    </row>
    <row r="39" spans="1:5" x14ac:dyDescent="0.3">
      <c r="A39" s="24" t="s">
        <v>5</v>
      </c>
      <c r="B39" s="24" t="s">
        <v>146</v>
      </c>
      <c r="C39" s="25">
        <v>16441</v>
      </c>
      <c r="D39" s="26">
        <v>5</v>
      </c>
      <c r="E39" s="26">
        <v>0.3</v>
      </c>
    </row>
    <row r="40" spans="1:5" x14ac:dyDescent="0.3">
      <c r="A40" s="24" t="s">
        <v>5</v>
      </c>
      <c r="B40" s="24" t="s">
        <v>147</v>
      </c>
      <c r="C40" s="25">
        <v>18333</v>
      </c>
      <c r="D40" s="26">
        <v>3</v>
      </c>
      <c r="E40" s="26">
        <v>0.1</v>
      </c>
    </row>
    <row r="41" spans="1:5" x14ac:dyDescent="0.3">
      <c r="A41" s="24" t="s">
        <v>5</v>
      </c>
      <c r="B41" s="24" t="s">
        <v>152</v>
      </c>
      <c r="C41" s="25">
        <v>16751</v>
      </c>
      <c r="D41" s="26">
        <v>1</v>
      </c>
      <c r="E41" s="26">
        <v>0.1</v>
      </c>
    </row>
    <row r="42" spans="1:5" x14ac:dyDescent="0.3">
      <c r="A42" s="24" t="s">
        <v>5</v>
      </c>
      <c r="B42" s="24" t="s">
        <v>153</v>
      </c>
      <c r="C42" s="25">
        <v>17469</v>
      </c>
      <c r="D42" s="26">
        <v>1</v>
      </c>
      <c r="E42" s="26">
        <v>0</v>
      </c>
    </row>
    <row r="43" spans="1:5" x14ac:dyDescent="0.3">
      <c r="A43" s="24" t="s">
        <v>5</v>
      </c>
      <c r="B43" s="24" t="s">
        <v>156</v>
      </c>
      <c r="C43" s="25">
        <v>32473</v>
      </c>
      <c r="D43" s="26">
        <v>2</v>
      </c>
      <c r="E43" s="26">
        <v>0</v>
      </c>
    </row>
    <row r="44" spans="1:5" x14ac:dyDescent="0.3">
      <c r="A44" s="24" t="s">
        <v>5</v>
      </c>
      <c r="B44" s="24" t="s">
        <v>158</v>
      </c>
      <c r="C44" s="25">
        <v>21114</v>
      </c>
      <c r="D44" s="26">
        <v>9</v>
      </c>
      <c r="E44" s="26">
        <v>0.4</v>
      </c>
    </row>
    <row r="45" spans="1:5" x14ac:dyDescent="0.3">
      <c r="A45" s="24" t="s">
        <v>5</v>
      </c>
      <c r="B45" s="24" t="s">
        <v>163</v>
      </c>
      <c r="C45" s="25">
        <v>5766</v>
      </c>
      <c r="D45" s="26">
        <v>1</v>
      </c>
      <c r="E45" s="26">
        <v>0.2</v>
      </c>
    </row>
    <row r="46" spans="1:5" x14ac:dyDescent="0.3">
      <c r="A46" s="24" t="s">
        <v>5</v>
      </c>
      <c r="B46" s="24" t="s">
        <v>168</v>
      </c>
      <c r="C46" s="25">
        <v>8493</v>
      </c>
      <c r="D46" s="26">
        <v>1</v>
      </c>
      <c r="E46" s="26">
        <v>0.1</v>
      </c>
    </row>
    <row r="47" spans="1:5" x14ac:dyDescent="0.3">
      <c r="A47" s="24" t="s">
        <v>5</v>
      </c>
      <c r="B47" s="24" t="s">
        <v>180</v>
      </c>
      <c r="C47" s="25">
        <v>149910</v>
      </c>
      <c r="D47" s="26">
        <v>8</v>
      </c>
      <c r="E47" s="26">
        <v>0.1</v>
      </c>
    </row>
    <row r="48" spans="1:5" x14ac:dyDescent="0.3">
      <c r="A48" s="24" t="s">
        <v>5</v>
      </c>
      <c r="B48" s="24" t="s">
        <v>190</v>
      </c>
      <c r="C48" s="25">
        <v>7126</v>
      </c>
      <c r="D48" s="26">
        <v>1</v>
      </c>
      <c r="E48" s="26">
        <v>0.1</v>
      </c>
    </row>
    <row r="49" spans="1:5" x14ac:dyDescent="0.3">
      <c r="A49" s="24" t="s">
        <v>5</v>
      </c>
      <c r="B49" s="24" t="s">
        <v>202</v>
      </c>
      <c r="C49" s="25">
        <v>11040</v>
      </c>
      <c r="D49" s="26">
        <v>1</v>
      </c>
      <c r="E49" s="26">
        <v>0</v>
      </c>
    </row>
    <row r="50" spans="1:5" x14ac:dyDescent="0.3">
      <c r="A50" s="24" t="s">
        <v>5</v>
      </c>
      <c r="B50" s="24" t="s">
        <v>204</v>
      </c>
      <c r="C50" s="25">
        <v>51306</v>
      </c>
      <c r="D50" s="26">
        <v>3</v>
      </c>
      <c r="E50" s="26">
        <v>0.1</v>
      </c>
    </row>
    <row r="51" spans="1:5" x14ac:dyDescent="0.3">
      <c r="A51" s="24" t="s">
        <v>5</v>
      </c>
      <c r="B51" s="24" t="s">
        <v>206</v>
      </c>
      <c r="C51" s="25">
        <v>13614</v>
      </c>
      <c r="D51" s="26">
        <v>1</v>
      </c>
      <c r="E51" s="26">
        <v>0</v>
      </c>
    </row>
    <row r="52" spans="1:5" x14ac:dyDescent="0.3">
      <c r="A52" s="24" t="s">
        <v>5</v>
      </c>
      <c r="B52" s="24" t="s">
        <v>213</v>
      </c>
      <c r="C52" s="25">
        <v>26774</v>
      </c>
      <c r="D52" s="26">
        <v>4</v>
      </c>
      <c r="E52" s="26">
        <v>0.1</v>
      </c>
    </row>
    <row r="53" spans="1:5" x14ac:dyDescent="0.3">
      <c r="A53" s="24" t="s">
        <v>5</v>
      </c>
      <c r="B53" s="24" t="s">
        <v>216</v>
      </c>
      <c r="C53" s="25">
        <v>67259</v>
      </c>
      <c r="D53" s="26">
        <v>123</v>
      </c>
      <c r="E53" s="26">
        <v>1.8</v>
      </c>
    </row>
    <row r="54" spans="1:5" x14ac:dyDescent="0.3">
      <c r="A54" s="24" t="s">
        <v>5</v>
      </c>
      <c r="B54" s="24" t="s">
        <v>217</v>
      </c>
      <c r="C54" s="25">
        <v>17166</v>
      </c>
      <c r="D54" s="26">
        <v>1</v>
      </c>
      <c r="E54" s="26">
        <v>0</v>
      </c>
    </row>
    <row r="55" spans="1:5" x14ac:dyDescent="0.3">
      <c r="A55" s="24" t="s">
        <v>5</v>
      </c>
      <c r="B55" s="24" t="s">
        <v>224</v>
      </c>
      <c r="C55" s="25">
        <v>14930</v>
      </c>
      <c r="D55" s="26">
        <v>5</v>
      </c>
      <c r="E55" s="26">
        <v>0.3</v>
      </c>
    </row>
    <row r="56" spans="1:5" x14ac:dyDescent="0.3">
      <c r="A56" s="28" t="str">
        <f>CONCATENATE("Total (",RIGHT(Índice!$A$4,2),")")</f>
        <v>Total (PB)</v>
      </c>
      <c r="B56" s="28"/>
      <c r="C56" s="29">
        <f>SUM(C5:C55)</f>
        <v>2489429</v>
      </c>
      <c r="D56" s="29">
        <f>SUM(D5:D55)</f>
        <v>2303</v>
      </c>
      <c r="E56" s="30">
        <f>D56/(C56/1000)</f>
        <v>0.92511174249195294</v>
      </c>
    </row>
    <row r="57" spans="1:5" x14ac:dyDescent="0.3">
      <c r="A57" s="31"/>
      <c r="B57" s="31"/>
      <c r="C57" s="32"/>
      <c r="D57" s="32" t="s">
        <v>275</v>
      </c>
      <c r="E57" s="33">
        <f>MIN($E$5:$E$55)</f>
        <v>0</v>
      </c>
    </row>
    <row r="58" spans="1:5" x14ac:dyDescent="0.3">
      <c r="A58" s="31"/>
      <c r="B58" s="31"/>
      <c r="C58" s="32"/>
      <c r="D58" s="32" t="s">
        <v>276</v>
      </c>
      <c r="E58" s="33">
        <f>MAX($E$5:$E$55)</f>
        <v>1.8</v>
      </c>
    </row>
    <row r="59" spans="1:5" x14ac:dyDescent="0.3">
      <c r="A59" s="34" t="s">
        <v>277</v>
      </c>
      <c r="B59" s="34"/>
      <c r="C59" s="35">
        <v>168422276</v>
      </c>
      <c r="D59" s="35">
        <v>171982</v>
      </c>
      <c r="E59" s="36">
        <v>1.021135707725503</v>
      </c>
    </row>
    <row r="60" spans="1:5" x14ac:dyDescent="0.3">
      <c r="A60" s="34"/>
      <c r="B60" s="34"/>
      <c r="C60" s="35"/>
      <c r="D60" s="35" t="s">
        <v>275</v>
      </c>
      <c r="E60" s="36">
        <v>0</v>
      </c>
    </row>
    <row r="61" spans="1:5" x14ac:dyDescent="0.3">
      <c r="A61" s="37"/>
      <c r="B61" s="37"/>
      <c r="C61" s="38"/>
      <c r="D61" s="38" t="s">
        <v>276</v>
      </c>
      <c r="E61" s="39">
        <v>18.3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27</vt:i4>
      </vt:variant>
      <vt:variant>
        <vt:lpstr>Intervalos Nomeados</vt:lpstr>
      </vt:variant>
      <vt:variant>
        <vt:i4>54</vt:i4>
      </vt:variant>
    </vt:vector>
  </HeadingPairs>
  <TitlesOfParts>
    <vt:vector size="81" baseType="lpstr">
      <vt:lpstr>Índice</vt:lpstr>
      <vt:lpstr>Mapa 1</vt:lpstr>
      <vt:lpstr>Mapa 2</vt:lpstr>
      <vt:lpstr>Mapa 3</vt:lpstr>
      <vt:lpstr>Mapa 4</vt:lpstr>
      <vt:lpstr>Mapa 5</vt:lpstr>
      <vt:lpstr>Mapa 6</vt:lpstr>
      <vt:lpstr>Mapa 7</vt:lpstr>
      <vt:lpstr>Mapa 8</vt:lpstr>
      <vt:lpstr>Mapa 9</vt:lpstr>
      <vt:lpstr>Mapa 10</vt:lpstr>
      <vt:lpstr>Mapa 11</vt:lpstr>
      <vt:lpstr>Mapa 12</vt:lpstr>
      <vt:lpstr>Mapa 13</vt:lpstr>
      <vt:lpstr>Mapa 14</vt:lpstr>
      <vt:lpstr>Mapa 15</vt:lpstr>
      <vt:lpstr>Mapa 16</vt:lpstr>
      <vt:lpstr>Mapa 17</vt:lpstr>
      <vt:lpstr>Mapa 18</vt:lpstr>
      <vt:lpstr>Mapa 19</vt:lpstr>
      <vt:lpstr>Mapa 20</vt:lpstr>
      <vt:lpstr>Mapa 21</vt:lpstr>
      <vt:lpstr>Mapa 22</vt:lpstr>
      <vt:lpstr>Mapa 23</vt:lpstr>
      <vt:lpstr>Mapa 24</vt:lpstr>
      <vt:lpstr>Mapa 25</vt:lpstr>
      <vt:lpstr>Mapa 26</vt:lpstr>
      <vt:lpstr>Índice!Area_de_impressao</vt:lpstr>
      <vt:lpstr>'Mapa 1'!Area_de_impressao</vt:lpstr>
      <vt:lpstr>'Mapa 10'!Area_de_impressao</vt:lpstr>
      <vt:lpstr>'Mapa 11'!Area_de_impressao</vt:lpstr>
      <vt:lpstr>'Mapa 12'!Area_de_impressao</vt:lpstr>
      <vt:lpstr>'Mapa 13'!Area_de_impressao</vt:lpstr>
      <vt:lpstr>'Mapa 14'!Area_de_impressao</vt:lpstr>
      <vt:lpstr>'Mapa 15'!Area_de_impressao</vt:lpstr>
      <vt:lpstr>'Mapa 16'!Area_de_impressao</vt:lpstr>
      <vt:lpstr>'Mapa 17'!Area_de_impressao</vt:lpstr>
      <vt:lpstr>'Mapa 18'!Area_de_impressao</vt:lpstr>
      <vt:lpstr>'Mapa 19'!Area_de_impressao</vt:lpstr>
      <vt:lpstr>'Mapa 2'!Area_de_impressao</vt:lpstr>
      <vt:lpstr>'Mapa 20'!Area_de_impressao</vt:lpstr>
      <vt:lpstr>'Mapa 21'!Area_de_impressao</vt:lpstr>
      <vt:lpstr>'Mapa 22'!Area_de_impressao</vt:lpstr>
      <vt:lpstr>'Mapa 23'!Area_de_impressao</vt:lpstr>
      <vt:lpstr>'Mapa 24'!Area_de_impressao</vt:lpstr>
      <vt:lpstr>'Mapa 25'!Area_de_impressao</vt:lpstr>
      <vt:lpstr>'Mapa 26'!Area_de_impressao</vt:lpstr>
      <vt:lpstr>'Mapa 3'!Area_de_impressao</vt:lpstr>
      <vt:lpstr>'Mapa 4'!Area_de_impressao</vt:lpstr>
      <vt:lpstr>'Mapa 5'!Area_de_impressao</vt:lpstr>
      <vt:lpstr>'Mapa 6'!Area_de_impressao</vt:lpstr>
      <vt:lpstr>'Mapa 7'!Area_de_impressao</vt:lpstr>
      <vt:lpstr>'Mapa 8'!Area_de_impressao</vt:lpstr>
      <vt:lpstr>'Mapa 9'!Area_de_impressao</vt:lpstr>
      <vt:lpstr>Índice!Titulos_de_impressao</vt:lpstr>
      <vt:lpstr>'Mapa 1'!Titulos_de_impressao</vt:lpstr>
      <vt:lpstr>'Mapa 10'!Titulos_de_impressao</vt:lpstr>
      <vt:lpstr>'Mapa 11'!Titulos_de_impressao</vt:lpstr>
      <vt:lpstr>'Mapa 12'!Titulos_de_impressao</vt:lpstr>
      <vt:lpstr>'Mapa 13'!Titulos_de_impressao</vt:lpstr>
      <vt:lpstr>'Mapa 14'!Titulos_de_impressao</vt:lpstr>
      <vt:lpstr>'Mapa 15'!Titulos_de_impressao</vt:lpstr>
      <vt:lpstr>'Mapa 16'!Titulos_de_impressao</vt:lpstr>
      <vt:lpstr>'Mapa 17'!Titulos_de_impressao</vt:lpstr>
      <vt:lpstr>'Mapa 18'!Titulos_de_impressao</vt:lpstr>
      <vt:lpstr>'Mapa 19'!Titulos_de_impressao</vt:lpstr>
      <vt:lpstr>'Mapa 2'!Titulos_de_impressao</vt:lpstr>
      <vt:lpstr>'Mapa 20'!Titulos_de_impressao</vt:lpstr>
      <vt:lpstr>'Mapa 21'!Titulos_de_impressao</vt:lpstr>
      <vt:lpstr>'Mapa 22'!Titulos_de_impressao</vt:lpstr>
      <vt:lpstr>'Mapa 23'!Titulos_de_impressao</vt:lpstr>
      <vt:lpstr>'Mapa 24'!Titulos_de_impressao</vt:lpstr>
      <vt:lpstr>'Mapa 25'!Titulos_de_impressao</vt:lpstr>
      <vt:lpstr>'Mapa 26'!Titulos_de_impressao</vt:lpstr>
      <vt:lpstr>'Mapa 3'!Titulos_de_impressao</vt:lpstr>
      <vt:lpstr>'Mapa 4'!Titulos_de_impressao</vt:lpstr>
      <vt:lpstr>'Mapa 5'!Titulos_de_impressao</vt:lpstr>
      <vt:lpstr>'Mapa 6'!Titulos_de_impressao</vt:lpstr>
      <vt:lpstr>'Mapa 7'!Titulos_de_impressao</vt:lpstr>
      <vt:lpstr>'Mapa 8'!Titulos_de_impressao</vt:lpstr>
      <vt:lpstr>'Mapa 9'!Titulos_de_impressao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Olavo Costa</dc:creator>
  <cp:lastModifiedBy>User</cp:lastModifiedBy>
  <cp:lastPrinted>2023-09-08T00:52:41Z</cp:lastPrinted>
  <dcterms:created xsi:type="dcterms:W3CDTF">2023-09-04T21:35:40Z</dcterms:created>
  <dcterms:modified xsi:type="dcterms:W3CDTF">2023-12-13T12:56:40Z</dcterms:modified>
</cp:coreProperties>
</file>