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631EE70-8251-48BA-B100-7498C70F5B61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1'!$A$1:$E$227</definedName>
    <definedName name="_xlnm.Print_Area" localSheetId="10">'Mapa 10'!$A$1:$E$227</definedName>
    <definedName name="_xlnm.Print_Area" localSheetId="11">'Mapa 11'!$A$1:$E$55</definedName>
    <definedName name="_xlnm.Print_Area" localSheetId="12">'Mapa 12'!$A$1:$E$124</definedName>
    <definedName name="_xlnm.Print_Area" localSheetId="13">'Mapa 13'!$A$1:$E$192</definedName>
    <definedName name="_xlnm.Print_Area" localSheetId="14">'Mapa 14'!$A$1:$E$29</definedName>
    <definedName name="_xlnm.Print_Area" localSheetId="15">'Mapa 15'!$A$1:$E$65</definedName>
    <definedName name="_xlnm.Print_Area" localSheetId="16">'Mapa 16'!$A$1:$E$27</definedName>
    <definedName name="_xlnm.Print_Area" localSheetId="17">'Mapa 17'!$A$1:$E$107</definedName>
    <definedName name="_xlnm.Print_Area" localSheetId="18">'Mapa 18'!$A$1:$E$29</definedName>
    <definedName name="_xlnm.Print_Area" localSheetId="19">'Mapa 19'!$A$1:$E$227</definedName>
    <definedName name="_xlnm.Print_Area" localSheetId="2">'Mapa 2'!$A$1:$E$29</definedName>
    <definedName name="_xlnm.Print_Area" localSheetId="20">'Mapa 20'!$A$1:$E$29</definedName>
    <definedName name="_xlnm.Print_Area" localSheetId="21">'Mapa 21'!$A$1:$E$227</definedName>
    <definedName name="_xlnm.Print_Area" localSheetId="22">'Mapa 22'!$A$1:$E$227</definedName>
    <definedName name="_xlnm.Print_Area" localSheetId="23">'Mapa 23'!$A$1:$E$227</definedName>
    <definedName name="_xlnm.Print_Area" localSheetId="24">'Mapa 24'!$A$1:$E$227</definedName>
    <definedName name="_xlnm.Print_Area" localSheetId="25">'Mapa 25'!$A$1:$E$227</definedName>
    <definedName name="_xlnm.Print_Area" localSheetId="26">'Mapa 26'!$A$1:$E$227</definedName>
    <definedName name="_xlnm.Print_Area" localSheetId="3">'Mapa 3'!$A$1:$E$227</definedName>
    <definedName name="_xlnm.Print_Area" localSheetId="4">'Mapa 4'!$A$1:$E$29</definedName>
    <definedName name="_xlnm.Print_Area" localSheetId="5">'Mapa 5'!$A$1:$E$227</definedName>
    <definedName name="_xlnm.Print_Area" localSheetId="6">'Mapa 6'!$A$1:$E$13</definedName>
    <definedName name="_xlnm.Print_Area" localSheetId="7">'Mapa 7'!$A$1:$E$44</definedName>
    <definedName name="_xlnm.Print_Area" localSheetId="8">'Mapa 8'!$A$1:$E$68</definedName>
    <definedName name="_xlnm.Print_Area" localSheetId="9">'Mapa 9'!$A$1:$E$227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2" i="22" l="1"/>
  <c r="A222" i="21"/>
  <c r="A222" i="20"/>
  <c r="A222" i="19"/>
  <c r="A222" i="18"/>
  <c r="A222" i="17"/>
  <c r="A24" i="28"/>
  <c r="A222" i="16"/>
  <c r="A24" i="27"/>
  <c r="A102" i="15"/>
  <c r="A22" i="26"/>
  <c r="A60" i="14"/>
  <c r="A24" i="25"/>
  <c r="A187" i="13"/>
  <c r="A119" i="12"/>
  <c r="A50" i="11"/>
  <c r="A222" i="10"/>
  <c r="A222" i="9"/>
  <c r="A63" i="8"/>
  <c r="A39" i="7"/>
  <c r="A8" i="6"/>
  <c r="A222" i="5"/>
  <c r="A24" i="24"/>
  <c r="A222" i="4"/>
  <c r="A24" i="23"/>
  <c r="A222" i="1"/>
  <c r="E224" i="22"/>
  <c r="E223" i="22"/>
  <c r="D222" i="22"/>
  <c r="C222" i="22"/>
  <c r="E224" i="21"/>
  <c r="E223" i="21"/>
  <c r="D222" i="21"/>
  <c r="C222" i="21"/>
  <c r="E224" i="20"/>
  <c r="E223" i="20"/>
  <c r="D222" i="20"/>
  <c r="C222" i="20"/>
  <c r="E224" i="19"/>
  <c r="E223" i="19"/>
  <c r="D222" i="19"/>
  <c r="C222" i="19"/>
  <c r="E224" i="18"/>
  <c r="E223" i="18"/>
  <c r="D222" i="18"/>
  <c r="C222" i="18"/>
  <c r="E224" i="17"/>
  <c r="E223" i="17"/>
  <c r="D222" i="17"/>
  <c r="C222" i="17"/>
  <c r="E26" i="28"/>
  <c r="E25" i="28"/>
  <c r="D24" i="28"/>
  <c r="C24" i="28"/>
  <c r="E224" i="16"/>
  <c r="E223" i="16"/>
  <c r="D222" i="16"/>
  <c r="C222" i="16"/>
  <c r="E26" i="27"/>
  <c r="E25" i="27"/>
  <c r="D24" i="27"/>
  <c r="C24" i="27"/>
  <c r="E104" i="15"/>
  <c r="E103" i="15"/>
  <c r="D102" i="15"/>
  <c r="C102" i="15"/>
  <c r="E24" i="26"/>
  <c r="E23" i="26"/>
  <c r="D22" i="26"/>
  <c r="C22" i="26"/>
  <c r="E62" i="14"/>
  <c r="E61" i="14"/>
  <c r="D60" i="14"/>
  <c r="C60" i="14"/>
  <c r="E26" i="25"/>
  <c r="E25" i="25"/>
  <c r="D24" i="25"/>
  <c r="C24" i="25"/>
  <c r="E189" i="13"/>
  <c r="E188" i="13"/>
  <c r="D187" i="13"/>
  <c r="C187" i="13"/>
  <c r="E121" i="12"/>
  <c r="E120" i="12"/>
  <c r="D119" i="12"/>
  <c r="C119" i="12"/>
  <c r="E52" i="11"/>
  <c r="E51" i="11"/>
  <c r="D50" i="11"/>
  <c r="C50" i="11"/>
  <c r="E224" i="10"/>
  <c r="E223" i="10"/>
  <c r="D222" i="10"/>
  <c r="C222" i="10"/>
  <c r="E224" i="9"/>
  <c r="E223" i="9"/>
  <c r="D222" i="9"/>
  <c r="C222" i="9"/>
  <c r="E65" i="8"/>
  <c r="E64" i="8"/>
  <c r="D63" i="8"/>
  <c r="C63" i="8"/>
  <c r="E41" i="7"/>
  <c r="E40" i="7"/>
  <c r="D39" i="7"/>
  <c r="C39" i="7"/>
  <c r="E26" i="24"/>
  <c r="E25" i="24"/>
  <c r="D24" i="24"/>
  <c r="C24" i="24"/>
  <c r="F26" i="24"/>
  <c r="F25" i="24"/>
  <c r="E26" i="23"/>
  <c r="E25" i="23"/>
  <c r="D24" i="23"/>
  <c r="C24" i="23"/>
  <c r="E10" i="6"/>
  <c r="E9" i="6"/>
  <c r="D8" i="6"/>
  <c r="C8" i="6"/>
  <c r="E224" i="5"/>
  <c r="E223" i="5"/>
  <c r="D222" i="5"/>
  <c r="C222" i="5"/>
  <c r="E224" i="4"/>
  <c r="E223" i="4"/>
  <c r="D222" i="4"/>
  <c r="C222" i="4"/>
  <c r="E224" i="1"/>
  <c r="E223" i="1"/>
  <c r="D222" i="1"/>
  <c r="C222" i="1"/>
  <c r="E222" i="18" l="1"/>
  <c r="E24" i="24"/>
  <c r="F24" i="24" s="1"/>
  <c r="E222" i="4"/>
  <c r="E222" i="1"/>
  <c r="E222" i="22"/>
  <c r="E222" i="21"/>
  <c r="E222" i="20"/>
  <c r="E222" i="19"/>
  <c r="E222" i="17"/>
  <c r="E24" i="28"/>
  <c r="E222" i="16"/>
  <c r="E24" i="27"/>
  <c r="E102" i="15"/>
  <c r="E22" i="26"/>
  <c r="E60" i="14"/>
  <c r="E24" i="25"/>
  <c r="E187" i="13"/>
  <c r="E119" i="12"/>
  <c r="E50" i="11"/>
  <c r="E222" i="10"/>
  <c r="E222" i="9"/>
  <c r="E63" i="8"/>
  <c r="E39" i="7"/>
  <c r="E24" i="23"/>
  <c r="F24" i="23" s="1"/>
  <c r="E8" i="6"/>
  <c r="E222" i="5"/>
  <c r="F25" i="23"/>
  <c r="F26" i="23" l="1"/>
</calcChain>
</file>

<file path=xl/sharedStrings.xml><?xml version="1.0" encoding="utf-8"?>
<sst xmlns="http://schemas.openxmlformats.org/spreadsheetml/2006/main" count="6899" uniqueCount="277">
  <si>
    <t>Unidade da Federação</t>
  </si>
  <si>
    <t>Município</t>
  </si>
  <si>
    <t>População</t>
  </si>
  <si>
    <t>Postos de trabalho</t>
  </si>
  <si>
    <t>Postos de trabalho por 1.000 habitantes</t>
  </si>
  <si>
    <t>21 MA</t>
  </si>
  <si>
    <t>210005 Açailândia (MA)</t>
  </si>
  <si>
    <t>210010 Afonso Cunha (MA)</t>
  </si>
  <si>
    <t>210015 Água Doce do Maranhão (MA)</t>
  </si>
  <si>
    <t>210020 Alcântara (MA)</t>
  </si>
  <si>
    <t>210030 Aldeias Altas (MA)</t>
  </si>
  <si>
    <t>210040 Altamira do Maranhão (MA)</t>
  </si>
  <si>
    <t>210043 Alto Alegre do Maranhão (MA)</t>
  </si>
  <si>
    <t>210047 Alto Alegre do Pindaré (MA)</t>
  </si>
  <si>
    <t>210050 Alto Parnaíba (MA)</t>
  </si>
  <si>
    <t>210055 Amapá do Maranhão (MA)</t>
  </si>
  <si>
    <t>210060 Amarante do Maranhão (MA)</t>
  </si>
  <si>
    <t>210070 Anajatuba (MA)</t>
  </si>
  <si>
    <t>210080 Anapurus (MA)</t>
  </si>
  <si>
    <t>210083 Apicum-Açu (MA)</t>
  </si>
  <si>
    <t>210087 Araguanã (MA)</t>
  </si>
  <si>
    <t>210090 Araioses (MA)</t>
  </si>
  <si>
    <t>210095 Arame (MA)</t>
  </si>
  <si>
    <t>210100 Arari (MA)</t>
  </si>
  <si>
    <t>210110 Axixá (MA)</t>
  </si>
  <si>
    <t>210120 Bacabal (MA)</t>
  </si>
  <si>
    <t>210125 Bacabeira (MA)</t>
  </si>
  <si>
    <t>210130 Bacuri (MA)</t>
  </si>
  <si>
    <t>210135 Bacurituba (MA)</t>
  </si>
  <si>
    <t>210140 Balsas (MA)</t>
  </si>
  <si>
    <t>210150 Barão de Grajaú (MA)</t>
  </si>
  <si>
    <t>210160 Barra do Corda (MA)</t>
  </si>
  <si>
    <t>210170 Barreirinhas (MA)</t>
  </si>
  <si>
    <t>210173 Belágua (MA)</t>
  </si>
  <si>
    <t>210177 Bela Vista do Maranhão (MA)</t>
  </si>
  <si>
    <t>210180 Benedito Leite (MA)</t>
  </si>
  <si>
    <t>210190 Bequimão (MA)</t>
  </si>
  <si>
    <t>210193 Bernardo do Mearim (MA)</t>
  </si>
  <si>
    <t>210197 Boa Vista do Gurupi (MA)</t>
  </si>
  <si>
    <t>210200 Bom Jardim (MA)</t>
  </si>
  <si>
    <t>210203 Bom Jesus das Selvas (MA)</t>
  </si>
  <si>
    <t>210207 Bom Lugar (MA)</t>
  </si>
  <si>
    <t>210210 Brejo (MA)</t>
  </si>
  <si>
    <t>210215 Brejo de Areia (MA)</t>
  </si>
  <si>
    <t>210220 Buriti (MA)</t>
  </si>
  <si>
    <t>210230 Buriti Bravo (MA)</t>
  </si>
  <si>
    <t>210232 Buriticupu (MA)</t>
  </si>
  <si>
    <t>210235 Buritirana (MA)</t>
  </si>
  <si>
    <t>210237 Cachoeira Grande (MA)</t>
  </si>
  <si>
    <t>210240 Cajapió (MA)</t>
  </si>
  <si>
    <t>210250 Cajari (MA)</t>
  </si>
  <si>
    <t>210255 Campestre do Maranhão (MA)</t>
  </si>
  <si>
    <t>210260 Cândido Mendes (MA)</t>
  </si>
  <si>
    <t>210270 Cantanhede (MA)</t>
  </si>
  <si>
    <t>210275 Capinzal do Norte (MA)</t>
  </si>
  <si>
    <t>210280 Carolina (MA)</t>
  </si>
  <si>
    <t>210290 Carutapera (MA)</t>
  </si>
  <si>
    <t>210300 Caxias (MA)</t>
  </si>
  <si>
    <t>210310 Cedral (MA)</t>
  </si>
  <si>
    <t>210312 Central do Maranhão (MA)</t>
  </si>
  <si>
    <t>210315 Centro do Guilherme (MA)</t>
  </si>
  <si>
    <t>210317 Centro Novo do Maranhão (MA)</t>
  </si>
  <si>
    <t>210320 Chapadinha (MA)</t>
  </si>
  <si>
    <t>210325 Cidelândia (MA)</t>
  </si>
  <si>
    <t>210330 Codó (MA)</t>
  </si>
  <si>
    <t>210340 Coelho Neto (MA)</t>
  </si>
  <si>
    <t>210350 Colinas (MA)</t>
  </si>
  <si>
    <t>210355 Conceição do Lago-Açu (MA)</t>
  </si>
  <si>
    <t>210360 Coroatá (MA)</t>
  </si>
  <si>
    <t>210370 Cururupu (MA)</t>
  </si>
  <si>
    <t>210375 Davinópolis (MA)</t>
  </si>
  <si>
    <t>210380 Dom Pedro (MA)</t>
  </si>
  <si>
    <t>210390 Duque Bacelar (MA)</t>
  </si>
  <si>
    <t>210400 Esperantinópolis (MA)</t>
  </si>
  <si>
    <t>210405 Estreito (MA)</t>
  </si>
  <si>
    <t>210407 Feira Nova do Maranhão (MA)</t>
  </si>
  <si>
    <t>210408 Fernando Falcão (MA)</t>
  </si>
  <si>
    <t>210409 Formosa da Serra Negra (MA)</t>
  </si>
  <si>
    <t>210410 Fortaleza dos Nogueiras (MA)</t>
  </si>
  <si>
    <t>210420 Fortuna (MA)</t>
  </si>
  <si>
    <t>210430 Godofredo Viana (MA)</t>
  </si>
  <si>
    <t>210440 Gonçalves Dias (MA)</t>
  </si>
  <si>
    <t>210450 Governador Archer (MA)</t>
  </si>
  <si>
    <t>210455 Governador Edison Lobão (MA)</t>
  </si>
  <si>
    <t>210460 Governador Eugênio Barros (MA)</t>
  </si>
  <si>
    <t>210462 Governador Luiz Rocha (MA)</t>
  </si>
  <si>
    <t>210465 Governador Newton Bello (MA)</t>
  </si>
  <si>
    <t>210467 Governador Nunes Freire (MA)</t>
  </si>
  <si>
    <t>210470 Graça Aranha (MA)</t>
  </si>
  <si>
    <t>210480 Grajaú (MA)</t>
  </si>
  <si>
    <t>210490 Guimarães (MA)</t>
  </si>
  <si>
    <t>210500 Humberto de Campos (MA)</t>
  </si>
  <si>
    <t>210510 Icatu (MA)</t>
  </si>
  <si>
    <t>210515 Igarapé do Meio (MA)</t>
  </si>
  <si>
    <t>210520 Igarapé Grande (MA)</t>
  </si>
  <si>
    <t>210530 Imperatriz (MA)</t>
  </si>
  <si>
    <t>210535 Itaipava do Grajaú (MA)</t>
  </si>
  <si>
    <t>210540 Itapecuru Mirim (MA)</t>
  </si>
  <si>
    <t>210542 Itinga do Maranhão (MA)</t>
  </si>
  <si>
    <t>210545 Jatobá (MA)</t>
  </si>
  <si>
    <t>210547 Jenipapo dos Vieiras (MA)</t>
  </si>
  <si>
    <t>210550 João Lisboa (MA)</t>
  </si>
  <si>
    <t>210560 Joselândia (MA)</t>
  </si>
  <si>
    <t>210565 Junco do Maranhão (MA)</t>
  </si>
  <si>
    <t>210570 Lago da Pedra (MA)</t>
  </si>
  <si>
    <t>210580 Lago do Junco (MA)</t>
  </si>
  <si>
    <t>210590 Lago Verde (MA)</t>
  </si>
  <si>
    <t>210592 Lagoa do Mato (MA)</t>
  </si>
  <si>
    <t>210594 Lago dos Rodrigues (MA)</t>
  </si>
  <si>
    <t>210596 Lagoa Grande do Maranhão (MA)</t>
  </si>
  <si>
    <t>210598 Lajeado Novo (MA)</t>
  </si>
  <si>
    <t>210600 Lima Campos (MA)</t>
  </si>
  <si>
    <t>210610 Loreto (MA)</t>
  </si>
  <si>
    <t>210620 Luís Domingues (MA)</t>
  </si>
  <si>
    <t>210630 Magalhães de Almeida (MA)</t>
  </si>
  <si>
    <t>210632 Maracaçumé (MA)</t>
  </si>
  <si>
    <t>210635 Marajá do Sena (MA)</t>
  </si>
  <si>
    <t>210637 Maranhãozinho (MA)</t>
  </si>
  <si>
    <t>210640 Mata Roma (MA)</t>
  </si>
  <si>
    <t>210650 Matinha (MA)</t>
  </si>
  <si>
    <t>210660 Matões (MA)</t>
  </si>
  <si>
    <t>210663 Matões do Norte (MA)</t>
  </si>
  <si>
    <t>210667 Milagres do Maranhão (MA)</t>
  </si>
  <si>
    <t>210670 Mirador (MA)</t>
  </si>
  <si>
    <t>210675 Miranda do Norte (MA)</t>
  </si>
  <si>
    <t>210680 Mirinzal (MA)</t>
  </si>
  <si>
    <t>210690 Monção (MA)</t>
  </si>
  <si>
    <t>210700 Montes Altos (MA)</t>
  </si>
  <si>
    <t>210710 Morros (MA)</t>
  </si>
  <si>
    <t>210720 Nina Rodrigues (MA)</t>
  </si>
  <si>
    <t>210725 Nova Colinas (MA)</t>
  </si>
  <si>
    <t>210730 Nova Iorque (MA)</t>
  </si>
  <si>
    <t>210735 Nova Olinda do Maranhão (MA)</t>
  </si>
  <si>
    <t>210740 Olho d'Água das Cunhãs (MA)</t>
  </si>
  <si>
    <t>210745 Olinda Nova do Maranhão (MA)</t>
  </si>
  <si>
    <t>210750 Paço do Lumiar (MA)</t>
  </si>
  <si>
    <t>210760 Palmeirândia (MA)</t>
  </si>
  <si>
    <t>210770 Paraibano (MA)</t>
  </si>
  <si>
    <t>210780 Parnarama (MA)</t>
  </si>
  <si>
    <t>210790 Passagem Franca (MA)</t>
  </si>
  <si>
    <t>210800 Pastos Bons (MA)</t>
  </si>
  <si>
    <t>210805 Paulino Neves (MA)</t>
  </si>
  <si>
    <t>210810 Paulo Ramos (MA)</t>
  </si>
  <si>
    <t>210820 Pedreiras (MA)</t>
  </si>
  <si>
    <t>210825 Pedro do Rosário (MA)</t>
  </si>
  <si>
    <t>210830 Penalva (MA)</t>
  </si>
  <si>
    <t>210840 Peri Mirim (MA)</t>
  </si>
  <si>
    <t>210845 Peritoró (MA)</t>
  </si>
  <si>
    <t>210850 Pindaré-Mirim (MA)</t>
  </si>
  <si>
    <t>210860 Pinheiro (MA)</t>
  </si>
  <si>
    <t>210870 Pio XII (MA)</t>
  </si>
  <si>
    <t>210880 Pirapemas (MA)</t>
  </si>
  <si>
    <t>210890 Poção de Pedras (MA)</t>
  </si>
  <si>
    <t>210900 Porto Franco (MA)</t>
  </si>
  <si>
    <t>210905 Porto Rico do Maranhão (MA)</t>
  </si>
  <si>
    <t>210910 Presidente Dutra (MA)</t>
  </si>
  <si>
    <t>210920 Presidente Juscelino (MA)</t>
  </si>
  <si>
    <t>210923 Presidente Médici (MA)</t>
  </si>
  <si>
    <t>210927 Presidente Sarney (MA)</t>
  </si>
  <si>
    <t>210930 Presidente Vargas (MA)</t>
  </si>
  <si>
    <t>210940 Primeira Cruz (MA)</t>
  </si>
  <si>
    <t>210945 Raposa (MA)</t>
  </si>
  <si>
    <t>210950 Riachão (MA)</t>
  </si>
  <si>
    <t>210955 Ribamar Fiquene (MA)</t>
  </si>
  <si>
    <t>210960 Rosário (MA)</t>
  </si>
  <si>
    <t>210970 Sambaíba (MA)</t>
  </si>
  <si>
    <t>210975 Santa Filomena do Maranhão (MA)</t>
  </si>
  <si>
    <t>210980 Santa Helena (MA)</t>
  </si>
  <si>
    <t>210990 Santa Inês (MA)</t>
  </si>
  <si>
    <t>211000 Santa Luzia (MA)</t>
  </si>
  <si>
    <t>211003 Santa Luzia do Paruá (MA)</t>
  </si>
  <si>
    <t>211010 Santa Quitéria do Maranhão (MA)</t>
  </si>
  <si>
    <t>211020 Santa Rita (MA)</t>
  </si>
  <si>
    <t>211023 Santana do Maranhão (MA)</t>
  </si>
  <si>
    <t>211027 Santo Amaro do Maranhão (MA)</t>
  </si>
  <si>
    <t>211030 Santo Antônio dos Lopes (MA)</t>
  </si>
  <si>
    <t>211040 São Benedito do Rio Preto (MA)</t>
  </si>
  <si>
    <t>211050 São Bento (MA)</t>
  </si>
  <si>
    <t>211060 São Bernardo (MA)</t>
  </si>
  <si>
    <t>211065 São Domingos do Azeitão (MA)</t>
  </si>
  <si>
    <t>211070 São Domingos do Maranhão (MA)</t>
  </si>
  <si>
    <t>211080 São Félix de Balsas (MA)</t>
  </si>
  <si>
    <t>211085 São Francisco do Brejão (MA)</t>
  </si>
  <si>
    <t>211090 São Francisco do Maranhão (MA)</t>
  </si>
  <si>
    <t>211100 São João Batista (MA)</t>
  </si>
  <si>
    <t>211102 São João do Carú (MA)</t>
  </si>
  <si>
    <t>211105 São João do Paraíso (MA)</t>
  </si>
  <si>
    <t>211107 São João do Soter (MA)</t>
  </si>
  <si>
    <t>211110 São João dos Patos (MA)</t>
  </si>
  <si>
    <t>211120 São José de Ribamar (MA)</t>
  </si>
  <si>
    <t>211125 São José dos Basílios (MA)</t>
  </si>
  <si>
    <t>211130 São Luís (MA)</t>
  </si>
  <si>
    <t>211140 São Luís Gonzaga do Maranhão (MA)</t>
  </si>
  <si>
    <t>211150 São Mateus do Maranhão (MA)</t>
  </si>
  <si>
    <t>211153 São Pedro da Água Branca (MA)</t>
  </si>
  <si>
    <t>211157 São Pedro dos Crentes (MA)</t>
  </si>
  <si>
    <t>211160 São Raimundo das Mangabeiras (MA)</t>
  </si>
  <si>
    <t>211163 São Raimundo do Doca Bezerra (MA)</t>
  </si>
  <si>
    <t>211167 São Roberto (MA)</t>
  </si>
  <si>
    <t>211170 São Vicente Ferrer (MA)</t>
  </si>
  <si>
    <t>211172 Satubinha (MA)</t>
  </si>
  <si>
    <t>211174 Senador Alexandre Costa (MA)</t>
  </si>
  <si>
    <t>211176 Senador La Rocque (MA)</t>
  </si>
  <si>
    <t>211178 Serrano do Maranhão (MA)</t>
  </si>
  <si>
    <t>211180 Sítio Novo (MA)</t>
  </si>
  <si>
    <t>211190 Sucupira do Norte (MA)</t>
  </si>
  <si>
    <t>211195 Sucupira do Riachão (MA)</t>
  </si>
  <si>
    <t>211200 Tasso Fragoso (MA)</t>
  </si>
  <si>
    <t>211210 Timbiras (MA)</t>
  </si>
  <si>
    <t>211220 Timon (MA)</t>
  </si>
  <si>
    <t>211223 Trizidela do Vale (MA)</t>
  </si>
  <si>
    <t>211227 Tufilândia (MA)</t>
  </si>
  <si>
    <t>211230 Tuntum (MA)</t>
  </si>
  <si>
    <t>211240 Turiaçu (MA)</t>
  </si>
  <si>
    <t>211245 Turilândia (MA)</t>
  </si>
  <si>
    <t>211250 Tutóia (MA)</t>
  </si>
  <si>
    <t>211260 Urbano Santos (MA)</t>
  </si>
  <si>
    <t>211270 Vargem Grande (MA)</t>
  </si>
  <si>
    <t>211280 Viana (MA)</t>
  </si>
  <si>
    <t>211285 Vila Nova dos Martírios (MA)</t>
  </si>
  <si>
    <t>211290 Vitória do Mearim (MA)</t>
  </si>
  <si>
    <t>211300 Vitorino Freire (MA)</t>
  </si>
  <si>
    <t>211400 Zé Doca (MA)</t>
  </si>
  <si>
    <t>Região de Saúde</t>
  </si>
  <si>
    <t>21001 Açailândia (MA)</t>
  </si>
  <si>
    <t>21002 Bacabal (MA)</t>
  </si>
  <si>
    <t>21003 Balsas (MA)</t>
  </si>
  <si>
    <t>21004 Barra do Corda (MA)</t>
  </si>
  <si>
    <t>21005 Caxias (MA)</t>
  </si>
  <si>
    <t>21006 Chapadinha (MA)</t>
  </si>
  <si>
    <t>21007 Codó (MA)</t>
  </si>
  <si>
    <t>21008 Imperatriz (MA)</t>
  </si>
  <si>
    <t>21009 Itapecuru Mirim (MA)</t>
  </si>
  <si>
    <t>21010 Pedreiras (MA)</t>
  </si>
  <si>
    <t>21011 Pinheiro (MA)</t>
  </si>
  <si>
    <t>21012 Presidente Dutra (MA)</t>
  </si>
  <si>
    <t>21013 Rosário (MA)</t>
  </si>
  <si>
    <t>21014 Santa Inês (MA)</t>
  </si>
  <si>
    <t>21015 São João dos Patos (MA)</t>
  </si>
  <si>
    <t>21016 São Luís (MA)</t>
  </si>
  <si>
    <t>21017 Timon (MA)</t>
  </si>
  <si>
    <t>21018 Viana (MA)</t>
  </si>
  <si>
    <t>21019 Zé Doca (MA)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</si>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</sst>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5" sqref="A5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243</v>
      </c>
      <c r="B1" s="2"/>
      <c r="C1" s="2"/>
    </row>
    <row r="2" spans="1:3" ht="20.25" customHeight="1" x14ac:dyDescent="0.35">
      <c r="A2" s="6" t="s">
        <v>244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276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245</v>
      </c>
      <c r="C7" s="10"/>
    </row>
    <row r="8" spans="1:3" ht="40.5" customHeight="1" x14ac:dyDescent="0.25">
      <c r="A8" s="7"/>
      <c r="B8" s="40" t="s">
        <v>248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2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106550</v>
      </c>
      <c r="D5" s="26">
        <v>910</v>
      </c>
      <c r="E5" s="26">
        <v>8.5</v>
      </c>
    </row>
    <row r="6" spans="1:5" x14ac:dyDescent="0.3">
      <c r="A6" s="24" t="s">
        <v>5</v>
      </c>
      <c r="B6" s="24" t="s">
        <v>7</v>
      </c>
      <c r="C6" s="25">
        <v>6144</v>
      </c>
      <c r="D6" s="26">
        <v>43</v>
      </c>
      <c r="E6" s="26">
        <v>7</v>
      </c>
    </row>
    <row r="7" spans="1:5" x14ac:dyDescent="0.3">
      <c r="A7" s="24" t="s">
        <v>5</v>
      </c>
      <c r="B7" s="24" t="s">
        <v>8</v>
      </c>
      <c r="C7" s="25">
        <v>12142</v>
      </c>
      <c r="D7" s="26">
        <v>44</v>
      </c>
      <c r="E7" s="26">
        <v>3.6</v>
      </c>
    </row>
    <row r="8" spans="1:5" x14ac:dyDescent="0.3">
      <c r="A8" s="24" t="s">
        <v>5</v>
      </c>
      <c r="B8" s="24" t="s">
        <v>9</v>
      </c>
      <c r="C8" s="25">
        <v>18466</v>
      </c>
      <c r="D8" s="26">
        <v>145</v>
      </c>
      <c r="E8" s="26">
        <v>7.9</v>
      </c>
    </row>
    <row r="9" spans="1:5" x14ac:dyDescent="0.3">
      <c r="A9" s="24" t="s">
        <v>5</v>
      </c>
      <c r="B9" s="24" t="s">
        <v>10</v>
      </c>
      <c r="C9" s="25">
        <v>23286</v>
      </c>
      <c r="D9" s="26">
        <v>116</v>
      </c>
      <c r="E9" s="26">
        <v>5</v>
      </c>
    </row>
    <row r="10" spans="1:5" x14ac:dyDescent="0.3">
      <c r="A10" s="24" t="s">
        <v>5</v>
      </c>
      <c r="B10" s="24" t="s">
        <v>11</v>
      </c>
      <c r="C10" s="25">
        <v>6447</v>
      </c>
      <c r="D10" s="26">
        <v>28</v>
      </c>
      <c r="E10" s="26">
        <v>4.4000000000000004</v>
      </c>
    </row>
    <row r="11" spans="1:5" x14ac:dyDescent="0.3">
      <c r="A11" s="24" t="s">
        <v>5</v>
      </c>
      <c r="B11" s="24" t="s">
        <v>12</v>
      </c>
      <c r="C11" s="25">
        <v>24048</v>
      </c>
      <c r="D11" s="26">
        <v>115</v>
      </c>
      <c r="E11" s="26">
        <v>4.8</v>
      </c>
    </row>
    <row r="12" spans="1:5" x14ac:dyDescent="0.3">
      <c r="A12" s="24" t="s">
        <v>5</v>
      </c>
      <c r="B12" s="24" t="s">
        <v>13</v>
      </c>
      <c r="C12" s="25">
        <v>25710</v>
      </c>
      <c r="D12" s="26">
        <v>116</v>
      </c>
      <c r="E12" s="26">
        <v>4.5</v>
      </c>
    </row>
    <row r="13" spans="1:5" x14ac:dyDescent="0.3">
      <c r="A13" s="24" t="s">
        <v>5</v>
      </c>
      <c r="B13" s="24" t="s">
        <v>14</v>
      </c>
      <c r="C13" s="25">
        <v>11109</v>
      </c>
      <c r="D13" s="26">
        <v>79</v>
      </c>
      <c r="E13" s="26">
        <v>7.1</v>
      </c>
    </row>
    <row r="14" spans="1:5" x14ac:dyDescent="0.3">
      <c r="A14" s="24" t="s">
        <v>5</v>
      </c>
      <c r="B14" s="24" t="s">
        <v>15</v>
      </c>
      <c r="C14" s="25">
        <v>7170</v>
      </c>
      <c r="D14" s="26">
        <v>37</v>
      </c>
      <c r="E14" s="26">
        <v>5.0999999999999996</v>
      </c>
    </row>
    <row r="15" spans="1:5" x14ac:dyDescent="0.3">
      <c r="A15" s="24" t="s">
        <v>5</v>
      </c>
      <c r="B15" s="24" t="s">
        <v>16</v>
      </c>
      <c r="C15" s="25">
        <v>37091</v>
      </c>
      <c r="D15" s="26">
        <v>403</v>
      </c>
      <c r="E15" s="26">
        <v>10.9</v>
      </c>
    </row>
    <row r="16" spans="1:5" x14ac:dyDescent="0.3">
      <c r="A16" s="24" t="s">
        <v>5</v>
      </c>
      <c r="B16" s="24" t="s">
        <v>17</v>
      </c>
      <c r="C16" s="25">
        <v>25322</v>
      </c>
      <c r="D16" s="26">
        <v>130</v>
      </c>
      <c r="E16" s="26">
        <v>5.0999999999999996</v>
      </c>
    </row>
    <row r="17" spans="1:5" x14ac:dyDescent="0.3">
      <c r="A17" s="24" t="s">
        <v>5</v>
      </c>
      <c r="B17" s="24" t="s">
        <v>18</v>
      </c>
      <c r="C17" s="25">
        <v>13793</v>
      </c>
      <c r="D17" s="26">
        <v>52</v>
      </c>
      <c r="E17" s="26">
        <v>3.8</v>
      </c>
    </row>
    <row r="18" spans="1:5" x14ac:dyDescent="0.3">
      <c r="A18" s="24" t="s">
        <v>5</v>
      </c>
      <c r="B18" s="24" t="s">
        <v>19</v>
      </c>
      <c r="C18" s="25">
        <v>17519</v>
      </c>
      <c r="D18" s="26">
        <v>120</v>
      </c>
      <c r="E18" s="26">
        <v>6.9</v>
      </c>
    </row>
    <row r="19" spans="1:5" x14ac:dyDescent="0.3">
      <c r="A19" s="24" t="s">
        <v>5</v>
      </c>
      <c r="B19" s="24" t="s">
        <v>20</v>
      </c>
      <c r="C19" s="25">
        <v>11182</v>
      </c>
      <c r="D19" s="26">
        <v>59</v>
      </c>
      <c r="E19" s="26">
        <v>5.3</v>
      </c>
    </row>
    <row r="20" spans="1:5" x14ac:dyDescent="0.3">
      <c r="A20" s="24" t="s">
        <v>5</v>
      </c>
      <c r="B20" s="24" t="s">
        <v>21</v>
      </c>
      <c r="C20" s="25">
        <v>39052</v>
      </c>
      <c r="D20" s="26">
        <v>198</v>
      </c>
      <c r="E20" s="26">
        <v>5.0999999999999996</v>
      </c>
    </row>
    <row r="21" spans="1:5" x14ac:dyDescent="0.3">
      <c r="A21" s="24" t="s">
        <v>5</v>
      </c>
      <c r="B21" s="24" t="s">
        <v>22</v>
      </c>
      <c r="C21" s="25">
        <v>25520</v>
      </c>
      <c r="D21" s="26">
        <v>124</v>
      </c>
      <c r="E21" s="26">
        <v>4.9000000000000004</v>
      </c>
    </row>
    <row r="22" spans="1:5" x14ac:dyDescent="0.3">
      <c r="A22" s="24" t="s">
        <v>5</v>
      </c>
      <c r="B22" s="24" t="s">
        <v>23</v>
      </c>
      <c r="C22" s="25">
        <v>29472</v>
      </c>
      <c r="D22" s="26">
        <v>140</v>
      </c>
      <c r="E22" s="26">
        <v>4.8</v>
      </c>
    </row>
    <row r="23" spans="1:5" x14ac:dyDescent="0.3">
      <c r="A23" s="24" t="s">
        <v>5</v>
      </c>
      <c r="B23" s="24" t="s">
        <v>24</v>
      </c>
      <c r="C23" s="25">
        <v>11790</v>
      </c>
      <c r="D23" s="26">
        <v>99</v>
      </c>
      <c r="E23" s="26">
        <v>8.4</v>
      </c>
    </row>
    <row r="24" spans="1:5" x14ac:dyDescent="0.3">
      <c r="A24" s="24" t="s">
        <v>5</v>
      </c>
      <c r="B24" s="24" t="s">
        <v>25</v>
      </c>
      <c r="C24" s="25">
        <v>103711</v>
      </c>
      <c r="D24" s="26">
        <v>444</v>
      </c>
      <c r="E24" s="26">
        <v>4.3</v>
      </c>
    </row>
    <row r="25" spans="1:5" x14ac:dyDescent="0.3">
      <c r="A25" s="24" t="s">
        <v>5</v>
      </c>
      <c r="B25" s="24" t="s">
        <v>26</v>
      </c>
      <c r="C25" s="25">
        <v>16966</v>
      </c>
      <c r="D25" s="26">
        <v>70</v>
      </c>
      <c r="E25" s="26">
        <v>4.0999999999999996</v>
      </c>
    </row>
    <row r="26" spans="1:5" x14ac:dyDescent="0.3">
      <c r="A26" s="24" t="s">
        <v>5</v>
      </c>
      <c r="B26" s="24" t="s">
        <v>27</v>
      </c>
      <c r="C26" s="25">
        <v>16290</v>
      </c>
      <c r="D26" s="26">
        <v>136</v>
      </c>
      <c r="E26" s="26">
        <v>8.4</v>
      </c>
    </row>
    <row r="27" spans="1:5" x14ac:dyDescent="0.3">
      <c r="A27" s="24" t="s">
        <v>5</v>
      </c>
      <c r="B27" s="24" t="s">
        <v>28</v>
      </c>
      <c r="C27" s="25">
        <v>5255</v>
      </c>
      <c r="D27" s="26">
        <v>31</v>
      </c>
      <c r="E27" s="26">
        <v>5.8</v>
      </c>
    </row>
    <row r="28" spans="1:5" x14ac:dyDescent="0.3">
      <c r="A28" s="24" t="s">
        <v>5</v>
      </c>
      <c r="B28" s="24" t="s">
        <v>29</v>
      </c>
      <c r="C28" s="25">
        <v>101616</v>
      </c>
      <c r="D28" s="26">
        <v>623</v>
      </c>
      <c r="E28" s="26">
        <v>6.1</v>
      </c>
    </row>
    <row r="29" spans="1:5" x14ac:dyDescent="0.3">
      <c r="A29" s="24" t="s">
        <v>5</v>
      </c>
      <c r="B29" s="24" t="s">
        <v>30</v>
      </c>
      <c r="C29" s="25">
        <v>18984</v>
      </c>
      <c r="D29" s="26">
        <v>105</v>
      </c>
      <c r="E29" s="26">
        <v>5.6</v>
      </c>
    </row>
    <row r="30" spans="1:5" x14ac:dyDescent="0.3">
      <c r="A30" s="24" t="s">
        <v>5</v>
      </c>
      <c r="B30" s="24" t="s">
        <v>31</v>
      </c>
      <c r="C30" s="25">
        <v>84532</v>
      </c>
      <c r="D30" s="26">
        <v>504</v>
      </c>
      <c r="E30" s="26">
        <v>6</v>
      </c>
    </row>
    <row r="31" spans="1:5" x14ac:dyDescent="0.3">
      <c r="A31" s="24" t="s">
        <v>5</v>
      </c>
      <c r="B31" s="24" t="s">
        <v>32</v>
      </c>
      <c r="C31" s="25">
        <v>65583</v>
      </c>
      <c r="D31" s="26">
        <v>321</v>
      </c>
      <c r="E31" s="26">
        <v>4.9000000000000004</v>
      </c>
    </row>
    <row r="32" spans="1:5" x14ac:dyDescent="0.3">
      <c r="A32" s="24" t="s">
        <v>5</v>
      </c>
      <c r="B32" s="24" t="s">
        <v>33</v>
      </c>
      <c r="C32" s="25">
        <v>8460</v>
      </c>
      <c r="D32" s="26">
        <v>60</v>
      </c>
      <c r="E32" s="26">
        <v>7</v>
      </c>
    </row>
    <row r="33" spans="1:5" x14ac:dyDescent="0.3">
      <c r="A33" s="24" t="s">
        <v>5</v>
      </c>
      <c r="B33" s="24" t="s">
        <v>34</v>
      </c>
      <c r="C33" s="25">
        <v>11750</v>
      </c>
      <c r="D33" s="26">
        <v>58</v>
      </c>
      <c r="E33" s="26">
        <v>5</v>
      </c>
    </row>
    <row r="34" spans="1:5" x14ac:dyDescent="0.3">
      <c r="A34" s="24" t="s">
        <v>5</v>
      </c>
      <c r="B34" s="24" t="s">
        <v>35</v>
      </c>
      <c r="C34" s="25">
        <v>5469</v>
      </c>
      <c r="D34" s="26">
        <v>76</v>
      </c>
      <c r="E34" s="26">
        <v>13.9</v>
      </c>
    </row>
    <row r="35" spans="1:5" x14ac:dyDescent="0.3">
      <c r="A35" s="24" t="s">
        <v>5</v>
      </c>
      <c r="B35" s="24" t="s">
        <v>36</v>
      </c>
      <c r="C35" s="25">
        <v>19580</v>
      </c>
      <c r="D35" s="26">
        <v>126</v>
      </c>
      <c r="E35" s="26">
        <v>6.4</v>
      </c>
    </row>
    <row r="36" spans="1:5" x14ac:dyDescent="0.3">
      <c r="A36" s="24" t="s">
        <v>5</v>
      </c>
      <c r="B36" s="24" t="s">
        <v>37</v>
      </c>
      <c r="C36" s="25">
        <v>5840</v>
      </c>
      <c r="D36" s="26">
        <v>38</v>
      </c>
      <c r="E36" s="26">
        <v>6.4</v>
      </c>
    </row>
    <row r="37" spans="1:5" x14ac:dyDescent="0.3">
      <c r="A37" s="24" t="s">
        <v>5</v>
      </c>
      <c r="B37" s="24" t="s">
        <v>38</v>
      </c>
      <c r="C37" s="25">
        <v>7574</v>
      </c>
      <c r="D37" s="26">
        <v>42</v>
      </c>
      <c r="E37" s="26">
        <v>5.5</v>
      </c>
    </row>
    <row r="38" spans="1:5" x14ac:dyDescent="0.3">
      <c r="A38" s="24" t="s">
        <v>5</v>
      </c>
      <c r="B38" s="24" t="s">
        <v>39</v>
      </c>
      <c r="C38" s="25">
        <v>33145</v>
      </c>
      <c r="D38" s="26">
        <v>269</v>
      </c>
      <c r="E38" s="26">
        <v>8.1</v>
      </c>
    </row>
    <row r="39" spans="1:5" x14ac:dyDescent="0.3">
      <c r="A39" s="24" t="s">
        <v>5</v>
      </c>
      <c r="B39" s="24" t="s">
        <v>40</v>
      </c>
      <c r="C39" s="25">
        <v>28599</v>
      </c>
      <c r="D39" s="26">
        <v>252</v>
      </c>
      <c r="E39" s="26">
        <v>8.8000000000000007</v>
      </c>
    </row>
    <row r="40" spans="1:5" x14ac:dyDescent="0.3">
      <c r="A40" s="24" t="s">
        <v>5</v>
      </c>
      <c r="B40" s="24" t="s">
        <v>41</v>
      </c>
      <c r="C40" s="25">
        <v>12212</v>
      </c>
      <c r="D40" s="26">
        <v>63</v>
      </c>
      <c r="E40" s="26">
        <v>5.2</v>
      </c>
    </row>
    <row r="41" spans="1:5" x14ac:dyDescent="0.3">
      <c r="A41" s="24" t="s">
        <v>5</v>
      </c>
      <c r="B41" s="24" t="s">
        <v>42</v>
      </c>
      <c r="C41" s="25">
        <v>34120</v>
      </c>
      <c r="D41" s="26">
        <v>114</v>
      </c>
      <c r="E41" s="26">
        <v>3.3</v>
      </c>
    </row>
    <row r="42" spans="1:5" x14ac:dyDescent="0.3">
      <c r="A42" s="24" t="s">
        <v>5</v>
      </c>
      <c r="B42" s="24" t="s">
        <v>43</v>
      </c>
      <c r="C42" s="25">
        <v>9218</v>
      </c>
      <c r="D42" s="26">
        <v>11</v>
      </c>
      <c r="E42" s="26">
        <v>1.2</v>
      </c>
    </row>
    <row r="43" spans="1:5" x14ac:dyDescent="0.3">
      <c r="A43" s="24" t="s">
        <v>5</v>
      </c>
      <c r="B43" s="24" t="s">
        <v>44</v>
      </c>
      <c r="C43" s="25">
        <v>29685</v>
      </c>
      <c r="D43" s="26">
        <v>126</v>
      </c>
      <c r="E43" s="26">
        <v>4.2</v>
      </c>
    </row>
    <row r="44" spans="1:5" x14ac:dyDescent="0.3">
      <c r="A44" s="24" t="s">
        <v>5</v>
      </c>
      <c r="B44" s="24" t="s">
        <v>45</v>
      </c>
      <c r="C44" s="25">
        <v>22455</v>
      </c>
      <c r="D44" s="26">
        <v>96</v>
      </c>
      <c r="E44" s="26">
        <v>4.3</v>
      </c>
    </row>
    <row r="45" spans="1:5" x14ac:dyDescent="0.3">
      <c r="A45" s="24" t="s">
        <v>5</v>
      </c>
      <c r="B45" s="24" t="s">
        <v>46</v>
      </c>
      <c r="C45" s="25">
        <v>55507</v>
      </c>
      <c r="D45" s="26">
        <v>335</v>
      </c>
      <c r="E45" s="26">
        <v>6</v>
      </c>
    </row>
    <row r="46" spans="1:5" x14ac:dyDescent="0.3">
      <c r="A46" s="24" t="s">
        <v>5</v>
      </c>
      <c r="B46" s="24" t="s">
        <v>47</v>
      </c>
      <c r="C46" s="25">
        <v>12918</v>
      </c>
      <c r="D46" s="26">
        <v>64</v>
      </c>
      <c r="E46" s="26">
        <v>5</v>
      </c>
    </row>
    <row r="47" spans="1:5" x14ac:dyDescent="0.3">
      <c r="A47" s="24" t="s">
        <v>5</v>
      </c>
      <c r="B47" s="24" t="s">
        <v>48</v>
      </c>
      <c r="C47" s="25">
        <v>9732</v>
      </c>
      <c r="D47" s="26">
        <v>34</v>
      </c>
      <c r="E47" s="26">
        <v>3.4</v>
      </c>
    </row>
    <row r="48" spans="1:5" x14ac:dyDescent="0.3">
      <c r="A48" s="24" t="s">
        <v>5</v>
      </c>
      <c r="B48" s="24" t="s">
        <v>49</v>
      </c>
      <c r="C48" s="25">
        <v>10121</v>
      </c>
      <c r="D48" s="26">
        <v>37</v>
      </c>
      <c r="E48" s="26">
        <v>3.7</v>
      </c>
    </row>
    <row r="49" spans="1:5" x14ac:dyDescent="0.3">
      <c r="A49" s="24" t="s">
        <v>5</v>
      </c>
      <c r="B49" s="24" t="s">
        <v>50</v>
      </c>
      <c r="C49" s="25">
        <v>16412</v>
      </c>
      <c r="D49" s="26">
        <v>83</v>
      </c>
      <c r="E49" s="26">
        <v>5.0999999999999996</v>
      </c>
    </row>
    <row r="50" spans="1:5" x14ac:dyDescent="0.3">
      <c r="A50" s="24" t="s">
        <v>5</v>
      </c>
      <c r="B50" s="24" t="s">
        <v>51</v>
      </c>
      <c r="C50" s="25">
        <v>12301</v>
      </c>
      <c r="D50" s="26">
        <v>73</v>
      </c>
      <c r="E50" s="26">
        <v>6</v>
      </c>
    </row>
    <row r="51" spans="1:5" x14ac:dyDescent="0.3">
      <c r="A51" s="24" t="s">
        <v>5</v>
      </c>
      <c r="B51" s="24" t="s">
        <v>52</v>
      </c>
      <c r="C51" s="25">
        <v>19932</v>
      </c>
      <c r="D51" s="26">
        <v>101</v>
      </c>
      <c r="E51" s="26">
        <v>5</v>
      </c>
    </row>
    <row r="52" spans="1:5" x14ac:dyDescent="0.3">
      <c r="A52" s="24" t="s">
        <v>5</v>
      </c>
      <c r="B52" s="24" t="s">
        <v>53</v>
      </c>
      <c r="C52" s="25">
        <v>24303</v>
      </c>
      <c r="D52" s="26">
        <v>128</v>
      </c>
      <c r="E52" s="26">
        <v>5.3</v>
      </c>
    </row>
    <row r="53" spans="1:5" x14ac:dyDescent="0.3">
      <c r="A53" s="24" t="s">
        <v>5</v>
      </c>
      <c r="B53" s="24" t="s">
        <v>54</v>
      </c>
      <c r="C53" s="25">
        <v>11374</v>
      </c>
      <c r="D53" s="26">
        <v>45</v>
      </c>
      <c r="E53" s="26">
        <v>4</v>
      </c>
    </row>
    <row r="54" spans="1:5" x14ac:dyDescent="0.3">
      <c r="A54" s="24" t="s">
        <v>5</v>
      </c>
      <c r="B54" s="24" t="s">
        <v>55</v>
      </c>
      <c r="C54" s="25">
        <v>24062</v>
      </c>
      <c r="D54" s="26">
        <v>134</v>
      </c>
      <c r="E54" s="26">
        <v>5.6</v>
      </c>
    </row>
    <row r="55" spans="1:5" x14ac:dyDescent="0.3">
      <c r="A55" s="24" t="s">
        <v>5</v>
      </c>
      <c r="B55" s="24" t="s">
        <v>56</v>
      </c>
      <c r="C55" s="25">
        <v>24238</v>
      </c>
      <c r="D55" s="26">
        <v>148</v>
      </c>
      <c r="E55" s="26">
        <v>6.1</v>
      </c>
    </row>
    <row r="56" spans="1:5" x14ac:dyDescent="0.3">
      <c r="A56" s="24" t="s">
        <v>5</v>
      </c>
      <c r="B56" s="24" t="s">
        <v>57</v>
      </c>
      <c r="C56" s="25">
        <v>156970</v>
      </c>
      <c r="D56" s="26">
        <v>954</v>
      </c>
      <c r="E56" s="26">
        <v>6.1</v>
      </c>
    </row>
    <row r="57" spans="1:5" x14ac:dyDescent="0.3">
      <c r="A57" s="24" t="s">
        <v>5</v>
      </c>
      <c r="B57" s="24" t="s">
        <v>58</v>
      </c>
      <c r="C57" s="25">
        <v>10208</v>
      </c>
      <c r="D57" s="26">
        <v>48</v>
      </c>
      <c r="E57" s="26">
        <v>4.7</v>
      </c>
    </row>
    <row r="58" spans="1:5" x14ac:dyDescent="0.3">
      <c r="A58" s="24" t="s">
        <v>5</v>
      </c>
      <c r="B58" s="24" t="s">
        <v>59</v>
      </c>
      <c r="C58" s="25">
        <v>7094</v>
      </c>
      <c r="D58" s="26">
        <v>30</v>
      </c>
      <c r="E58" s="26">
        <v>4.2</v>
      </c>
    </row>
    <row r="59" spans="1:5" x14ac:dyDescent="0.3">
      <c r="A59" s="24" t="s">
        <v>5</v>
      </c>
      <c r="B59" s="24" t="s">
        <v>60</v>
      </c>
      <c r="C59" s="25">
        <v>12342</v>
      </c>
      <c r="D59" s="26">
        <v>51</v>
      </c>
      <c r="E59" s="26">
        <v>4.0999999999999996</v>
      </c>
    </row>
    <row r="60" spans="1:5" x14ac:dyDescent="0.3">
      <c r="A60" s="24" t="s">
        <v>5</v>
      </c>
      <c r="B60" s="24" t="s">
        <v>61</v>
      </c>
      <c r="C60" s="25">
        <v>16267</v>
      </c>
      <c r="D60" s="26">
        <v>125</v>
      </c>
      <c r="E60" s="26">
        <v>7.7</v>
      </c>
    </row>
    <row r="61" spans="1:5" x14ac:dyDescent="0.3">
      <c r="A61" s="24" t="s">
        <v>5</v>
      </c>
      <c r="B61" s="24" t="s">
        <v>62</v>
      </c>
      <c r="C61" s="25">
        <v>81386</v>
      </c>
      <c r="D61" s="26">
        <v>479</v>
      </c>
      <c r="E61" s="26">
        <v>5.9</v>
      </c>
    </row>
    <row r="62" spans="1:5" x14ac:dyDescent="0.3">
      <c r="A62" s="24" t="s">
        <v>5</v>
      </c>
      <c r="B62" s="24" t="s">
        <v>63</v>
      </c>
      <c r="C62" s="25">
        <v>12878</v>
      </c>
      <c r="D62" s="26">
        <v>116</v>
      </c>
      <c r="E62" s="26">
        <v>9</v>
      </c>
    </row>
    <row r="63" spans="1:5" x14ac:dyDescent="0.3">
      <c r="A63" s="24" t="s">
        <v>5</v>
      </c>
      <c r="B63" s="24" t="s">
        <v>64</v>
      </c>
      <c r="C63" s="25">
        <v>114269</v>
      </c>
      <c r="D63" s="26">
        <v>391</v>
      </c>
      <c r="E63" s="26">
        <v>3.4</v>
      </c>
    </row>
    <row r="64" spans="1:5" x14ac:dyDescent="0.3">
      <c r="A64" s="24" t="s">
        <v>5</v>
      </c>
      <c r="B64" s="24" t="s">
        <v>65</v>
      </c>
      <c r="C64" s="25">
        <v>41658</v>
      </c>
      <c r="D64" s="26">
        <v>179</v>
      </c>
      <c r="E64" s="26">
        <v>4.3</v>
      </c>
    </row>
    <row r="65" spans="1:5" x14ac:dyDescent="0.3">
      <c r="A65" s="24" t="s">
        <v>5</v>
      </c>
      <c r="B65" s="24" t="s">
        <v>66</v>
      </c>
      <c r="C65" s="25">
        <v>40306</v>
      </c>
      <c r="D65" s="26">
        <v>287</v>
      </c>
      <c r="E65" s="26">
        <v>7.1</v>
      </c>
    </row>
    <row r="66" spans="1:5" x14ac:dyDescent="0.3">
      <c r="A66" s="24" t="s">
        <v>5</v>
      </c>
      <c r="B66" s="24" t="s">
        <v>67</v>
      </c>
      <c r="C66" s="25">
        <v>14915</v>
      </c>
      <c r="D66" s="26">
        <v>87</v>
      </c>
      <c r="E66" s="26">
        <v>5.8</v>
      </c>
    </row>
    <row r="67" spans="1:5" x14ac:dyDescent="0.3">
      <c r="A67" s="24" t="s">
        <v>5</v>
      </c>
      <c r="B67" s="24" t="s">
        <v>68</v>
      </c>
      <c r="C67" s="25">
        <v>59566</v>
      </c>
      <c r="D67" s="26">
        <v>249</v>
      </c>
      <c r="E67" s="26">
        <v>4.2</v>
      </c>
    </row>
    <row r="68" spans="1:5" x14ac:dyDescent="0.3">
      <c r="A68" s="24" t="s">
        <v>5</v>
      </c>
      <c r="B68" s="24" t="s">
        <v>69</v>
      </c>
      <c r="C68" s="25">
        <v>31558</v>
      </c>
      <c r="D68" s="26">
        <v>228</v>
      </c>
      <c r="E68" s="26">
        <v>7.2</v>
      </c>
    </row>
    <row r="69" spans="1:5" x14ac:dyDescent="0.3">
      <c r="A69" s="24" t="s">
        <v>5</v>
      </c>
      <c r="B69" s="24" t="s">
        <v>70</v>
      </c>
      <c r="C69" s="25">
        <v>14404</v>
      </c>
      <c r="D69" s="26">
        <v>69</v>
      </c>
      <c r="E69" s="26">
        <v>4.8</v>
      </c>
    </row>
    <row r="70" spans="1:5" x14ac:dyDescent="0.3">
      <c r="A70" s="24" t="s">
        <v>5</v>
      </c>
      <c r="B70" s="24" t="s">
        <v>71</v>
      </c>
      <c r="C70" s="25">
        <v>23053</v>
      </c>
      <c r="D70" s="26">
        <v>96</v>
      </c>
      <c r="E70" s="26">
        <v>4.2</v>
      </c>
    </row>
    <row r="71" spans="1:5" x14ac:dyDescent="0.3">
      <c r="A71" s="24" t="s">
        <v>5</v>
      </c>
      <c r="B71" s="24" t="s">
        <v>72</v>
      </c>
      <c r="C71" s="25">
        <v>10223</v>
      </c>
      <c r="D71" s="26">
        <v>50</v>
      </c>
      <c r="E71" s="26">
        <v>4.9000000000000004</v>
      </c>
    </row>
    <row r="72" spans="1:5" x14ac:dyDescent="0.3">
      <c r="A72" s="24" t="s">
        <v>5</v>
      </c>
      <c r="B72" s="24" t="s">
        <v>73</v>
      </c>
      <c r="C72" s="25">
        <v>18311</v>
      </c>
      <c r="D72" s="26">
        <v>105</v>
      </c>
      <c r="E72" s="26">
        <v>5.7</v>
      </c>
    </row>
    <row r="73" spans="1:5" x14ac:dyDescent="0.3">
      <c r="A73" s="24" t="s">
        <v>5</v>
      </c>
      <c r="B73" s="24" t="s">
        <v>74</v>
      </c>
      <c r="C73" s="25">
        <v>33294</v>
      </c>
      <c r="D73" s="26">
        <v>123</v>
      </c>
      <c r="E73" s="26">
        <v>3.7</v>
      </c>
    </row>
    <row r="74" spans="1:5" x14ac:dyDescent="0.3">
      <c r="A74" s="24" t="s">
        <v>5</v>
      </c>
      <c r="B74" s="24" t="s">
        <v>75</v>
      </c>
      <c r="C74" s="25">
        <v>8048</v>
      </c>
      <c r="D74" s="26">
        <v>42</v>
      </c>
      <c r="E74" s="26">
        <v>5.2</v>
      </c>
    </row>
    <row r="75" spans="1:5" x14ac:dyDescent="0.3">
      <c r="A75" s="24" t="s">
        <v>5</v>
      </c>
      <c r="B75" s="24" t="s">
        <v>76</v>
      </c>
      <c r="C75" s="25">
        <v>10873</v>
      </c>
      <c r="D75" s="26">
        <v>43</v>
      </c>
      <c r="E75" s="26">
        <v>4</v>
      </c>
    </row>
    <row r="76" spans="1:5" x14ac:dyDescent="0.3">
      <c r="A76" s="24" t="s">
        <v>5</v>
      </c>
      <c r="B76" s="24" t="s">
        <v>77</v>
      </c>
      <c r="C76" s="25">
        <v>17719</v>
      </c>
      <c r="D76" s="26">
        <v>116</v>
      </c>
      <c r="E76" s="26">
        <v>6.5</v>
      </c>
    </row>
    <row r="77" spans="1:5" x14ac:dyDescent="0.3">
      <c r="A77" s="24" t="s">
        <v>5</v>
      </c>
      <c r="B77" s="24" t="s">
        <v>78</v>
      </c>
      <c r="C77" s="25">
        <v>12640</v>
      </c>
      <c r="D77" s="26">
        <v>127</v>
      </c>
      <c r="E77" s="26">
        <v>10</v>
      </c>
    </row>
    <row r="78" spans="1:5" x14ac:dyDescent="0.3">
      <c r="A78" s="24" t="s">
        <v>5</v>
      </c>
      <c r="B78" s="24" t="s">
        <v>79</v>
      </c>
      <c r="C78" s="25">
        <v>16976</v>
      </c>
      <c r="D78" s="26">
        <v>68</v>
      </c>
      <c r="E78" s="26">
        <v>4</v>
      </c>
    </row>
    <row r="79" spans="1:5" x14ac:dyDescent="0.3">
      <c r="A79" s="24" t="s">
        <v>5</v>
      </c>
      <c r="B79" s="24" t="s">
        <v>80</v>
      </c>
      <c r="C79" s="25">
        <v>10186</v>
      </c>
      <c r="D79" s="26">
        <v>69</v>
      </c>
      <c r="E79" s="26">
        <v>6.8</v>
      </c>
    </row>
    <row r="80" spans="1:5" x14ac:dyDescent="0.3">
      <c r="A80" s="24" t="s">
        <v>5</v>
      </c>
      <c r="B80" s="24" t="s">
        <v>81</v>
      </c>
      <c r="C80" s="25">
        <v>17206</v>
      </c>
      <c r="D80" s="26">
        <v>93</v>
      </c>
      <c r="E80" s="26">
        <v>5.4</v>
      </c>
    </row>
    <row r="81" spans="1:5" x14ac:dyDescent="0.3">
      <c r="A81" s="24" t="s">
        <v>5</v>
      </c>
      <c r="B81" s="24" t="s">
        <v>82</v>
      </c>
      <c r="C81" s="25">
        <v>10228</v>
      </c>
      <c r="D81" s="26">
        <v>61</v>
      </c>
      <c r="E81" s="26">
        <v>5.9</v>
      </c>
    </row>
    <row r="82" spans="1:5" x14ac:dyDescent="0.3">
      <c r="A82" s="24" t="s">
        <v>5</v>
      </c>
      <c r="B82" s="24" t="s">
        <v>83</v>
      </c>
      <c r="C82" s="25">
        <v>18411</v>
      </c>
      <c r="D82" s="26">
        <v>120</v>
      </c>
      <c r="E82" s="26">
        <v>6.5</v>
      </c>
    </row>
    <row r="83" spans="1:5" x14ac:dyDescent="0.3">
      <c r="A83" s="24" t="s">
        <v>5</v>
      </c>
      <c r="B83" s="24" t="s">
        <v>84</v>
      </c>
      <c r="C83" s="25">
        <v>13930</v>
      </c>
      <c r="D83" s="26">
        <v>76</v>
      </c>
      <c r="E83" s="26">
        <v>5.4</v>
      </c>
    </row>
    <row r="84" spans="1:5" x14ac:dyDescent="0.3">
      <c r="A84" s="24" t="s">
        <v>5</v>
      </c>
      <c r="B84" s="24" t="s">
        <v>85</v>
      </c>
      <c r="C84" s="25">
        <v>7063</v>
      </c>
      <c r="D84" s="26">
        <v>30</v>
      </c>
      <c r="E84" s="26">
        <v>4.2</v>
      </c>
    </row>
    <row r="85" spans="1:5" x14ac:dyDescent="0.3">
      <c r="A85" s="24" t="s">
        <v>5</v>
      </c>
      <c r="B85" s="24" t="s">
        <v>86</v>
      </c>
      <c r="C85" s="25">
        <v>10713</v>
      </c>
      <c r="D85" s="26">
        <v>51</v>
      </c>
      <c r="E85" s="26">
        <v>4.8</v>
      </c>
    </row>
    <row r="86" spans="1:5" x14ac:dyDescent="0.3">
      <c r="A86" s="24" t="s">
        <v>5</v>
      </c>
      <c r="B86" s="24" t="s">
        <v>87</v>
      </c>
      <c r="C86" s="25">
        <v>23128</v>
      </c>
      <c r="D86" s="26">
        <v>171</v>
      </c>
      <c r="E86" s="26">
        <v>7.4</v>
      </c>
    </row>
    <row r="87" spans="1:5" x14ac:dyDescent="0.3">
      <c r="A87" s="24" t="s">
        <v>5</v>
      </c>
      <c r="B87" s="24" t="s">
        <v>88</v>
      </c>
      <c r="C87" s="25">
        <v>6023</v>
      </c>
      <c r="D87" s="26">
        <v>31</v>
      </c>
      <c r="E87" s="26">
        <v>5.0999999999999996</v>
      </c>
    </row>
    <row r="88" spans="1:5" x14ac:dyDescent="0.3">
      <c r="A88" s="24" t="s">
        <v>5</v>
      </c>
      <c r="B88" s="24" t="s">
        <v>89</v>
      </c>
      <c r="C88" s="25">
        <v>73872</v>
      </c>
      <c r="D88" s="26">
        <v>280</v>
      </c>
      <c r="E88" s="26">
        <v>3.8</v>
      </c>
    </row>
    <row r="89" spans="1:5" x14ac:dyDescent="0.3">
      <c r="A89" s="24" t="s">
        <v>5</v>
      </c>
      <c r="B89" s="24" t="s">
        <v>90</v>
      </c>
      <c r="C89" s="25">
        <v>10290</v>
      </c>
      <c r="D89" s="26">
        <v>51</v>
      </c>
      <c r="E89" s="26">
        <v>5</v>
      </c>
    </row>
    <row r="90" spans="1:5" x14ac:dyDescent="0.3">
      <c r="A90" s="24" t="s">
        <v>5</v>
      </c>
      <c r="B90" s="24" t="s">
        <v>91</v>
      </c>
      <c r="C90" s="25">
        <v>25669</v>
      </c>
      <c r="D90" s="26">
        <v>208</v>
      </c>
      <c r="E90" s="26">
        <v>8.1</v>
      </c>
    </row>
    <row r="91" spans="1:5" x14ac:dyDescent="0.3">
      <c r="A91" s="24" t="s">
        <v>5</v>
      </c>
      <c r="B91" s="24" t="s">
        <v>92</v>
      </c>
      <c r="C91" s="25">
        <v>24794</v>
      </c>
      <c r="D91" s="26">
        <v>135</v>
      </c>
      <c r="E91" s="26">
        <v>5.4</v>
      </c>
    </row>
    <row r="92" spans="1:5" x14ac:dyDescent="0.3">
      <c r="A92" s="24" t="s">
        <v>5</v>
      </c>
      <c r="B92" s="24" t="s">
        <v>93</v>
      </c>
      <c r="C92" s="25">
        <v>13974</v>
      </c>
      <c r="D92" s="26">
        <v>126</v>
      </c>
      <c r="E92" s="26">
        <v>9</v>
      </c>
    </row>
    <row r="93" spans="1:5" x14ac:dyDescent="0.3">
      <c r="A93" s="24" t="s">
        <v>5</v>
      </c>
      <c r="B93" s="24" t="s">
        <v>94</v>
      </c>
      <c r="C93" s="25">
        <v>10231</v>
      </c>
      <c r="D93" s="26">
        <v>69</v>
      </c>
      <c r="E93" s="26">
        <v>6.7</v>
      </c>
    </row>
    <row r="94" spans="1:5" x14ac:dyDescent="0.3">
      <c r="A94" s="24" t="s">
        <v>5</v>
      </c>
      <c r="B94" s="24" t="s">
        <v>95</v>
      </c>
      <c r="C94" s="25">
        <v>273110</v>
      </c>
      <c r="D94" s="25">
        <v>2932</v>
      </c>
      <c r="E94" s="26">
        <v>10.7</v>
      </c>
    </row>
    <row r="95" spans="1:5" x14ac:dyDescent="0.3">
      <c r="A95" s="24" t="s">
        <v>5</v>
      </c>
      <c r="B95" s="24" t="s">
        <v>96</v>
      </c>
      <c r="C95" s="25">
        <v>13828</v>
      </c>
      <c r="D95" s="26">
        <v>77</v>
      </c>
      <c r="E95" s="26">
        <v>5.6</v>
      </c>
    </row>
    <row r="96" spans="1:5" x14ac:dyDescent="0.3">
      <c r="A96" s="24" t="s">
        <v>5</v>
      </c>
      <c r="B96" s="24" t="s">
        <v>97</v>
      </c>
      <c r="C96" s="25">
        <v>60419</v>
      </c>
      <c r="D96" s="26">
        <v>433</v>
      </c>
      <c r="E96" s="26">
        <v>7.2</v>
      </c>
    </row>
    <row r="97" spans="1:5" x14ac:dyDescent="0.3">
      <c r="A97" s="24" t="s">
        <v>5</v>
      </c>
      <c r="B97" s="24" t="s">
        <v>98</v>
      </c>
      <c r="C97" s="25">
        <v>22513</v>
      </c>
      <c r="D97" s="26">
        <v>169</v>
      </c>
      <c r="E97" s="26">
        <v>7.5</v>
      </c>
    </row>
    <row r="98" spans="1:5" x14ac:dyDescent="0.3">
      <c r="A98" s="24" t="s">
        <v>5</v>
      </c>
      <c r="B98" s="24" t="s">
        <v>99</v>
      </c>
      <c r="C98" s="25">
        <v>7471</v>
      </c>
      <c r="D98" s="26">
        <v>67</v>
      </c>
      <c r="E98" s="26">
        <v>8.9</v>
      </c>
    </row>
    <row r="99" spans="1:5" x14ac:dyDescent="0.3">
      <c r="A99" s="24" t="s">
        <v>5</v>
      </c>
      <c r="B99" s="24" t="s">
        <v>100</v>
      </c>
      <c r="C99" s="25">
        <v>17076</v>
      </c>
      <c r="D99" s="26">
        <v>63</v>
      </c>
      <c r="E99" s="26">
        <v>3.7</v>
      </c>
    </row>
    <row r="100" spans="1:5" x14ac:dyDescent="0.3">
      <c r="A100" s="24" t="s">
        <v>5</v>
      </c>
      <c r="B100" s="24" t="s">
        <v>101</v>
      </c>
      <c r="C100" s="25">
        <v>24709</v>
      </c>
      <c r="D100" s="26">
        <v>124</v>
      </c>
      <c r="E100" s="26">
        <v>5</v>
      </c>
    </row>
    <row r="101" spans="1:5" x14ac:dyDescent="0.3">
      <c r="A101" s="24" t="s">
        <v>5</v>
      </c>
      <c r="B101" s="24" t="s">
        <v>102</v>
      </c>
      <c r="C101" s="25">
        <v>14924</v>
      </c>
      <c r="D101" s="26">
        <v>87</v>
      </c>
      <c r="E101" s="26">
        <v>5.8</v>
      </c>
    </row>
    <row r="102" spans="1:5" x14ac:dyDescent="0.3">
      <c r="A102" s="24" t="s">
        <v>5</v>
      </c>
      <c r="B102" s="24" t="s">
        <v>103</v>
      </c>
      <c r="C102" s="25">
        <v>5146</v>
      </c>
      <c r="D102" s="26">
        <v>38</v>
      </c>
      <c r="E102" s="26">
        <v>7.4</v>
      </c>
    </row>
    <row r="103" spans="1:5" x14ac:dyDescent="0.3">
      <c r="A103" s="24" t="s">
        <v>5</v>
      </c>
      <c r="B103" s="24" t="s">
        <v>104</v>
      </c>
      <c r="C103" s="25">
        <v>44403</v>
      </c>
      <c r="D103" s="26">
        <v>313</v>
      </c>
      <c r="E103" s="26">
        <v>7</v>
      </c>
    </row>
    <row r="104" spans="1:5" x14ac:dyDescent="0.3">
      <c r="A104" s="24" t="s">
        <v>5</v>
      </c>
      <c r="B104" s="24" t="s">
        <v>105</v>
      </c>
      <c r="C104" s="25">
        <v>9506</v>
      </c>
      <c r="D104" s="26">
        <v>66</v>
      </c>
      <c r="E104" s="26">
        <v>7</v>
      </c>
    </row>
    <row r="105" spans="1:5" x14ac:dyDescent="0.3">
      <c r="A105" s="24" t="s">
        <v>5</v>
      </c>
      <c r="B105" s="24" t="s">
        <v>106</v>
      </c>
      <c r="C105" s="25">
        <v>14769</v>
      </c>
      <c r="D105" s="26">
        <v>68</v>
      </c>
      <c r="E105" s="26">
        <v>4.5999999999999996</v>
      </c>
    </row>
    <row r="106" spans="1:5" x14ac:dyDescent="0.3">
      <c r="A106" s="24" t="s">
        <v>5</v>
      </c>
      <c r="B106" s="24" t="s">
        <v>107</v>
      </c>
      <c r="C106" s="25">
        <v>10572</v>
      </c>
      <c r="D106" s="26">
        <v>71</v>
      </c>
      <c r="E106" s="26">
        <v>6.7</v>
      </c>
    </row>
    <row r="107" spans="1:5" x14ac:dyDescent="0.3">
      <c r="A107" s="24" t="s">
        <v>5</v>
      </c>
      <c r="B107" s="24" t="s">
        <v>108</v>
      </c>
      <c r="C107" s="25">
        <v>8758</v>
      </c>
      <c r="D107" s="26">
        <v>31</v>
      </c>
      <c r="E107" s="26">
        <v>3.5</v>
      </c>
    </row>
    <row r="108" spans="1:5" x14ac:dyDescent="0.3">
      <c r="A108" s="24" t="s">
        <v>5</v>
      </c>
      <c r="B108" s="24" t="s">
        <v>109</v>
      </c>
      <c r="C108" s="25">
        <v>11411</v>
      </c>
      <c r="D108" s="26">
        <v>45</v>
      </c>
      <c r="E108" s="26">
        <v>3.9</v>
      </c>
    </row>
    <row r="109" spans="1:5" x14ac:dyDescent="0.3">
      <c r="A109" s="24" t="s">
        <v>5</v>
      </c>
      <c r="B109" s="24" t="s">
        <v>110</v>
      </c>
      <c r="C109" s="25">
        <v>7060</v>
      </c>
      <c r="D109" s="26">
        <v>30</v>
      </c>
      <c r="E109" s="26">
        <v>4.2</v>
      </c>
    </row>
    <row r="110" spans="1:5" x14ac:dyDescent="0.3">
      <c r="A110" s="24" t="s">
        <v>5</v>
      </c>
      <c r="B110" s="24" t="s">
        <v>111</v>
      </c>
      <c r="C110" s="25">
        <v>11297</v>
      </c>
      <c r="D110" s="26">
        <v>68</v>
      </c>
      <c r="E110" s="26">
        <v>6</v>
      </c>
    </row>
    <row r="111" spans="1:5" x14ac:dyDescent="0.3">
      <c r="A111" s="24" t="s">
        <v>5</v>
      </c>
      <c r="B111" s="24" t="s">
        <v>112</v>
      </c>
      <c r="C111" s="25">
        <v>11591</v>
      </c>
      <c r="D111" s="26">
        <v>83</v>
      </c>
      <c r="E111" s="26">
        <v>7.1</v>
      </c>
    </row>
    <row r="112" spans="1:5" x14ac:dyDescent="0.3">
      <c r="A112" s="24" t="s">
        <v>5</v>
      </c>
      <c r="B112" s="24" t="s">
        <v>113</v>
      </c>
      <c r="C112" s="25">
        <v>7161</v>
      </c>
      <c r="D112" s="26">
        <v>69</v>
      </c>
      <c r="E112" s="26">
        <v>9.6999999999999993</v>
      </c>
    </row>
    <row r="113" spans="1:5" x14ac:dyDescent="0.3">
      <c r="A113" s="24" t="s">
        <v>5</v>
      </c>
      <c r="B113" s="24" t="s">
        <v>114</v>
      </c>
      <c r="C113" s="25">
        <v>13807</v>
      </c>
      <c r="D113" s="26">
        <v>89</v>
      </c>
      <c r="E113" s="26">
        <v>6.4</v>
      </c>
    </row>
    <row r="114" spans="1:5" x14ac:dyDescent="0.3">
      <c r="A114" s="24" t="s">
        <v>5</v>
      </c>
      <c r="B114" s="24" t="s">
        <v>115</v>
      </c>
      <c r="C114" s="25">
        <v>21149</v>
      </c>
      <c r="D114" s="26">
        <v>82</v>
      </c>
      <c r="E114" s="26">
        <v>3.9</v>
      </c>
    </row>
    <row r="115" spans="1:5" x14ac:dyDescent="0.3">
      <c r="A115" s="24" t="s">
        <v>5</v>
      </c>
      <c r="B115" s="24" t="s">
        <v>116</v>
      </c>
      <c r="C115" s="25">
        <v>7034</v>
      </c>
      <c r="D115" s="26">
        <v>41</v>
      </c>
      <c r="E115" s="26">
        <v>5.8</v>
      </c>
    </row>
    <row r="116" spans="1:5" x14ac:dyDescent="0.3">
      <c r="A116" s="24" t="s">
        <v>5</v>
      </c>
      <c r="B116" s="24" t="s">
        <v>117</v>
      </c>
      <c r="C116" s="25">
        <v>13761</v>
      </c>
      <c r="D116" s="26">
        <v>55</v>
      </c>
      <c r="E116" s="26">
        <v>4</v>
      </c>
    </row>
    <row r="117" spans="1:5" x14ac:dyDescent="0.3">
      <c r="A117" s="24" t="s">
        <v>5</v>
      </c>
      <c r="B117" s="24" t="s">
        <v>118</v>
      </c>
      <c r="C117" s="25">
        <v>17090</v>
      </c>
      <c r="D117" s="26">
        <v>159</v>
      </c>
      <c r="E117" s="26">
        <v>9.3000000000000007</v>
      </c>
    </row>
    <row r="118" spans="1:5" x14ac:dyDescent="0.3">
      <c r="A118" s="24" t="s">
        <v>5</v>
      </c>
      <c r="B118" s="24" t="s">
        <v>119</v>
      </c>
      <c r="C118" s="25">
        <v>22034</v>
      </c>
      <c r="D118" s="26">
        <v>147</v>
      </c>
      <c r="E118" s="26">
        <v>6.7</v>
      </c>
    </row>
    <row r="119" spans="1:5" x14ac:dyDescent="0.3">
      <c r="A119" s="24" t="s">
        <v>5</v>
      </c>
      <c r="B119" s="24" t="s">
        <v>120</v>
      </c>
      <c r="C119" s="25">
        <v>32174</v>
      </c>
      <c r="D119" s="26">
        <v>175</v>
      </c>
      <c r="E119" s="26">
        <v>5.4</v>
      </c>
    </row>
    <row r="120" spans="1:5" x14ac:dyDescent="0.3">
      <c r="A120" s="24" t="s">
        <v>5</v>
      </c>
      <c r="B120" s="24" t="s">
        <v>121</v>
      </c>
      <c r="C120" s="25">
        <v>17432</v>
      </c>
      <c r="D120" s="26">
        <v>72</v>
      </c>
      <c r="E120" s="26">
        <v>4.0999999999999996</v>
      </c>
    </row>
    <row r="121" spans="1:5" x14ac:dyDescent="0.3">
      <c r="A121" s="24" t="s">
        <v>5</v>
      </c>
      <c r="B121" s="24" t="s">
        <v>122</v>
      </c>
      <c r="C121" s="25">
        <v>8818</v>
      </c>
      <c r="D121" s="26">
        <v>44</v>
      </c>
      <c r="E121" s="26">
        <v>5</v>
      </c>
    </row>
    <row r="122" spans="1:5" x14ac:dyDescent="0.3">
      <c r="A122" s="24" t="s">
        <v>5</v>
      </c>
      <c r="B122" s="24" t="s">
        <v>123</v>
      </c>
      <c r="C122" s="25">
        <v>21030</v>
      </c>
      <c r="D122" s="26">
        <v>163</v>
      </c>
      <c r="E122" s="26">
        <v>7.8</v>
      </c>
    </row>
    <row r="123" spans="1:5" x14ac:dyDescent="0.3">
      <c r="A123" s="24" t="s">
        <v>5</v>
      </c>
      <c r="B123" s="24" t="s">
        <v>124</v>
      </c>
      <c r="C123" s="25">
        <v>23864</v>
      </c>
      <c r="D123" s="26">
        <v>101</v>
      </c>
      <c r="E123" s="26">
        <v>4.2</v>
      </c>
    </row>
    <row r="124" spans="1:5" x14ac:dyDescent="0.3">
      <c r="A124" s="24" t="s">
        <v>5</v>
      </c>
      <c r="B124" s="24" t="s">
        <v>125</v>
      </c>
      <c r="C124" s="25">
        <v>13978</v>
      </c>
      <c r="D124" s="26">
        <v>51</v>
      </c>
      <c r="E124" s="26">
        <v>3.7</v>
      </c>
    </row>
    <row r="125" spans="1:5" x14ac:dyDescent="0.3">
      <c r="A125" s="24" t="s">
        <v>5</v>
      </c>
      <c r="B125" s="24" t="s">
        <v>126</v>
      </c>
      <c r="C125" s="25">
        <v>27751</v>
      </c>
      <c r="D125" s="26">
        <v>178</v>
      </c>
      <c r="E125" s="26">
        <v>6.4</v>
      </c>
    </row>
    <row r="126" spans="1:5" x14ac:dyDescent="0.3">
      <c r="A126" s="24" t="s">
        <v>5</v>
      </c>
      <c r="B126" s="24" t="s">
        <v>127</v>
      </c>
      <c r="C126" s="25">
        <v>9107</v>
      </c>
      <c r="D126" s="26">
        <v>59</v>
      </c>
      <c r="E126" s="26">
        <v>6.5</v>
      </c>
    </row>
    <row r="127" spans="1:5" x14ac:dyDescent="0.3">
      <c r="A127" s="24" t="s">
        <v>5</v>
      </c>
      <c r="B127" s="24" t="s">
        <v>128</v>
      </c>
      <c r="C127" s="25">
        <v>18554</v>
      </c>
      <c r="D127" s="26">
        <v>140</v>
      </c>
      <c r="E127" s="26">
        <v>7.6</v>
      </c>
    </row>
    <row r="128" spans="1:5" x14ac:dyDescent="0.3">
      <c r="A128" s="24" t="s">
        <v>5</v>
      </c>
      <c r="B128" s="24" t="s">
        <v>129</v>
      </c>
      <c r="C128" s="25">
        <v>14060</v>
      </c>
      <c r="D128" s="26">
        <v>64</v>
      </c>
      <c r="E128" s="26">
        <v>4.5</v>
      </c>
    </row>
    <row r="129" spans="1:5" x14ac:dyDescent="0.3">
      <c r="A129" s="24" t="s">
        <v>5</v>
      </c>
      <c r="B129" s="24" t="s">
        <v>130</v>
      </c>
      <c r="C129" s="25">
        <v>5021</v>
      </c>
      <c r="D129" s="26">
        <v>60</v>
      </c>
      <c r="E129" s="26">
        <v>11.9</v>
      </c>
    </row>
    <row r="130" spans="1:5" x14ac:dyDescent="0.3">
      <c r="A130" s="24" t="s">
        <v>5</v>
      </c>
      <c r="B130" s="24" t="s">
        <v>131</v>
      </c>
      <c r="C130" s="25">
        <v>4320</v>
      </c>
      <c r="D130" s="26">
        <v>39</v>
      </c>
      <c r="E130" s="26">
        <v>9</v>
      </c>
    </row>
    <row r="131" spans="1:5" x14ac:dyDescent="0.3">
      <c r="A131" s="24" t="s">
        <v>5</v>
      </c>
      <c r="B131" s="24" t="s">
        <v>132</v>
      </c>
      <c r="C131" s="25">
        <v>14314</v>
      </c>
      <c r="D131" s="26">
        <v>92</v>
      </c>
      <c r="E131" s="26">
        <v>6.4</v>
      </c>
    </row>
    <row r="132" spans="1:5" x14ac:dyDescent="0.3">
      <c r="A132" s="24" t="s">
        <v>5</v>
      </c>
      <c r="B132" s="24" t="s">
        <v>133</v>
      </c>
      <c r="C132" s="25">
        <v>17919</v>
      </c>
      <c r="D132" s="26">
        <v>112</v>
      </c>
      <c r="E132" s="26">
        <v>6.2</v>
      </c>
    </row>
    <row r="133" spans="1:5" x14ac:dyDescent="0.3">
      <c r="A133" s="24" t="s">
        <v>5</v>
      </c>
      <c r="B133" s="24" t="s">
        <v>134</v>
      </c>
      <c r="C133" s="25">
        <v>13577</v>
      </c>
      <c r="D133" s="26">
        <v>83</v>
      </c>
      <c r="E133" s="26">
        <v>6.1</v>
      </c>
    </row>
    <row r="134" spans="1:5" x14ac:dyDescent="0.3">
      <c r="A134" s="24" t="s">
        <v>5</v>
      </c>
      <c r="B134" s="24" t="s">
        <v>135</v>
      </c>
      <c r="C134" s="25">
        <v>145643</v>
      </c>
      <c r="D134" s="26">
        <v>533</v>
      </c>
      <c r="E134" s="26">
        <v>3.7</v>
      </c>
    </row>
    <row r="135" spans="1:5" x14ac:dyDescent="0.3">
      <c r="A135" s="24" t="s">
        <v>5</v>
      </c>
      <c r="B135" s="24" t="s">
        <v>136</v>
      </c>
      <c r="C135" s="25">
        <v>21059</v>
      </c>
      <c r="D135" s="26">
        <v>124</v>
      </c>
      <c r="E135" s="26">
        <v>5.9</v>
      </c>
    </row>
    <row r="136" spans="1:5" x14ac:dyDescent="0.3">
      <c r="A136" s="24" t="s">
        <v>5</v>
      </c>
      <c r="B136" s="24" t="s">
        <v>137</v>
      </c>
      <c r="C136" s="25">
        <v>18274</v>
      </c>
      <c r="D136" s="26">
        <v>132</v>
      </c>
      <c r="E136" s="26">
        <v>7.2</v>
      </c>
    </row>
    <row r="137" spans="1:5" x14ac:dyDescent="0.3">
      <c r="A137" s="24" t="s">
        <v>5</v>
      </c>
      <c r="B137" s="24" t="s">
        <v>138</v>
      </c>
      <c r="C137" s="25">
        <v>31250</v>
      </c>
      <c r="D137" s="26">
        <v>299</v>
      </c>
      <c r="E137" s="26">
        <v>9.6</v>
      </c>
    </row>
    <row r="138" spans="1:5" x14ac:dyDescent="0.3">
      <c r="A138" s="24" t="s">
        <v>5</v>
      </c>
      <c r="B138" s="24" t="s">
        <v>139</v>
      </c>
      <c r="C138" s="25">
        <v>17220</v>
      </c>
      <c r="D138" s="26">
        <v>89</v>
      </c>
      <c r="E138" s="26">
        <v>5.2</v>
      </c>
    </row>
    <row r="139" spans="1:5" x14ac:dyDescent="0.3">
      <c r="A139" s="24" t="s">
        <v>5</v>
      </c>
      <c r="B139" s="24" t="s">
        <v>140</v>
      </c>
      <c r="C139" s="25">
        <v>18802</v>
      </c>
      <c r="D139" s="26">
        <v>137</v>
      </c>
      <c r="E139" s="26">
        <v>7.3</v>
      </c>
    </row>
    <row r="140" spans="1:5" x14ac:dyDescent="0.3">
      <c r="A140" s="24" t="s">
        <v>5</v>
      </c>
      <c r="B140" s="24" t="s">
        <v>141</v>
      </c>
      <c r="C140" s="25">
        <v>17056</v>
      </c>
      <c r="D140" s="26">
        <v>87</v>
      </c>
      <c r="E140" s="26">
        <v>5.0999999999999996</v>
      </c>
    </row>
    <row r="141" spans="1:5" x14ac:dyDescent="0.3">
      <c r="A141" s="24" t="s">
        <v>5</v>
      </c>
      <c r="B141" s="24" t="s">
        <v>142</v>
      </c>
      <c r="C141" s="25">
        <v>20341</v>
      </c>
      <c r="D141" s="26">
        <v>137</v>
      </c>
      <c r="E141" s="26">
        <v>6.7</v>
      </c>
    </row>
    <row r="142" spans="1:5" x14ac:dyDescent="0.3">
      <c r="A142" s="24" t="s">
        <v>5</v>
      </c>
      <c r="B142" s="24" t="s">
        <v>143</v>
      </c>
      <c r="C142" s="25">
        <v>37050</v>
      </c>
      <c r="D142" s="26">
        <v>234</v>
      </c>
      <c r="E142" s="26">
        <v>6.3</v>
      </c>
    </row>
    <row r="143" spans="1:5" x14ac:dyDescent="0.3">
      <c r="A143" s="24" t="s">
        <v>5</v>
      </c>
      <c r="B143" s="24" t="s">
        <v>144</v>
      </c>
      <c r="C143" s="25">
        <v>24320</v>
      </c>
      <c r="D143" s="26">
        <v>126</v>
      </c>
      <c r="E143" s="26">
        <v>5.2</v>
      </c>
    </row>
    <row r="144" spans="1:5" x14ac:dyDescent="0.3">
      <c r="A144" s="24" t="s">
        <v>5</v>
      </c>
      <c r="B144" s="24" t="s">
        <v>145</v>
      </c>
      <c r="C144" s="25">
        <v>32511</v>
      </c>
      <c r="D144" s="26">
        <v>185</v>
      </c>
      <c r="E144" s="26">
        <v>5.7</v>
      </c>
    </row>
    <row r="145" spans="1:5" x14ac:dyDescent="0.3">
      <c r="A145" s="24" t="s">
        <v>5</v>
      </c>
      <c r="B145" s="24" t="s">
        <v>146</v>
      </c>
      <c r="C145" s="25">
        <v>11106</v>
      </c>
      <c r="D145" s="26">
        <v>115</v>
      </c>
      <c r="E145" s="26">
        <v>10.4</v>
      </c>
    </row>
    <row r="146" spans="1:5" x14ac:dyDescent="0.3">
      <c r="A146" s="24" t="s">
        <v>5</v>
      </c>
      <c r="B146" s="24" t="s">
        <v>147</v>
      </c>
      <c r="C146" s="25">
        <v>20479</v>
      </c>
      <c r="D146" s="26">
        <v>122</v>
      </c>
      <c r="E146" s="26">
        <v>5.9</v>
      </c>
    </row>
    <row r="147" spans="1:5" x14ac:dyDescent="0.3">
      <c r="A147" s="24" t="s">
        <v>5</v>
      </c>
      <c r="B147" s="24" t="s">
        <v>148</v>
      </c>
      <c r="C147" s="25">
        <v>31414</v>
      </c>
      <c r="D147" s="26">
        <v>326</v>
      </c>
      <c r="E147" s="26">
        <v>10.4</v>
      </c>
    </row>
    <row r="148" spans="1:5" x14ac:dyDescent="0.3">
      <c r="A148" s="24" t="s">
        <v>5</v>
      </c>
      <c r="B148" s="24" t="s">
        <v>149</v>
      </c>
      <c r="C148" s="25">
        <v>84614</v>
      </c>
      <c r="D148" s="26">
        <v>272</v>
      </c>
      <c r="E148" s="26">
        <v>3.2</v>
      </c>
    </row>
    <row r="149" spans="1:5" x14ac:dyDescent="0.3">
      <c r="A149" s="24" t="s">
        <v>5</v>
      </c>
      <c r="B149" s="24" t="s">
        <v>150</v>
      </c>
      <c r="C149" s="25">
        <v>21886</v>
      </c>
      <c r="D149" s="26">
        <v>177</v>
      </c>
      <c r="E149" s="26">
        <v>8.1</v>
      </c>
    </row>
    <row r="150" spans="1:5" x14ac:dyDescent="0.3">
      <c r="A150" s="24" t="s">
        <v>5</v>
      </c>
      <c r="B150" s="24" t="s">
        <v>151</v>
      </c>
      <c r="C150" s="25">
        <v>17714</v>
      </c>
      <c r="D150" s="26">
        <v>108</v>
      </c>
      <c r="E150" s="26">
        <v>6.1</v>
      </c>
    </row>
    <row r="151" spans="1:5" x14ac:dyDescent="0.3">
      <c r="A151" s="24" t="s">
        <v>5</v>
      </c>
      <c r="B151" s="24" t="s">
        <v>152</v>
      </c>
      <c r="C151" s="25">
        <v>17161</v>
      </c>
      <c r="D151" s="26">
        <v>103</v>
      </c>
      <c r="E151" s="26">
        <v>6</v>
      </c>
    </row>
    <row r="152" spans="1:5" x14ac:dyDescent="0.3">
      <c r="A152" s="24" t="s">
        <v>5</v>
      </c>
      <c r="B152" s="24" t="s">
        <v>153</v>
      </c>
      <c r="C152" s="25">
        <v>23903</v>
      </c>
      <c r="D152" s="26">
        <v>194</v>
      </c>
      <c r="E152" s="26">
        <v>8.1</v>
      </c>
    </row>
    <row r="153" spans="1:5" x14ac:dyDescent="0.3">
      <c r="A153" s="24" t="s">
        <v>5</v>
      </c>
      <c r="B153" s="24" t="s">
        <v>154</v>
      </c>
      <c r="C153" s="25">
        <v>5954</v>
      </c>
      <c r="D153" s="26">
        <v>52</v>
      </c>
      <c r="E153" s="26">
        <v>8.6999999999999993</v>
      </c>
    </row>
    <row r="154" spans="1:5" x14ac:dyDescent="0.3">
      <c r="A154" s="24" t="s">
        <v>5</v>
      </c>
      <c r="B154" s="24" t="s">
        <v>155</v>
      </c>
      <c r="C154" s="25">
        <v>45155</v>
      </c>
      <c r="D154" s="26">
        <v>316</v>
      </c>
      <c r="E154" s="26">
        <v>7</v>
      </c>
    </row>
    <row r="155" spans="1:5" x14ac:dyDescent="0.3">
      <c r="A155" s="24" t="s">
        <v>5</v>
      </c>
      <c r="B155" s="24" t="s">
        <v>156</v>
      </c>
      <c r="C155" s="25">
        <v>11356</v>
      </c>
      <c r="D155" s="26">
        <v>88</v>
      </c>
      <c r="E155" s="26">
        <v>7.8</v>
      </c>
    </row>
    <row r="156" spans="1:5" x14ac:dyDescent="0.3">
      <c r="A156" s="24" t="s">
        <v>5</v>
      </c>
      <c r="B156" s="24" t="s">
        <v>157</v>
      </c>
      <c r="C156" s="25">
        <v>4696</v>
      </c>
      <c r="D156" s="26">
        <v>41</v>
      </c>
      <c r="E156" s="26">
        <v>8.8000000000000007</v>
      </c>
    </row>
    <row r="157" spans="1:5" x14ac:dyDescent="0.3">
      <c r="A157" s="24" t="s">
        <v>5</v>
      </c>
      <c r="B157" s="24" t="s">
        <v>158</v>
      </c>
      <c r="C157" s="25">
        <v>17470</v>
      </c>
      <c r="D157" s="26">
        <v>66</v>
      </c>
      <c r="E157" s="26">
        <v>3.8</v>
      </c>
    </row>
    <row r="158" spans="1:5" x14ac:dyDescent="0.3">
      <c r="A158" s="24" t="s">
        <v>5</v>
      </c>
      <c r="B158" s="24" t="s">
        <v>159</v>
      </c>
      <c r="C158" s="25">
        <v>10498</v>
      </c>
      <c r="D158" s="26">
        <v>84</v>
      </c>
      <c r="E158" s="26">
        <v>8</v>
      </c>
    </row>
    <row r="159" spans="1:5" x14ac:dyDescent="0.3">
      <c r="A159" s="24" t="s">
        <v>5</v>
      </c>
      <c r="B159" s="24" t="s">
        <v>160</v>
      </c>
      <c r="C159" s="25">
        <v>13614</v>
      </c>
      <c r="D159" s="26">
        <v>72</v>
      </c>
      <c r="E159" s="26">
        <v>5.3</v>
      </c>
    </row>
    <row r="160" spans="1:5" x14ac:dyDescent="0.3">
      <c r="A160" s="24" t="s">
        <v>5</v>
      </c>
      <c r="B160" s="24" t="s">
        <v>161</v>
      </c>
      <c r="C160" s="25">
        <v>30839</v>
      </c>
      <c r="D160" s="26">
        <v>178</v>
      </c>
      <c r="E160" s="26">
        <v>5.8</v>
      </c>
    </row>
    <row r="161" spans="1:5" x14ac:dyDescent="0.3">
      <c r="A161" s="24" t="s">
        <v>5</v>
      </c>
      <c r="B161" s="24" t="s">
        <v>162</v>
      </c>
      <c r="C161" s="25">
        <v>22145</v>
      </c>
      <c r="D161" s="26">
        <v>133</v>
      </c>
      <c r="E161" s="26">
        <v>6</v>
      </c>
    </row>
    <row r="162" spans="1:5" x14ac:dyDescent="0.3">
      <c r="A162" s="24" t="s">
        <v>5</v>
      </c>
      <c r="B162" s="24" t="s">
        <v>163</v>
      </c>
      <c r="C162" s="25">
        <v>7420</v>
      </c>
      <c r="D162" s="26">
        <v>50</v>
      </c>
      <c r="E162" s="26">
        <v>6.7</v>
      </c>
    </row>
    <row r="163" spans="1:5" x14ac:dyDescent="0.3">
      <c r="A163" s="24" t="s">
        <v>5</v>
      </c>
      <c r="B163" s="24" t="s">
        <v>164</v>
      </c>
      <c r="C163" s="25">
        <v>38475</v>
      </c>
      <c r="D163" s="26">
        <v>157</v>
      </c>
      <c r="E163" s="26">
        <v>4.0999999999999996</v>
      </c>
    </row>
    <row r="164" spans="1:5" x14ac:dyDescent="0.3">
      <c r="A164" s="24" t="s">
        <v>5</v>
      </c>
      <c r="B164" s="24" t="s">
        <v>165</v>
      </c>
      <c r="C164" s="25">
        <v>5568</v>
      </c>
      <c r="D164" s="26">
        <v>64</v>
      </c>
      <c r="E164" s="26">
        <v>11.4</v>
      </c>
    </row>
    <row r="165" spans="1:5" x14ac:dyDescent="0.3">
      <c r="A165" s="24" t="s">
        <v>5</v>
      </c>
      <c r="B165" s="24" t="s">
        <v>166</v>
      </c>
      <c r="C165" s="25">
        <v>6697</v>
      </c>
      <c r="D165" s="26">
        <v>43</v>
      </c>
      <c r="E165" s="26">
        <v>6.4</v>
      </c>
    </row>
    <row r="166" spans="1:5" x14ac:dyDescent="0.3">
      <c r="A166" s="24" t="s">
        <v>5</v>
      </c>
      <c r="B166" s="24" t="s">
        <v>167</v>
      </c>
      <c r="C166" s="25">
        <v>41561</v>
      </c>
      <c r="D166" s="26">
        <v>153</v>
      </c>
      <c r="E166" s="26">
        <v>3.7</v>
      </c>
    </row>
    <row r="167" spans="1:5" x14ac:dyDescent="0.3">
      <c r="A167" s="24" t="s">
        <v>5</v>
      </c>
      <c r="B167" s="24" t="s">
        <v>168</v>
      </c>
      <c r="C167" s="25">
        <v>85014</v>
      </c>
      <c r="D167" s="26">
        <v>505</v>
      </c>
      <c r="E167" s="26">
        <v>5.9</v>
      </c>
    </row>
    <row r="168" spans="1:5" x14ac:dyDescent="0.3">
      <c r="A168" s="24" t="s">
        <v>5</v>
      </c>
      <c r="B168" s="24" t="s">
        <v>169</v>
      </c>
      <c r="C168" s="25">
        <v>57635</v>
      </c>
      <c r="D168" s="26">
        <v>454</v>
      </c>
      <c r="E168" s="26">
        <v>7.9</v>
      </c>
    </row>
    <row r="169" spans="1:5" x14ac:dyDescent="0.3">
      <c r="A169" s="24" t="s">
        <v>5</v>
      </c>
      <c r="B169" s="24" t="s">
        <v>170</v>
      </c>
      <c r="C169" s="25">
        <v>24307</v>
      </c>
      <c r="D169" s="26">
        <v>117</v>
      </c>
      <c r="E169" s="26">
        <v>4.8</v>
      </c>
    </row>
    <row r="170" spans="1:5" x14ac:dyDescent="0.3">
      <c r="A170" s="24" t="s">
        <v>5</v>
      </c>
      <c r="B170" s="24" t="s">
        <v>171</v>
      </c>
      <c r="C170" s="25">
        <v>23957</v>
      </c>
      <c r="D170" s="26">
        <v>173</v>
      </c>
      <c r="E170" s="26">
        <v>7.2</v>
      </c>
    </row>
    <row r="171" spans="1:5" x14ac:dyDescent="0.3">
      <c r="A171" s="24" t="s">
        <v>5</v>
      </c>
      <c r="B171" s="24" t="s">
        <v>172</v>
      </c>
      <c r="C171" s="25">
        <v>37035</v>
      </c>
      <c r="D171" s="26">
        <v>189</v>
      </c>
      <c r="E171" s="26">
        <v>5.0999999999999996</v>
      </c>
    </row>
    <row r="172" spans="1:5" x14ac:dyDescent="0.3">
      <c r="A172" s="24" t="s">
        <v>5</v>
      </c>
      <c r="B172" s="24" t="s">
        <v>173</v>
      </c>
      <c r="C172" s="25">
        <v>10567</v>
      </c>
      <c r="D172" s="26">
        <v>50</v>
      </c>
      <c r="E172" s="26">
        <v>4.7</v>
      </c>
    </row>
    <row r="173" spans="1:5" x14ac:dyDescent="0.3">
      <c r="A173" s="24" t="s">
        <v>5</v>
      </c>
      <c r="B173" s="24" t="s">
        <v>174</v>
      </c>
      <c r="C173" s="25">
        <v>13671</v>
      </c>
      <c r="D173" s="26">
        <v>68</v>
      </c>
      <c r="E173" s="26">
        <v>5</v>
      </c>
    </row>
    <row r="174" spans="1:5" x14ac:dyDescent="0.3">
      <c r="A174" s="24" t="s">
        <v>5</v>
      </c>
      <c r="B174" s="24" t="s">
        <v>175</v>
      </c>
      <c r="C174" s="25">
        <v>14304</v>
      </c>
      <c r="D174" s="26">
        <v>58</v>
      </c>
      <c r="E174" s="26">
        <v>4.0999999999999996</v>
      </c>
    </row>
    <row r="175" spans="1:5" x14ac:dyDescent="0.3">
      <c r="A175" s="24" t="s">
        <v>5</v>
      </c>
      <c r="B175" s="24" t="s">
        <v>176</v>
      </c>
      <c r="C175" s="25">
        <v>18364</v>
      </c>
      <c r="D175" s="26">
        <v>101</v>
      </c>
      <c r="E175" s="26">
        <v>5.5</v>
      </c>
    </row>
    <row r="176" spans="1:5" x14ac:dyDescent="0.3">
      <c r="A176" s="24" t="s">
        <v>5</v>
      </c>
      <c r="B176" s="24" t="s">
        <v>177</v>
      </c>
      <c r="C176" s="25">
        <v>46397</v>
      </c>
      <c r="D176" s="26">
        <v>176</v>
      </c>
      <c r="E176" s="26">
        <v>3.8</v>
      </c>
    </row>
    <row r="177" spans="1:5" x14ac:dyDescent="0.3">
      <c r="A177" s="24" t="s">
        <v>5</v>
      </c>
      <c r="B177" s="24" t="s">
        <v>178</v>
      </c>
      <c r="C177" s="25">
        <v>26943</v>
      </c>
      <c r="D177" s="26">
        <v>168</v>
      </c>
      <c r="E177" s="26">
        <v>6.2</v>
      </c>
    </row>
    <row r="178" spans="1:5" x14ac:dyDescent="0.3">
      <c r="A178" s="24" t="s">
        <v>5</v>
      </c>
      <c r="B178" s="24" t="s">
        <v>179</v>
      </c>
      <c r="C178" s="25">
        <v>7992</v>
      </c>
      <c r="D178" s="26">
        <v>62</v>
      </c>
      <c r="E178" s="26">
        <v>7.8</v>
      </c>
    </row>
    <row r="179" spans="1:5" x14ac:dyDescent="0.3">
      <c r="A179" s="24" t="s">
        <v>5</v>
      </c>
      <c r="B179" s="24" t="s">
        <v>180</v>
      </c>
      <c r="C179" s="25">
        <v>34034</v>
      </c>
      <c r="D179" s="26">
        <v>157</v>
      </c>
      <c r="E179" s="26">
        <v>4.5999999999999996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37</v>
      </c>
      <c r="E180" s="26">
        <v>8.4</v>
      </c>
    </row>
    <row r="181" spans="1:5" x14ac:dyDescent="0.3">
      <c r="A181" s="24" t="s">
        <v>5</v>
      </c>
      <c r="B181" s="24" t="s">
        <v>182</v>
      </c>
      <c r="C181" s="25">
        <v>9051</v>
      </c>
      <c r="D181" s="26">
        <v>81</v>
      </c>
      <c r="E181" s="26">
        <v>8.9</v>
      </c>
    </row>
    <row r="182" spans="1:5" x14ac:dyDescent="0.3">
      <c r="A182" s="24" t="s">
        <v>5</v>
      </c>
      <c r="B182" s="24" t="s">
        <v>183</v>
      </c>
      <c r="C182" s="25">
        <v>12064</v>
      </c>
      <c r="D182" s="26">
        <v>64</v>
      </c>
      <c r="E182" s="26">
        <v>5.3</v>
      </c>
    </row>
    <row r="183" spans="1:5" x14ac:dyDescent="0.3">
      <c r="A183" s="24" t="s">
        <v>5</v>
      </c>
      <c r="B183" s="24" t="s">
        <v>184</v>
      </c>
      <c r="C183" s="25">
        <v>18544</v>
      </c>
      <c r="D183" s="26">
        <v>72</v>
      </c>
      <c r="E183" s="26">
        <v>3.9</v>
      </c>
    </row>
    <row r="184" spans="1:5" x14ac:dyDescent="0.3">
      <c r="A184" s="24" t="s">
        <v>5</v>
      </c>
      <c r="B184" s="24" t="s">
        <v>185</v>
      </c>
      <c r="C184" s="25">
        <v>12251</v>
      </c>
      <c r="D184" s="26">
        <v>91</v>
      </c>
      <c r="E184" s="26">
        <v>7.4</v>
      </c>
    </row>
    <row r="185" spans="1:5" x14ac:dyDescent="0.3">
      <c r="A185" s="24" t="s">
        <v>5</v>
      </c>
      <c r="B185" s="24" t="s">
        <v>186</v>
      </c>
      <c r="C185" s="25">
        <v>9904</v>
      </c>
      <c r="D185" s="26">
        <v>64</v>
      </c>
      <c r="E185" s="26">
        <v>6.5</v>
      </c>
    </row>
    <row r="186" spans="1:5" x14ac:dyDescent="0.3">
      <c r="A186" s="24" t="s">
        <v>5</v>
      </c>
      <c r="B186" s="24" t="s">
        <v>187</v>
      </c>
      <c r="C186" s="25">
        <v>16889</v>
      </c>
      <c r="D186" s="26">
        <v>78</v>
      </c>
      <c r="E186" s="26">
        <v>4.5999999999999996</v>
      </c>
    </row>
    <row r="187" spans="1:5" x14ac:dyDescent="0.3">
      <c r="A187" s="24" t="s">
        <v>5</v>
      </c>
      <c r="B187" s="24" t="s">
        <v>188</v>
      </c>
      <c r="C187" s="25">
        <v>25020</v>
      </c>
      <c r="D187" s="26">
        <v>148</v>
      </c>
      <c r="E187" s="26">
        <v>5.9</v>
      </c>
    </row>
    <row r="188" spans="1:5" x14ac:dyDescent="0.3">
      <c r="A188" s="24" t="s">
        <v>5</v>
      </c>
      <c r="B188" s="24" t="s">
        <v>189</v>
      </c>
      <c r="C188" s="25">
        <v>244579</v>
      </c>
      <c r="D188" s="25">
        <v>1003</v>
      </c>
      <c r="E188" s="26">
        <v>4.0999999999999996</v>
      </c>
    </row>
    <row r="189" spans="1:5" x14ac:dyDescent="0.3">
      <c r="A189" s="24" t="s">
        <v>5</v>
      </c>
      <c r="B189" s="24" t="s">
        <v>190</v>
      </c>
      <c r="C189" s="25">
        <v>6957</v>
      </c>
      <c r="D189" s="26">
        <v>42</v>
      </c>
      <c r="E189" s="26">
        <v>6</v>
      </c>
    </row>
    <row r="190" spans="1:5" x14ac:dyDescent="0.3">
      <c r="A190" s="24" t="s">
        <v>5</v>
      </c>
      <c r="B190" s="24" t="s">
        <v>191</v>
      </c>
      <c r="C190" s="25">
        <v>1037775</v>
      </c>
      <c r="D190" s="25">
        <v>7760</v>
      </c>
      <c r="E190" s="26">
        <v>7.5</v>
      </c>
    </row>
    <row r="191" spans="1:5" x14ac:dyDescent="0.3">
      <c r="A191" s="24" t="s">
        <v>5</v>
      </c>
      <c r="B191" s="24" t="s">
        <v>192</v>
      </c>
      <c r="C191" s="25">
        <v>17818</v>
      </c>
      <c r="D191" s="26">
        <v>95</v>
      </c>
      <c r="E191" s="26">
        <v>5.3</v>
      </c>
    </row>
    <row r="192" spans="1:5" x14ac:dyDescent="0.3">
      <c r="A192" s="24" t="s">
        <v>5</v>
      </c>
      <c r="B192" s="24" t="s">
        <v>193</v>
      </c>
      <c r="C192" s="25">
        <v>38829</v>
      </c>
      <c r="D192" s="26">
        <v>161</v>
      </c>
      <c r="E192" s="26">
        <v>4.0999999999999996</v>
      </c>
    </row>
    <row r="193" spans="1:5" x14ac:dyDescent="0.3">
      <c r="A193" s="24" t="s">
        <v>5</v>
      </c>
      <c r="B193" s="24" t="s">
        <v>194</v>
      </c>
      <c r="C193" s="25">
        <v>13444</v>
      </c>
      <c r="D193" s="26">
        <v>61</v>
      </c>
      <c r="E193" s="26">
        <v>4.5999999999999996</v>
      </c>
    </row>
    <row r="194" spans="1:5" x14ac:dyDescent="0.3">
      <c r="A194" s="24" t="s">
        <v>5</v>
      </c>
      <c r="B194" s="24" t="s">
        <v>195</v>
      </c>
      <c r="C194" s="25">
        <v>5783</v>
      </c>
      <c r="D194" s="26">
        <v>52</v>
      </c>
      <c r="E194" s="26">
        <v>9</v>
      </c>
    </row>
    <row r="195" spans="1:5" x14ac:dyDescent="0.3">
      <c r="A195" s="24" t="s">
        <v>5</v>
      </c>
      <c r="B195" s="24" t="s">
        <v>196</v>
      </c>
      <c r="C195" s="25">
        <v>18672</v>
      </c>
      <c r="D195" s="26">
        <v>170</v>
      </c>
      <c r="E195" s="26">
        <v>9.1</v>
      </c>
    </row>
    <row r="196" spans="1:5" x14ac:dyDescent="0.3">
      <c r="A196" s="24" t="s">
        <v>5</v>
      </c>
      <c r="B196" s="24" t="s">
        <v>197</v>
      </c>
      <c r="C196" s="25">
        <v>5650</v>
      </c>
      <c r="D196" s="26">
        <v>43</v>
      </c>
      <c r="E196" s="26">
        <v>7.6</v>
      </c>
    </row>
    <row r="197" spans="1:5" x14ac:dyDescent="0.3">
      <c r="A197" s="24" t="s">
        <v>5</v>
      </c>
      <c r="B197" s="24" t="s">
        <v>198</v>
      </c>
      <c r="C197" s="25">
        <v>4544</v>
      </c>
      <c r="D197" s="26">
        <v>43</v>
      </c>
      <c r="E197" s="26">
        <v>9.5</v>
      </c>
    </row>
    <row r="198" spans="1:5" x14ac:dyDescent="0.3">
      <c r="A198" s="24" t="s">
        <v>5</v>
      </c>
      <c r="B198" s="24" t="s">
        <v>199</v>
      </c>
      <c r="C198" s="25">
        <v>19498</v>
      </c>
      <c r="D198" s="26">
        <v>112</v>
      </c>
      <c r="E198" s="26">
        <v>5.7</v>
      </c>
    </row>
    <row r="199" spans="1:5" x14ac:dyDescent="0.3">
      <c r="A199" s="24" t="s">
        <v>5</v>
      </c>
      <c r="B199" s="24" t="s">
        <v>200</v>
      </c>
      <c r="C199" s="25">
        <v>8784</v>
      </c>
      <c r="D199" s="26">
        <v>90</v>
      </c>
      <c r="E199" s="26">
        <v>10.3</v>
      </c>
    </row>
    <row r="200" spans="1:5" x14ac:dyDescent="0.3">
      <c r="A200" s="24" t="s">
        <v>5</v>
      </c>
      <c r="B200" s="24" t="s">
        <v>201</v>
      </c>
      <c r="C200" s="25">
        <v>10207</v>
      </c>
      <c r="D200" s="26">
        <v>49</v>
      </c>
      <c r="E200" s="26">
        <v>4.8</v>
      </c>
    </row>
    <row r="201" spans="1:5" x14ac:dyDescent="0.3">
      <c r="A201" s="24" t="s">
        <v>5</v>
      </c>
      <c r="B201" s="24" t="s">
        <v>202</v>
      </c>
      <c r="C201" s="25">
        <v>14700</v>
      </c>
      <c r="D201" s="26">
        <v>97</v>
      </c>
      <c r="E201" s="26">
        <v>6.6</v>
      </c>
    </row>
    <row r="202" spans="1:5" x14ac:dyDescent="0.3">
      <c r="A202" s="24" t="s">
        <v>5</v>
      </c>
      <c r="B202" s="24" t="s">
        <v>203</v>
      </c>
      <c r="C202" s="25">
        <v>10202</v>
      </c>
      <c r="D202" s="26">
        <v>71</v>
      </c>
      <c r="E202" s="26">
        <v>6.9</v>
      </c>
    </row>
    <row r="203" spans="1:5" x14ac:dyDescent="0.3">
      <c r="A203" s="24" t="s">
        <v>5</v>
      </c>
      <c r="B203" s="24" t="s">
        <v>204</v>
      </c>
      <c r="C203" s="25">
        <v>17074</v>
      </c>
      <c r="D203" s="26">
        <v>141</v>
      </c>
      <c r="E203" s="26">
        <v>8.1999999999999993</v>
      </c>
    </row>
    <row r="204" spans="1:5" x14ac:dyDescent="0.3">
      <c r="A204" s="24" t="s">
        <v>5</v>
      </c>
      <c r="B204" s="24" t="s">
        <v>205</v>
      </c>
      <c r="C204" s="25">
        <v>10238</v>
      </c>
      <c r="D204" s="26">
        <v>102</v>
      </c>
      <c r="E204" s="26">
        <v>10</v>
      </c>
    </row>
    <row r="205" spans="1:5" x14ac:dyDescent="0.3">
      <c r="A205" s="24" t="s">
        <v>5</v>
      </c>
      <c r="B205" s="24" t="s">
        <v>206</v>
      </c>
      <c r="C205" s="25">
        <v>4985</v>
      </c>
      <c r="D205" s="26">
        <v>31</v>
      </c>
      <c r="E205" s="26">
        <v>6.2</v>
      </c>
    </row>
    <row r="206" spans="1:5" x14ac:dyDescent="0.3">
      <c r="A206" s="24" t="s">
        <v>5</v>
      </c>
      <c r="B206" s="24" t="s">
        <v>207</v>
      </c>
      <c r="C206" s="25">
        <v>8862</v>
      </c>
      <c r="D206" s="26">
        <v>59</v>
      </c>
      <c r="E206" s="26">
        <v>6.7</v>
      </c>
    </row>
    <row r="207" spans="1:5" x14ac:dyDescent="0.3">
      <c r="A207" s="24" t="s">
        <v>5</v>
      </c>
      <c r="B207" s="24" t="s">
        <v>208</v>
      </c>
      <c r="C207" s="25">
        <v>26484</v>
      </c>
      <c r="D207" s="26">
        <v>138</v>
      </c>
      <c r="E207" s="26">
        <v>5.2</v>
      </c>
    </row>
    <row r="208" spans="1:5" x14ac:dyDescent="0.3">
      <c r="A208" s="24" t="s">
        <v>5</v>
      </c>
      <c r="B208" s="24" t="s">
        <v>209</v>
      </c>
      <c r="C208" s="25">
        <v>174465</v>
      </c>
      <c r="D208" s="26">
        <v>531</v>
      </c>
      <c r="E208" s="26">
        <v>3</v>
      </c>
    </row>
    <row r="209" spans="1:5" x14ac:dyDescent="0.3">
      <c r="A209" s="24" t="s">
        <v>5</v>
      </c>
      <c r="B209" s="24" t="s">
        <v>210</v>
      </c>
      <c r="C209" s="25">
        <v>22484</v>
      </c>
      <c r="D209" s="26">
        <v>69</v>
      </c>
      <c r="E209" s="26">
        <v>3</v>
      </c>
    </row>
    <row r="210" spans="1:5" x14ac:dyDescent="0.3">
      <c r="A210" s="24" t="s">
        <v>5</v>
      </c>
      <c r="B210" s="24" t="s">
        <v>211</v>
      </c>
      <c r="C210" s="25">
        <v>5507</v>
      </c>
      <c r="D210" s="26">
        <v>33</v>
      </c>
      <c r="E210" s="26">
        <v>5.9</v>
      </c>
    </row>
    <row r="211" spans="1:5" x14ac:dyDescent="0.3">
      <c r="A211" s="24" t="s">
        <v>5</v>
      </c>
      <c r="B211" s="24" t="s">
        <v>212</v>
      </c>
      <c r="C211" s="25">
        <v>36251</v>
      </c>
      <c r="D211" s="26">
        <v>157</v>
      </c>
      <c r="E211" s="26">
        <v>4.3</v>
      </c>
    </row>
    <row r="212" spans="1:5" x14ac:dyDescent="0.3">
      <c r="A212" s="24" t="s">
        <v>5</v>
      </c>
      <c r="B212" s="24" t="s">
        <v>213</v>
      </c>
      <c r="C212" s="25">
        <v>37491</v>
      </c>
      <c r="D212" s="26">
        <v>222</v>
      </c>
      <c r="E212" s="26">
        <v>5.9</v>
      </c>
    </row>
    <row r="213" spans="1:5" x14ac:dyDescent="0.3">
      <c r="A213" s="24" t="s">
        <v>5</v>
      </c>
      <c r="B213" s="24" t="s">
        <v>214</v>
      </c>
      <c r="C213" s="25">
        <v>31638</v>
      </c>
      <c r="D213" s="26">
        <v>138</v>
      </c>
      <c r="E213" s="26">
        <v>4.4000000000000004</v>
      </c>
    </row>
    <row r="214" spans="1:5" x14ac:dyDescent="0.3">
      <c r="A214" s="24" t="s">
        <v>5</v>
      </c>
      <c r="B214" s="24" t="s">
        <v>215</v>
      </c>
      <c r="C214" s="25">
        <v>53356</v>
      </c>
      <c r="D214" s="26">
        <v>325</v>
      </c>
      <c r="E214" s="26">
        <v>6.1</v>
      </c>
    </row>
    <row r="215" spans="1:5" x14ac:dyDescent="0.3">
      <c r="A215" s="24" t="s">
        <v>5</v>
      </c>
      <c r="B215" s="24" t="s">
        <v>216</v>
      </c>
      <c r="C215" s="25">
        <v>32812</v>
      </c>
      <c r="D215" s="26">
        <v>178</v>
      </c>
      <c r="E215" s="26">
        <v>5.4</v>
      </c>
    </row>
    <row r="216" spans="1:5" x14ac:dyDescent="0.3">
      <c r="A216" s="24" t="s">
        <v>5</v>
      </c>
      <c r="B216" s="24" t="s">
        <v>217</v>
      </c>
      <c r="C216" s="25">
        <v>43261</v>
      </c>
      <c r="D216" s="26">
        <v>234</v>
      </c>
      <c r="E216" s="26">
        <v>5.4</v>
      </c>
    </row>
    <row r="217" spans="1:5" x14ac:dyDescent="0.3">
      <c r="A217" s="24" t="s">
        <v>5</v>
      </c>
      <c r="B217" s="24" t="s">
        <v>218</v>
      </c>
      <c r="C217" s="25">
        <v>51442</v>
      </c>
      <c r="D217" s="26">
        <v>203</v>
      </c>
      <c r="E217" s="26">
        <v>3.9</v>
      </c>
    </row>
    <row r="218" spans="1:5" x14ac:dyDescent="0.3">
      <c r="A218" s="24" t="s">
        <v>5</v>
      </c>
      <c r="B218" s="24" t="s">
        <v>219</v>
      </c>
      <c r="C218" s="25">
        <v>10362</v>
      </c>
      <c r="D218" s="26">
        <v>82</v>
      </c>
      <c r="E218" s="26">
        <v>7.9</v>
      </c>
    </row>
    <row r="219" spans="1:5" x14ac:dyDescent="0.3">
      <c r="A219" s="24" t="s">
        <v>5</v>
      </c>
      <c r="B219" s="24" t="s">
        <v>220</v>
      </c>
      <c r="C219" s="25">
        <v>30805</v>
      </c>
      <c r="D219" s="26">
        <v>192</v>
      </c>
      <c r="E219" s="26">
        <v>6.2</v>
      </c>
    </row>
    <row r="220" spans="1:5" x14ac:dyDescent="0.3">
      <c r="A220" s="24" t="s">
        <v>5</v>
      </c>
      <c r="B220" s="24" t="s">
        <v>221</v>
      </c>
      <c r="C220" s="25">
        <v>30845</v>
      </c>
      <c r="D220" s="26">
        <v>176</v>
      </c>
      <c r="E220" s="26">
        <v>5.7</v>
      </c>
    </row>
    <row r="221" spans="1:5" x14ac:dyDescent="0.3">
      <c r="A221" s="24" t="s">
        <v>5</v>
      </c>
      <c r="B221" s="24" t="s">
        <v>222</v>
      </c>
      <c r="C221" s="25">
        <v>40801</v>
      </c>
      <c r="D221" s="26">
        <v>218</v>
      </c>
      <c r="E221" s="26">
        <v>5.3</v>
      </c>
    </row>
    <row r="222" spans="1:5" x14ac:dyDescent="0.3">
      <c r="A222" s="28" t="str">
        <f>CONCATENATE("Total (",RIGHT(Índice!$A$4,2),")")</f>
        <v>Total (MA)</v>
      </c>
      <c r="B222" s="28"/>
      <c r="C222" s="29">
        <f>SUM(C5:C221)</f>
        <v>6775152</v>
      </c>
      <c r="D222" s="29">
        <f>SUM(D5:D221)</f>
        <v>41167</v>
      </c>
      <c r="E222" s="30">
        <f>D222/(C222/1000)</f>
        <v>6.0761736415655321</v>
      </c>
    </row>
    <row r="223" spans="1:5" x14ac:dyDescent="0.3">
      <c r="A223" s="31"/>
      <c r="B223" s="31"/>
      <c r="C223" s="32"/>
      <c r="D223" s="32" t="s">
        <v>272</v>
      </c>
      <c r="E223" s="33">
        <f>MIN($E$5:$E$221)</f>
        <v>1.2</v>
      </c>
    </row>
    <row r="224" spans="1:5" x14ac:dyDescent="0.3">
      <c r="A224" s="31"/>
      <c r="B224" s="31"/>
      <c r="C224" s="32"/>
      <c r="D224" s="32" t="s">
        <v>273</v>
      </c>
      <c r="E224" s="33">
        <f>MAX($E$5:$E$221)</f>
        <v>13.9</v>
      </c>
    </row>
    <row r="225" spans="1:5" x14ac:dyDescent="0.3">
      <c r="A225" s="34" t="s">
        <v>274</v>
      </c>
      <c r="B225" s="34"/>
      <c r="C225" s="35">
        <v>203062512</v>
      </c>
      <c r="D225" s="35">
        <v>1256376</v>
      </c>
      <c r="E225" s="36">
        <v>6.1871390618865192</v>
      </c>
    </row>
    <row r="226" spans="1:5" x14ac:dyDescent="0.3">
      <c r="A226" s="34"/>
      <c r="B226" s="34"/>
      <c r="C226" s="35"/>
      <c r="D226" s="35" t="s">
        <v>272</v>
      </c>
      <c r="E226" s="36">
        <v>0</v>
      </c>
    </row>
    <row r="227" spans="1:5" x14ac:dyDescent="0.3">
      <c r="A227" s="37"/>
      <c r="B227" s="37"/>
      <c r="C227" s="38"/>
      <c r="D227" s="38" t="s">
        <v>273</v>
      </c>
      <c r="E227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227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106550</v>
      </c>
      <c r="D5" s="26">
        <v>351</v>
      </c>
      <c r="E5" s="26">
        <v>3.3</v>
      </c>
    </row>
    <row r="6" spans="1:5" x14ac:dyDescent="0.3">
      <c r="A6" s="24" t="s">
        <v>5</v>
      </c>
      <c r="B6" s="24" t="s">
        <v>7</v>
      </c>
      <c r="C6" s="25">
        <v>6144</v>
      </c>
      <c r="D6" s="26">
        <v>36</v>
      </c>
      <c r="E6" s="26">
        <v>5.9</v>
      </c>
    </row>
    <row r="7" spans="1:5" x14ac:dyDescent="0.3">
      <c r="A7" s="24" t="s">
        <v>5</v>
      </c>
      <c r="B7" s="24" t="s">
        <v>8</v>
      </c>
      <c r="C7" s="25">
        <v>12142</v>
      </c>
      <c r="D7" s="26">
        <v>70</v>
      </c>
      <c r="E7" s="26">
        <v>5.8</v>
      </c>
    </row>
    <row r="8" spans="1:5" x14ac:dyDescent="0.3">
      <c r="A8" s="24" t="s">
        <v>5</v>
      </c>
      <c r="B8" s="24" t="s">
        <v>9</v>
      </c>
      <c r="C8" s="25">
        <v>18466</v>
      </c>
      <c r="D8" s="26">
        <v>118</v>
      </c>
      <c r="E8" s="26">
        <v>6.4</v>
      </c>
    </row>
    <row r="9" spans="1:5" x14ac:dyDescent="0.3">
      <c r="A9" s="24" t="s">
        <v>5</v>
      </c>
      <c r="B9" s="24" t="s">
        <v>10</v>
      </c>
      <c r="C9" s="25">
        <v>23286</v>
      </c>
      <c r="D9" s="26">
        <v>142</v>
      </c>
      <c r="E9" s="26">
        <v>6.1</v>
      </c>
    </row>
    <row r="10" spans="1:5" x14ac:dyDescent="0.3">
      <c r="A10" s="24" t="s">
        <v>5</v>
      </c>
      <c r="B10" s="24" t="s">
        <v>11</v>
      </c>
      <c r="C10" s="25">
        <v>6447</v>
      </c>
      <c r="D10" s="26">
        <v>80</v>
      </c>
      <c r="E10" s="26">
        <v>12.5</v>
      </c>
    </row>
    <row r="11" spans="1:5" x14ac:dyDescent="0.3">
      <c r="A11" s="24" t="s">
        <v>5</v>
      </c>
      <c r="B11" s="24" t="s">
        <v>12</v>
      </c>
      <c r="C11" s="25">
        <v>24048</v>
      </c>
      <c r="D11" s="26">
        <v>284</v>
      </c>
      <c r="E11" s="26">
        <v>11.8</v>
      </c>
    </row>
    <row r="12" spans="1:5" x14ac:dyDescent="0.3">
      <c r="A12" s="24" t="s">
        <v>5</v>
      </c>
      <c r="B12" s="24" t="s">
        <v>13</v>
      </c>
      <c r="C12" s="25">
        <v>25710</v>
      </c>
      <c r="D12" s="26">
        <v>311</v>
      </c>
      <c r="E12" s="26">
        <v>12.1</v>
      </c>
    </row>
    <row r="13" spans="1:5" x14ac:dyDescent="0.3">
      <c r="A13" s="24" t="s">
        <v>5</v>
      </c>
      <c r="B13" s="24" t="s">
        <v>14</v>
      </c>
      <c r="C13" s="25">
        <v>11109</v>
      </c>
      <c r="D13" s="26">
        <v>103</v>
      </c>
      <c r="E13" s="26">
        <v>9.3000000000000007</v>
      </c>
    </row>
    <row r="14" spans="1:5" x14ac:dyDescent="0.3">
      <c r="A14" s="24" t="s">
        <v>5</v>
      </c>
      <c r="B14" s="24" t="s">
        <v>15</v>
      </c>
      <c r="C14" s="25">
        <v>7170</v>
      </c>
      <c r="D14" s="26">
        <v>47</v>
      </c>
      <c r="E14" s="26">
        <v>6.5</v>
      </c>
    </row>
    <row r="15" spans="1:5" x14ac:dyDescent="0.3">
      <c r="A15" s="24" t="s">
        <v>5</v>
      </c>
      <c r="B15" s="24" t="s">
        <v>16</v>
      </c>
      <c r="C15" s="25">
        <v>37091</v>
      </c>
      <c r="D15" s="26">
        <v>488</v>
      </c>
      <c r="E15" s="26">
        <v>13.1</v>
      </c>
    </row>
    <row r="16" spans="1:5" x14ac:dyDescent="0.3">
      <c r="A16" s="24" t="s">
        <v>5</v>
      </c>
      <c r="B16" s="24" t="s">
        <v>17</v>
      </c>
      <c r="C16" s="25">
        <v>25322</v>
      </c>
      <c r="D16" s="26">
        <v>220</v>
      </c>
      <c r="E16" s="26">
        <v>8.6999999999999993</v>
      </c>
    </row>
    <row r="17" spans="1:5" x14ac:dyDescent="0.3">
      <c r="A17" s="24" t="s">
        <v>5</v>
      </c>
      <c r="B17" s="24" t="s">
        <v>18</v>
      </c>
      <c r="C17" s="25">
        <v>13793</v>
      </c>
      <c r="D17" s="26">
        <v>98</v>
      </c>
      <c r="E17" s="26">
        <v>7.1</v>
      </c>
    </row>
    <row r="18" spans="1:5" x14ac:dyDescent="0.3">
      <c r="A18" s="24" t="s">
        <v>5</v>
      </c>
      <c r="B18" s="24" t="s">
        <v>19</v>
      </c>
      <c r="C18" s="25">
        <v>17519</v>
      </c>
      <c r="D18" s="26">
        <v>52</v>
      </c>
      <c r="E18" s="26">
        <v>2.9</v>
      </c>
    </row>
    <row r="19" spans="1:5" x14ac:dyDescent="0.3">
      <c r="A19" s="24" t="s">
        <v>5</v>
      </c>
      <c r="B19" s="24" t="s">
        <v>20</v>
      </c>
      <c r="C19" s="25">
        <v>11182</v>
      </c>
      <c r="D19" s="26">
        <v>93</v>
      </c>
      <c r="E19" s="26">
        <v>8.3000000000000007</v>
      </c>
    </row>
    <row r="20" spans="1:5" x14ac:dyDescent="0.3">
      <c r="A20" s="24" t="s">
        <v>5</v>
      </c>
      <c r="B20" s="24" t="s">
        <v>21</v>
      </c>
      <c r="C20" s="25">
        <v>39052</v>
      </c>
      <c r="D20" s="26">
        <v>99</v>
      </c>
      <c r="E20" s="26">
        <v>2.5</v>
      </c>
    </row>
    <row r="21" spans="1:5" x14ac:dyDescent="0.3">
      <c r="A21" s="24" t="s">
        <v>5</v>
      </c>
      <c r="B21" s="24" t="s">
        <v>22</v>
      </c>
      <c r="C21" s="25">
        <v>25520</v>
      </c>
      <c r="D21" s="26">
        <v>180</v>
      </c>
      <c r="E21" s="26">
        <v>7</v>
      </c>
    </row>
    <row r="22" spans="1:5" x14ac:dyDescent="0.3">
      <c r="A22" s="24" t="s">
        <v>5</v>
      </c>
      <c r="B22" s="24" t="s">
        <v>23</v>
      </c>
      <c r="C22" s="25">
        <v>29472</v>
      </c>
      <c r="D22" s="26">
        <v>236</v>
      </c>
      <c r="E22" s="26">
        <v>8</v>
      </c>
    </row>
    <row r="23" spans="1:5" x14ac:dyDescent="0.3">
      <c r="A23" s="24" t="s">
        <v>5</v>
      </c>
      <c r="B23" s="24" t="s">
        <v>24</v>
      </c>
      <c r="C23" s="25">
        <v>11790</v>
      </c>
      <c r="D23" s="26">
        <v>117</v>
      </c>
      <c r="E23" s="26">
        <v>9.9</v>
      </c>
    </row>
    <row r="24" spans="1:5" x14ac:dyDescent="0.3">
      <c r="A24" s="24" t="s">
        <v>5</v>
      </c>
      <c r="B24" s="24" t="s">
        <v>25</v>
      </c>
      <c r="C24" s="25">
        <v>103711</v>
      </c>
      <c r="D24" s="25">
        <v>1061</v>
      </c>
      <c r="E24" s="26">
        <v>10.199999999999999</v>
      </c>
    </row>
    <row r="25" spans="1:5" x14ac:dyDescent="0.3">
      <c r="A25" s="24" t="s">
        <v>5</v>
      </c>
      <c r="B25" s="24" t="s">
        <v>26</v>
      </c>
      <c r="C25" s="25">
        <v>16966</v>
      </c>
      <c r="D25" s="26">
        <v>151</v>
      </c>
      <c r="E25" s="26">
        <v>8.9</v>
      </c>
    </row>
    <row r="26" spans="1:5" x14ac:dyDescent="0.3">
      <c r="A26" s="24" t="s">
        <v>5</v>
      </c>
      <c r="B26" s="24" t="s">
        <v>27</v>
      </c>
      <c r="C26" s="25">
        <v>16290</v>
      </c>
      <c r="D26" s="26">
        <v>74</v>
      </c>
      <c r="E26" s="26">
        <v>4.5999999999999996</v>
      </c>
    </row>
    <row r="27" spans="1:5" x14ac:dyDescent="0.3">
      <c r="A27" s="24" t="s">
        <v>5</v>
      </c>
      <c r="B27" s="24" t="s">
        <v>28</v>
      </c>
      <c r="C27" s="25">
        <v>5255</v>
      </c>
      <c r="D27" s="26">
        <v>44</v>
      </c>
      <c r="E27" s="26">
        <v>8.4</v>
      </c>
    </row>
    <row r="28" spans="1:5" x14ac:dyDescent="0.3">
      <c r="A28" s="24" t="s">
        <v>5</v>
      </c>
      <c r="B28" s="24" t="s">
        <v>29</v>
      </c>
      <c r="C28" s="25">
        <v>101616</v>
      </c>
      <c r="D28" s="26">
        <v>327</v>
      </c>
      <c r="E28" s="26">
        <v>3.2</v>
      </c>
    </row>
    <row r="29" spans="1:5" x14ac:dyDescent="0.3">
      <c r="A29" s="24" t="s">
        <v>5</v>
      </c>
      <c r="B29" s="24" t="s">
        <v>30</v>
      </c>
      <c r="C29" s="25">
        <v>18984</v>
      </c>
      <c r="D29" s="26">
        <v>140</v>
      </c>
      <c r="E29" s="26">
        <v>7.4</v>
      </c>
    </row>
    <row r="30" spans="1:5" x14ac:dyDescent="0.3">
      <c r="A30" s="24" t="s">
        <v>5</v>
      </c>
      <c r="B30" s="24" t="s">
        <v>31</v>
      </c>
      <c r="C30" s="25">
        <v>84532</v>
      </c>
      <c r="D30" s="26">
        <v>837</v>
      </c>
      <c r="E30" s="26">
        <v>9.9</v>
      </c>
    </row>
    <row r="31" spans="1:5" x14ac:dyDescent="0.3">
      <c r="A31" s="24" t="s">
        <v>5</v>
      </c>
      <c r="B31" s="24" t="s">
        <v>32</v>
      </c>
      <c r="C31" s="25">
        <v>65583</v>
      </c>
      <c r="D31" s="26">
        <v>334</v>
      </c>
      <c r="E31" s="26">
        <v>5.0999999999999996</v>
      </c>
    </row>
    <row r="32" spans="1:5" x14ac:dyDescent="0.3">
      <c r="A32" s="24" t="s">
        <v>5</v>
      </c>
      <c r="B32" s="24" t="s">
        <v>33</v>
      </c>
      <c r="C32" s="25">
        <v>8460</v>
      </c>
      <c r="D32" s="26">
        <v>65</v>
      </c>
      <c r="E32" s="26">
        <v>7.7</v>
      </c>
    </row>
    <row r="33" spans="1:5" x14ac:dyDescent="0.3">
      <c r="A33" s="24" t="s">
        <v>5</v>
      </c>
      <c r="B33" s="24" t="s">
        <v>34</v>
      </c>
      <c r="C33" s="25">
        <v>11750</v>
      </c>
      <c r="D33" s="26">
        <v>121</v>
      </c>
      <c r="E33" s="26">
        <v>10.3</v>
      </c>
    </row>
    <row r="34" spans="1:5" x14ac:dyDescent="0.3">
      <c r="A34" s="24" t="s">
        <v>5</v>
      </c>
      <c r="B34" s="24" t="s">
        <v>35</v>
      </c>
      <c r="C34" s="25">
        <v>5469</v>
      </c>
      <c r="D34" s="26">
        <v>18</v>
      </c>
      <c r="E34" s="26">
        <v>3.4</v>
      </c>
    </row>
    <row r="35" spans="1:5" x14ac:dyDescent="0.3">
      <c r="A35" s="24" t="s">
        <v>5</v>
      </c>
      <c r="B35" s="24" t="s">
        <v>36</v>
      </c>
      <c r="C35" s="25">
        <v>19580</v>
      </c>
      <c r="D35" s="26">
        <v>165</v>
      </c>
      <c r="E35" s="26">
        <v>8.4</v>
      </c>
    </row>
    <row r="36" spans="1:5" x14ac:dyDescent="0.3">
      <c r="A36" s="24" t="s">
        <v>5</v>
      </c>
      <c r="B36" s="24" t="s">
        <v>37</v>
      </c>
      <c r="C36" s="25">
        <v>5840</v>
      </c>
      <c r="D36" s="26">
        <v>89</v>
      </c>
      <c r="E36" s="26">
        <v>15.2</v>
      </c>
    </row>
    <row r="37" spans="1:5" x14ac:dyDescent="0.3">
      <c r="A37" s="24" t="s">
        <v>5</v>
      </c>
      <c r="B37" s="24" t="s">
        <v>38</v>
      </c>
      <c r="C37" s="25">
        <v>7574</v>
      </c>
      <c r="D37" s="26">
        <v>36</v>
      </c>
      <c r="E37" s="26">
        <v>4.7</v>
      </c>
    </row>
    <row r="38" spans="1:5" x14ac:dyDescent="0.3">
      <c r="A38" s="24" t="s">
        <v>5</v>
      </c>
      <c r="B38" s="24" t="s">
        <v>39</v>
      </c>
      <c r="C38" s="25">
        <v>33145</v>
      </c>
      <c r="D38" s="26">
        <v>268</v>
      </c>
      <c r="E38" s="26">
        <v>8.1</v>
      </c>
    </row>
    <row r="39" spans="1:5" x14ac:dyDescent="0.3">
      <c r="A39" s="24" t="s">
        <v>5</v>
      </c>
      <c r="B39" s="24" t="s">
        <v>40</v>
      </c>
      <c r="C39" s="25">
        <v>28599</v>
      </c>
      <c r="D39" s="26">
        <v>160</v>
      </c>
      <c r="E39" s="26">
        <v>5.6</v>
      </c>
    </row>
    <row r="40" spans="1:5" x14ac:dyDescent="0.3">
      <c r="A40" s="24" t="s">
        <v>5</v>
      </c>
      <c r="B40" s="24" t="s">
        <v>41</v>
      </c>
      <c r="C40" s="25">
        <v>12212</v>
      </c>
      <c r="D40" s="26">
        <v>85</v>
      </c>
      <c r="E40" s="26">
        <v>6.9</v>
      </c>
    </row>
    <row r="41" spans="1:5" x14ac:dyDescent="0.3">
      <c r="A41" s="24" t="s">
        <v>5</v>
      </c>
      <c r="B41" s="24" t="s">
        <v>42</v>
      </c>
      <c r="C41" s="25">
        <v>34120</v>
      </c>
      <c r="D41" s="26">
        <v>191</v>
      </c>
      <c r="E41" s="26">
        <v>5.6</v>
      </c>
    </row>
    <row r="42" spans="1:5" x14ac:dyDescent="0.3">
      <c r="A42" s="24" t="s">
        <v>5</v>
      </c>
      <c r="B42" s="24" t="s">
        <v>43</v>
      </c>
      <c r="C42" s="25">
        <v>9218</v>
      </c>
      <c r="D42" s="26">
        <v>84</v>
      </c>
      <c r="E42" s="26">
        <v>9.1</v>
      </c>
    </row>
    <row r="43" spans="1:5" x14ac:dyDescent="0.3">
      <c r="A43" s="24" t="s">
        <v>5</v>
      </c>
      <c r="B43" s="24" t="s">
        <v>44</v>
      </c>
      <c r="C43" s="25">
        <v>29685</v>
      </c>
      <c r="D43" s="26">
        <v>223</v>
      </c>
      <c r="E43" s="26">
        <v>7.5</v>
      </c>
    </row>
    <row r="44" spans="1:5" x14ac:dyDescent="0.3">
      <c r="A44" s="24" t="s">
        <v>5</v>
      </c>
      <c r="B44" s="24" t="s">
        <v>45</v>
      </c>
      <c r="C44" s="25">
        <v>22455</v>
      </c>
      <c r="D44" s="26">
        <v>165</v>
      </c>
      <c r="E44" s="26">
        <v>7.4</v>
      </c>
    </row>
    <row r="45" spans="1:5" x14ac:dyDescent="0.3">
      <c r="A45" s="24" t="s">
        <v>5</v>
      </c>
      <c r="B45" s="24" t="s">
        <v>46</v>
      </c>
      <c r="C45" s="25">
        <v>55507</v>
      </c>
      <c r="D45" s="26">
        <v>545</v>
      </c>
      <c r="E45" s="26">
        <v>9.8000000000000007</v>
      </c>
    </row>
    <row r="46" spans="1:5" x14ac:dyDescent="0.3">
      <c r="A46" s="24" t="s">
        <v>5</v>
      </c>
      <c r="B46" s="24" t="s">
        <v>47</v>
      </c>
      <c r="C46" s="25">
        <v>12918</v>
      </c>
      <c r="D46" s="26">
        <v>89</v>
      </c>
      <c r="E46" s="26">
        <v>6.9</v>
      </c>
    </row>
    <row r="47" spans="1:5" x14ac:dyDescent="0.3">
      <c r="A47" s="24" t="s">
        <v>5</v>
      </c>
      <c r="B47" s="24" t="s">
        <v>48</v>
      </c>
      <c r="C47" s="25">
        <v>9732</v>
      </c>
      <c r="D47" s="26">
        <v>82</v>
      </c>
      <c r="E47" s="26">
        <v>8.5</v>
      </c>
    </row>
    <row r="48" spans="1:5" x14ac:dyDescent="0.3">
      <c r="A48" s="24" t="s">
        <v>5</v>
      </c>
      <c r="B48" s="24" t="s">
        <v>49</v>
      </c>
      <c r="C48" s="25">
        <v>10121</v>
      </c>
      <c r="D48" s="26">
        <v>120</v>
      </c>
      <c r="E48" s="26">
        <v>11.9</v>
      </c>
    </row>
    <row r="49" spans="1:5" x14ac:dyDescent="0.3">
      <c r="A49" s="24" t="s">
        <v>5</v>
      </c>
      <c r="B49" s="24" t="s">
        <v>50</v>
      </c>
      <c r="C49" s="25">
        <v>16412</v>
      </c>
      <c r="D49" s="26">
        <v>99</v>
      </c>
      <c r="E49" s="26">
        <v>6</v>
      </c>
    </row>
    <row r="50" spans="1:5" x14ac:dyDescent="0.3">
      <c r="A50" s="24" t="s">
        <v>5</v>
      </c>
      <c r="B50" s="24" t="s">
        <v>51</v>
      </c>
      <c r="C50" s="25">
        <v>12301</v>
      </c>
      <c r="D50" s="26">
        <v>95</v>
      </c>
      <c r="E50" s="26">
        <v>7.7</v>
      </c>
    </row>
    <row r="51" spans="1:5" x14ac:dyDescent="0.3">
      <c r="A51" s="24" t="s">
        <v>5</v>
      </c>
      <c r="B51" s="24" t="s">
        <v>52</v>
      </c>
      <c r="C51" s="25">
        <v>19932</v>
      </c>
      <c r="D51" s="26">
        <v>118</v>
      </c>
      <c r="E51" s="26">
        <v>5.9</v>
      </c>
    </row>
    <row r="52" spans="1:5" x14ac:dyDescent="0.3">
      <c r="A52" s="24" t="s">
        <v>5</v>
      </c>
      <c r="B52" s="24" t="s">
        <v>53</v>
      </c>
      <c r="C52" s="25">
        <v>24303</v>
      </c>
      <c r="D52" s="26">
        <v>197</v>
      </c>
      <c r="E52" s="26">
        <v>8.1</v>
      </c>
    </row>
    <row r="53" spans="1:5" x14ac:dyDescent="0.3">
      <c r="A53" s="24" t="s">
        <v>5</v>
      </c>
      <c r="B53" s="24" t="s">
        <v>54</v>
      </c>
      <c r="C53" s="25">
        <v>11374</v>
      </c>
      <c r="D53" s="26">
        <v>189</v>
      </c>
      <c r="E53" s="26">
        <v>16.600000000000001</v>
      </c>
    </row>
    <row r="54" spans="1:5" x14ac:dyDescent="0.3">
      <c r="A54" s="24" t="s">
        <v>5</v>
      </c>
      <c r="B54" s="24" t="s">
        <v>55</v>
      </c>
      <c r="C54" s="25">
        <v>24062</v>
      </c>
      <c r="D54" s="26">
        <v>131</v>
      </c>
      <c r="E54" s="26">
        <v>5.4</v>
      </c>
    </row>
    <row r="55" spans="1:5" x14ac:dyDescent="0.3">
      <c r="A55" s="24" t="s">
        <v>5</v>
      </c>
      <c r="B55" s="24" t="s">
        <v>56</v>
      </c>
      <c r="C55" s="25">
        <v>24238</v>
      </c>
      <c r="D55" s="26">
        <v>355</v>
      </c>
      <c r="E55" s="26">
        <v>14.6</v>
      </c>
    </row>
    <row r="56" spans="1:5" x14ac:dyDescent="0.3">
      <c r="A56" s="24" t="s">
        <v>5</v>
      </c>
      <c r="B56" s="24" t="s">
        <v>57</v>
      </c>
      <c r="C56" s="25">
        <v>156970</v>
      </c>
      <c r="D56" s="25">
        <v>2026</v>
      </c>
      <c r="E56" s="26">
        <v>12.9</v>
      </c>
    </row>
    <row r="57" spans="1:5" x14ac:dyDescent="0.3">
      <c r="A57" s="24" t="s">
        <v>5</v>
      </c>
      <c r="B57" s="24" t="s">
        <v>58</v>
      </c>
      <c r="C57" s="25">
        <v>10208</v>
      </c>
      <c r="D57" s="26">
        <v>69</v>
      </c>
      <c r="E57" s="26">
        <v>6.8</v>
      </c>
    </row>
    <row r="58" spans="1:5" x14ac:dyDescent="0.3">
      <c r="A58" s="24" t="s">
        <v>5</v>
      </c>
      <c r="B58" s="24" t="s">
        <v>59</v>
      </c>
      <c r="C58" s="25">
        <v>7094</v>
      </c>
      <c r="D58" s="26">
        <v>59</v>
      </c>
      <c r="E58" s="26">
        <v>8.3000000000000007</v>
      </c>
    </row>
    <row r="59" spans="1:5" x14ac:dyDescent="0.3">
      <c r="A59" s="24" t="s">
        <v>5</v>
      </c>
      <c r="B59" s="24" t="s">
        <v>60</v>
      </c>
      <c r="C59" s="25">
        <v>12342</v>
      </c>
      <c r="D59" s="26">
        <v>59</v>
      </c>
      <c r="E59" s="26">
        <v>4.8</v>
      </c>
    </row>
    <row r="60" spans="1:5" x14ac:dyDescent="0.3">
      <c r="A60" s="24" t="s">
        <v>5</v>
      </c>
      <c r="B60" s="24" t="s">
        <v>61</v>
      </c>
      <c r="C60" s="25">
        <v>16267</v>
      </c>
      <c r="D60" s="26">
        <v>126</v>
      </c>
      <c r="E60" s="26">
        <v>7.8</v>
      </c>
    </row>
    <row r="61" spans="1:5" x14ac:dyDescent="0.3">
      <c r="A61" s="24" t="s">
        <v>5</v>
      </c>
      <c r="B61" s="24" t="s">
        <v>62</v>
      </c>
      <c r="C61" s="25">
        <v>81386</v>
      </c>
      <c r="D61" s="26">
        <v>529</v>
      </c>
      <c r="E61" s="26">
        <v>6.5</v>
      </c>
    </row>
    <row r="62" spans="1:5" x14ac:dyDescent="0.3">
      <c r="A62" s="24" t="s">
        <v>5</v>
      </c>
      <c r="B62" s="24" t="s">
        <v>63</v>
      </c>
      <c r="C62" s="25">
        <v>12878</v>
      </c>
      <c r="D62" s="26">
        <v>63</v>
      </c>
      <c r="E62" s="26">
        <v>4.9000000000000004</v>
      </c>
    </row>
    <row r="63" spans="1:5" x14ac:dyDescent="0.3">
      <c r="A63" s="24" t="s">
        <v>5</v>
      </c>
      <c r="B63" s="24" t="s">
        <v>64</v>
      </c>
      <c r="C63" s="25">
        <v>114269</v>
      </c>
      <c r="D63" s="25">
        <v>1188</v>
      </c>
      <c r="E63" s="26">
        <v>10.4</v>
      </c>
    </row>
    <row r="64" spans="1:5" x14ac:dyDescent="0.3">
      <c r="A64" s="24" t="s">
        <v>5</v>
      </c>
      <c r="B64" s="24" t="s">
        <v>65</v>
      </c>
      <c r="C64" s="25">
        <v>41658</v>
      </c>
      <c r="D64" s="26">
        <v>538</v>
      </c>
      <c r="E64" s="26">
        <v>12.9</v>
      </c>
    </row>
    <row r="65" spans="1:5" x14ac:dyDescent="0.3">
      <c r="A65" s="24" t="s">
        <v>5</v>
      </c>
      <c r="B65" s="24" t="s">
        <v>66</v>
      </c>
      <c r="C65" s="25">
        <v>40306</v>
      </c>
      <c r="D65" s="26">
        <v>278</v>
      </c>
      <c r="E65" s="26">
        <v>6.9</v>
      </c>
    </row>
    <row r="66" spans="1:5" x14ac:dyDescent="0.3">
      <c r="A66" s="24" t="s">
        <v>5</v>
      </c>
      <c r="B66" s="24" t="s">
        <v>67</v>
      </c>
      <c r="C66" s="25">
        <v>14915</v>
      </c>
      <c r="D66" s="26">
        <v>94</v>
      </c>
      <c r="E66" s="26">
        <v>6.3</v>
      </c>
    </row>
    <row r="67" spans="1:5" x14ac:dyDescent="0.3">
      <c r="A67" s="24" t="s">
        <v>5</v>
      </c>
      <c r="B67" s="24" t="s">
        <v>68</v>
      </c>
      <c r="C67" s="25">
        <v>59566</v>
      </c>
      <c r="D67" s="26">
        <v>565</v>
      </c>
      <c r="E67" s="26">
        <v>9.5</v>
      </c>
    </row>
    <row r="68" spans="1:5" x14ac:dyDescent="0.3">
      <c r="A68" s="24" t="s">
        <v>5</v>
      </c>
      <c r="B68" s="24" t="s">
        <v>69</v>
      </c>
      <c r="C68" s="25">
        <v>31558</v>
      </c>
      <c r="D68" s="26">
        <v>306</v>
      </c>
      <c r="E68" s="26">
        <v>9.6999999999999993</v>
      </c>
    </row>
    <row r="69" spans="1:5" x14ac:dyDescent="0.3">
      <c r="A69" s="24" t="s">
        <v>5</v>
      </c>
      <c r="B69" s="24" t="s">
        <v>70</v>
      </c>
      <c r="C69" s="25">
        <v>14404</v>
      </c>
      <c r="D69" s="26">
        <v>136</v>
      </c>
      <c r="E69" s="26">
        <v>9.4</v>
      </c>
    </row>
    <row r="70" spans="1:5" x14ac:dyDescent="0.3">
      <c r="A70" s="24" t="s">
        <v>5</v>
      </c>
      <c r="B70" s="24" t="s">
        <v>71</v>
      </c>
      <c r="C70" s="25">
        <v>23053</v>
      </c>
      <c r="D70" s="26">
        <v>260</v>
      </c>
      <c r="E70" s="26">
        <v>11.3</v>
      </c>
    </row>
    <row r="71" spans="1:5" x14ac:dyDescent="0.3">
      <c r="A71" s="24" t="s">
        <v>5</v>
      </c>
      <c r="B71" s="24" t="s">
        <v>72</v>
      </c>
      <c r="C71" s="25">
        <v>10223</v>
      </c>
      <c r="D71" s="26">
        <v>104</v>
      </c>
      <c r="E71" s="26">
        <v>10.1</v>
      </c>
    </row>
    <row r="72" spans="1:5" x14ac:dyDescent="0.3">
      <c r="A72" s="24" t="s">
        <v>5</v>
      </c>
      <c r="B72" s="24" t="s">
        <v>73</v>
      </c>
      <c r="C72" s="25">
        <v>18311</v>
      </c>
      <c r="D72" s="26">
        <v>175</v>
      </c>
      <c r="E72" s="26">
        <v>9.5</v>
      </c>
    </row>
    <row r="73" spans="1:5" x14ac:dyDescent="0.3">
      <c r="A73" s="24" t="s">
        <v>5</v>
      </c>
      <c r="B73" s="24" t="s">
        <v>74</v>
      </c>
      <c r="C73" s="25">
        <v>33294</v>
      </c>
      <c r="D73" s="26">
        <v>330</v>
      </c>
      <c r="E73" s="26">
        <v>9.9</v>
      </c>
    </row>
    <row r="74" spans="1:5" x14ac:dyDescent="0.3">
      <c r="A74" s="24" t="s">
        <v>5</v>
      </c>
      <c r="B74" s="24" t="s">
        <v>75</v>
      </c>
      <c r="C74" s="25">
        <v>8048</v>
      </c>
      <c r="D74" s="26">
        <v>71</v>
      </c>
      <c r="E74" s="26">
        <v>8.8000000000000007</v>
      </c>
    </row>
    <row r="75" spans="1:5" x14ac:dyDescent="0.3">
      <c r="A75" s="24" t="s">
        <v>5</v>
      </c>
      <c r="B75" s="24" t="s">
        <v>76</v>
      </c>
      <c r="C75" s="25">
        <v>10873</v>
      </c>
      <c r="D75" s="26">
        <v>119</v>
      </c>
      <c r="E75" s="26">
        <v>11</v>
      </c>
    </row>
    <row r="76" spans="1:5" x14ac:dyDescent="0.3">
      <c r="A76" s="24" t="s">
        <v>5</v>
      </c>
      <c r="B76" s="24" t="s">
        <v>77</v>
      </c>
      <c r="C76" s="25">
        <v>17719</v>
      </c>
      <c r="D76" s="26">
        <v>109</v>
      </c>
      <c r="E76" s="26">
        <v>6.2</v>
      </c>
    </row>
    <row r="77" spans="1:5" x14ac:dyDescent="0.3">
      <c r="A77" s="24" t="s">
        <v>5</v>
      </c>
      <c r="B77" s="24" t="s">
        <v>78</v>
      </c>
      <c r="C77" s="25">
        <v>12640</v>
      </c>
      <c r="D77" s="26">
        <v>40</v>
      </c>
      <c r="E77" s="26">
        <v>3.2</v>
      </c>
    </row>
    <row r="78" spans="1:5" x14ac:dyDescent="0.3">
      <c r="A78" s="24" t="s">
        <v>5</v>
      </c>
      <c r="B78" s="24" t="s">
        <v>79</v>
      </c>
      <c r="C78" s="25">
        <v>16976</v>
      </c>
      <c r="D78" s="26">
        <v>134</v>
      </c>
      <c r="E78" s="26">
        <v>7.9</v>
      </c>
    </row>
    <row r="79" spans="1:5" x14ac:dyDescent="0.3">
      <c r="A79" s="24" t="s">
        <v>5</v>
      </c>
      <c r="B79" s="24" t="s">
        <v>80</v>
      </c>
      <c r="C79" s="25">
        <v>10186</v>
      </c>
      <c r="D79" s="26">
        <v>60</v>
      </c>
      <c r="E79" s="26">
        <v>5.8</v>
      </c>
    </row>
    <row r="80" spans="1:5" x14ac:dyDescent="0.3">
      <c r="A80" s="24" t="s">
        <v>5</v>
      </c>
      <c r="B80" s="24" t="s">
        <v>81</v>
      </c>
      <c r="C80" s="25">
        <v>17206</v>
      </c>
      <c r="D80" s="26">
        <v>112</v>
      </c>
      <c r="E80" s="26">
        <v>6.5</v>
      </c>
    </row>
    <row r="81" spans="1:5" x14ac:dyDescent="0.3">
      <c r="A81" s="24" t="s">
        <v>5</v>
      </c>
      <c r="B81" s="24" t="s">
        <v>82</v>
      </c>
      <c r="C81" s="25">
        <v>10228</v>
      </c>
      <c r="D81" s="26">
        <v>75</v>
      </c>
      <c r="E81" s="26">
        <v>7.3</v>
      </c>
    </row>
    <row r="82" spans="1:5" x14ac:dyDescent="0.3">
      <c r="A82" s="24" t="s">
        <v>5</v>
      </c>
      <c r="B82" s="24" t="s">
        <v>83</v>
      </c>
      <c r="C82" s="25">
        <v>18411</v>
      </c>
      <c r="D82" s="26">
        <v>134</v>
      </c>
      <c r="E82" s="26">
        <v>7.3</v>
      </c>
    </row>
    <row r="83" spans="1:5" x14ac:dyDescent="0.3">
      <c r="A83" s="24" t="s">
        <v>5</v>
      </c>
      <c r="B83" s="24" t="s">
        <v>84</v>
      </c>
      <c r="C83" s="25">
        <v>13930</v>
      </c>
      <c r="D83" s="26">
        <v>148</v>
      </c>
      <c r="E83" s="26">
        <v>10.7</v>
      </c>
    </row>
    <row r="84" spans="1:5" x14ac:dyDescent="0.3">
      <c r="A84" s="24" t="s">
        <v>5</v>
      </c>
      <c r="B84" s="24" t="s">
        <v>85</v>
      </c>
      <c r="C84" s="25">
        <v>7063</v>
      </c>
      <c r="D84" s="26">
        <v>72</v>
      </c>
      <c r="E84" s="26">
        <v>10.199999999999999</v>
      </c>
    </row>
    <row r="85" spans="1:5" x14ac:dyDescent="0.3">
      <c r="A85" s="24" t="s">
        <v>5</v>
      </c>
      <c r="B85" s="24" t="s">
        <v>86</v>
      </c>
      <c r="C85" s="25">
        <v>10713</v>
      </c>
      <c r="D85" s="26">
        <v>110</v>
      </c>
      <c r="E85" s="26">
        <v>10.3</v>
      </c>
    </row>
    <row r="86" spans="1:5" x14ac:dyDescent="0.3">
      <c r="A86" s="24" t="s">
        <v>5</v>
      </c>
      <c r="B86" s="24" t="s">
        <v>87</v>
      </c>
      <c r="C86" s="25">
        <v>23128</v>
      </c>
      <c r="D86" s="26">
        <v>191</v>
      </c>
      <c r="E86" s="26">
        <v>8.3000000000000007</v>
      </c>
    </row>
    <row r="87" spans="1:5" x14ac:dyDescent="0.3">
      <c r="A87" s="24" t="s">
        <v>5</v>
      </c>
      <c r="B87" s="24" t="s">
        <v>88</v>
      </c>
      <c r="C87" s="25">
        <v>6023</v>
      </c>
      <c r="D87" s="26">
        <v>52</v>
      </c>
      <c r="E87" s="26">
        <v>8.6999999999999993</v>
      </c>
    </row>
    <row r="88" spans="1:5" x14ac:dyDescent="0.3">
      <c r="A88" s="24" t="s">
        <v>5</v>
      </c>
      <c r="B88" s="24" t="s">
        <v>89</v>
      </c>
      <c r="C88" s="25">
        <v>73872</v>
      </c>
      <c r="D88" s="26">
        <v>597</v>
      </c>
      <c r="E88" s="26">
        <v>8.1</v>
      </c>
    </row>
    <row r="89" spans="1:5" x14ac:dyDescent="0.3">
      <c r="A89" s="24" t="s">
        <v>5</v>
      </c>
      <c r="B89" s="24" t="s">
        <v>90</v>
      </c>
      <c r="C89" s="25">
        <v>10290</v>
      </c>
      <c r="D89" s="26">
        <v>105</v>
      </c>
      <c r="E89" s="26">
        <v>10.199999999999999</v>
      </c>
    </row>
    <row r="90" spans="1:5" x14ac:dyDescent="0.3">
      <c r="A90" s="24" t="s">
        <v>5</v>
      </c>
      <c r="B90" s="24" t="s">
        <v>91</v>
      </c>
      <c r="C90" s="25">
        <v>25669</v>
      </c>
      <c r="D90" s="26">
        <v>152</v>
      </c>
      <c r="E90" s="26">
        <v>5.9</v>
      </c>
    </row>
    <row r="91" spans="1:5" x14ac:dyDescent="0.3">
      <c r="A91" s="24" t="s">
        <v>5</v>
      </c>
      <c r="B91" s="24" t="s">
        <v>92</v>
      </c>
      <c r="C91" s="25">
        <v>24794</v>
      </c>
      <c r="D91" s="26">
        <v>151</v>
      </c>
      <c r="E91" s="26">
        <v>6.1</v>
      </c>
    </row>
    <row r="92" spans="1:5" x14ac:dyDescent="0.3">
      <c r="A92" s="24" t="s">
        <v>5</v>
      </c>
      <c r="B92" s="24" t="s">
        <v>93</v>
      </c>
      <c r="C92" s="25">
        <v>13974</v>
      </c>
      <c r="D92" s="26">
        <v>66</v>
      </c>
      <c r="E92" s="26">
        <v>4.7</v>
      </c>
    </row>
    <row r="93" spans="1:5" x14ac:dyDescent="0.3">
      <c r="A93" s="24" t="s">
        <v>5</v>
      </c>
      <c r="B93" s="24" t="s">
        <v>94</v>
      </c>
      <c r="C93" s="25">
        <v>10231</v>
      </c>
      <c r="D93" s="26">
        <v>138</v>
      </c>
      <c r="E93" s="26">
        <v>13.5</v>
      </c>
    </row>
    <row r="94" spans="1:5" x14ac:dyDescent="0.3">
      <c r="A94" s="24" t="s">
        <v>5</v>
      </c>
      <c r="B94" s="24" t="s">
        <v>95</v>
      </c>
      <c r="C94" s="25">
        <v>273110</v>
      </c>
      <c r="D94" s="25">
        <v>1029</v>
      </c>
      <c r="E94" s="26">
        <v>3.8</v>
      </c>
    </row>
    <row r="95" spans="1:5" x14ac:dyDescent="0.3">
      <c r="A95" s="24" t="s">
        <v>5</v>
      </c>
      <c r="B95" s="24" t="s">
        <v>96</v>
      </c>
      <c r="C95" s="25">
        <v>13828</v>
      </c>
      <c r="D95" s="26">
        <v>161</v>
      </c>
      <c r="E95" s="26">
        <v>11.6</v>
      </c>
    </row>
    <row r="96" spans="1:5" x14ac:dyDescent="0.3">
      <c r="A96" s="24" t="s">
        <v>5</v>
      </c>
      <c r="B96" s="24" t="s">
        <v>97</v>
      </c>
      <c r="C96" s="25">
        <v>60419</v>
      </c>
      <c r="D96" s="26">
        <v>358</v>
      </c>
      <c r="E96" s="26">
        <v>5.9</v>
      </c>
    </row>
    <row r="97" spans="1:5" x14ac:dyDescent="0.3">
      <c r="A97" s="24" t="s">
        <v>5</v>
      </c>
      <c r="B97" s="24" t="s">
        <v>98</v>
      </c>
      <c r="C97" s="25">
        <v>22513</v>
      </c>
      <c r="D97" s="26">
        <v>95</v>
      </c>
      <c r="E97" s="26">
        <v>4.2</v>
      </c>
    </row>
    <row r="98" spans="1:5" x14ac:dyDescent="0.3">
      <c r="A98" s="24" t="s">
        <v>5</v>
      </c>
      <c r="B98" s="24" t="s">
        <v>99</v>
      </c>
      <c r="C98" s="25">
        <v>7471</v>
      </c>
      <c r="D98" s="26">
        <v>54</v>
      </c>
      <c r="E98" s="26">
        <v>7.2</v>
      </c>
    </row>
    <row r="99" spans="1:5" x14ac:dyDescent="0.3">
      <c r="A99" s="24" t="s">
        <v>5</v>
      </c>
      <c r="B99" s="24" t="s">
        <v>100</v>
      </c>
      <c r="C99" s="25">
        <v>17076</v>
      </c>
      <c r="D99" s="26">
        <v>155</v>
      </c>
      <c r="E99" s="26">
        <v>9.1</v>
      </c>
    </row>
    <row r="100" spans="1:5" x14ac:dyDescent="0.3">
      <c r="A100" s="24" t="s">
        <v>5</v>
      </c>
      <c r="B100" s="24" t="s">
        <v>101</v>
      </c>
      <c r="C100" s="25">
        <v>24709</v>
      </c>
      <c r="D100" s="26">
        <v>226</v>
      </c>
      <c r="E100" s="26">
        <v>9.1999999999999993</v>
      </c>
    </row>
    <row r="101" spans="1:5" x14ac:dyDescent="0.3">
      <c r="A101" s="24" t="s">
        <v>5</v>
      </c>
      <c r="B101" s="24" t="s">
        <v>102</v>
      </c>
      <c r="C101" s="25">
        <v>14924</v>
      </c>
      <c r="D101" s="26">
        <v>112</v>
      </c>
      <c r="E101" s="26">
        <v>7.5</v>
      </c>
    </row>
    <row r="102" spans="1:5" x14ac:dyDescent="0.3">
      <c r="A102" s="24" t="s">
        <v>5</v>
      </c>
      <c r="B102" s="24" t="s">
        <v>103</v>
      </c>
      <c r="C102" s="25">
        <v>5146</v>
      </c>
      <c r="D102" s="26">
        <v>49</v>
      </c>
      <c r="E102" s="26">
        <v>9.5</v>
      </c>
    </row>
    <row r="103" spans="1:5" x14ac:dyDescent="0.3">
      <c r="A103" s="24" t="s">
        <v>5</v>
      </c>
      <c r="B103" s="24" t="s">
        <v>104</v>
      </c>
      <c r="C103" s="25">
        <v>44403</v>
      </c>
      <c r="D103" s="26">
        <v>397</v>
      </c>
      <c r="E103" s="26">
        <v>8.9</v>
      </c>
    </row>
    <row r="104" spans="1:5" x14ac:dyDescent="0.3">
      <c r="A104" s="24" t="s">
        <v>5</v>
      </c>
      <c r="B104" s="24" t="s">
        <v>105</v>
      </c>
      <c r="C104" s="25">
        <v>9506</v>
      </c>
      <c r="D104" s="26">
        <v>131</v>
      </c>
      <c r="E104" s="26">
        <v>13.8</v>
      </c>
    </row>
    <row r="105" spans="1:5" x14ac:dyDescent="0.3">
      <c r="A105" s="24" t="s">
        <v>5</v>
      </c>
      <c r="B105" s="24" t="s">
        <v>106</v>
      </c>
      <c r="C105" s="25">
        <v>14769</v>
      </c>
      <c r="D105" s="26">
        <v>88</v>
      </c>
      <c r="E105" s="26">
        <v>5.9</v>
      </c>
    </row>
    <row r="106" spans="1:5" x14ac:dyDescent="0.3">
      <c r="A106" s="24" t="s">
        <v>5</v>
      </c>
      <c r="B106" s="24" t="s">
        <v>107</v>
      </c>
      <c r="C106" s="25">
        <v>10572</v>
      </c>
      <c r="D106" s="26">
        <v>83</v>
      </c>
      <c r="E106" s="26">
        <v>7.8</v>
      </c>
    </row>
    <row r="107" spans="1:5" x14ac:dyDescent="0.3">
      <c r="A107" s="24" t="s">
        <v>5</v>
      </c>
      <c r="B107" s="24" t="s">
        <v>108</v>
      </c>
      <c r="C107" s="25">
        <v>8758</v>
      </c>
      <c r="D107" s="26">
        <v>112</v>
      </c>
      <c r="E107" s="26">
        <v>12.7</v>
      </c>
    </row>
    <row r="108" spans="1:5" x14ac:dyDescent="0.3">
      <c r="A108" s="24" t="s">
        <v>5</v>
      </c>
      <c r="B108" s="24" t="s">
        <v>109</v>
      </c>
      <c r="C108" s="25">
        <v>11411</v>
      </c>
      <c r="D108" s="26">
        <v>107</v>
      </c>
      <c r="E108" s="26">
        <v>9.4</v>
      </c>
    </row>
    <row r="109" spans="1:5" x14ac:dyDescent="0.3">
      <c r="A109" s="24" t="s">
        <v>5</v>
      </c>
      <c r="B109" s="24" t="s">
        <v>110</v>
      </c>
      <c r="C109" s="25">
        <v>7060</v>
      </c>
      <c r="D109" s="26">
        <v>65</v>
      </c>
      <c r="E109" s="26">
        <v>9.1999999999999993</v>
      </c>
    </row>
    <row r="110" spans="1:5" x14ac:dyDescent="0.3">
      <c r="A110" s="24" t="s">
        <v>5</v>
      </c>
      <c r="B110" s="24" t="s">
        <v>111</v>
      </c>
      <c r="C110" s="25">
        <v>11297</v>
      </c>
      <c r="D110" s="26">
        <v>161</v>
      </c>
      <c r="E110" s="26">
        <v>14.3</v>
      </c>
    </row>
    <row r="111" spans="1:5" x14ac:dyDescent="0.3">
      <c r="A111" s="24" t="s">
        <v>5</v>
      </c>
      <c r="B111" s="24" t="s">
        <v>112</v>
      </c>
      <c r="C111" s="25">
        <v>11591</v>
      </c>
      <c r="D111" s="26">
        <v>82</v>
      </c>
      <c r="E111" s="26">
        <v>7.1</v>
      </c>
    </row>
    <row r="112" spans="1:5" x14ac:dyDescent="0.3">
      <c r="A112" s="24" t="s">
        <v>5</v>
      </c>
      <c r="B112" s="24" t="s">
        <v>113</v>
      </c>
      <c r="C112" s="25">
        <v>7161</v>
      </c>
      <c r="D112" s="26">
        <v>46</v>
      </c>
      <c r="E112" s="26">
        <v>6.4</v>
      </c>
    </row>
    <row r="113" spans="1:5" x14ac:dyDescent="0.3">
      <c r="A113" s="24" t="s">
        <v>5</v>
      </c>
      <c r="B113" s="24" t="s">
        <v>114</v>
      </c>
      <c r="C113" s="25">
        <v>13807</v>
      </c>
      <c r="D113" s="26">
        <v>90</v>
      </c>
      <c r="E113" s="26">
        <v>6.5</v>
      </c>
    </row>
    <row r="114" spans="1:5" x14ac:dyDescent="0.3">
      <c r="A114" s="24" t="s">
        <v>5</v>
      </c>
      <c r="B114" s="24" t="s">
        <v>115</v>
      </c>
      <c r="C114" s="25">
        <v>21149</v>
      </c>
      <c r="D114" s="26">
        <v>121</v>
      </c>
      <c r="E114" s="26">
        <v>5.7</v>
      </c>
    </row>
    <row r="115" spans="1:5" x14ac:dyDescent="0.3">
      <c r="A115" s="24" t="s">
        <v>5</v>
      </c>
      <c r="B115" s="24" t="s">
        <v>116</v>
      </c>
      <c r="C115" s="25">
        <v>7034</v>
      </c>
      <c r="D115" s="26">
        <v>34</v>
      </c>
      <c r="E115" s="26">
        <v>4.9000000000000004</v>
      </c>
    </row>
    <row r="116" spans="1:5" x14ac:dyDescent="0.3">
      <c r="A116" s="24" t="s">
        <v>5</v>
      </c>
      <c r="B116" s="24" t="s">
        <v>117</v>
      </c>
      <c r="C116" s="25">
        <v>13761</v>
      </c>
      <c r="D116" s="26">
        <v>79</v>
      </c>
      <c r="E116" s="26">
        <v>5.7</v>
      </c>
    </row>
    <row r="117" spans="1:5" x14ac:dyDescent="0.3">
      <c r="A117" s="24" t="s">
        <v>5</v>
      </c>
      <c r="B117" s="24" t="s">
        <v>118</v>
      </c>
      <c r="C117" s="25">
        <v>17090</v>
      </c>
      <c r="D117" s="26">
        <v>147</v>
      </c>
      <c r="E117" s="26">
        <v>8.6</v>
      </c>
    </row>
    <row r="118" spans="1:5" x14ac:dyDescent="0.3">
      <c r="A118" s="24" t="s">
        <v>5</v>
      </c>
      <c r="B118" s="24" t="s">
        <v>119</v>
      </c>
      <c r="C118" s="25">
        <v>22034</v>
      </c>
      <c r="D118" s="26">
        <v>153</v>
      </c>
      <c r="E118" s="26">
        <v>6.9</v>
      </c>
    </row>
    <row r="119" spans="1:5" x14ac:dyDescent="0.3">
      <c r="A119" s="24" t="s">
        <v>5</v>
      </c>
      <c r="B119" s="24" t="s">
        <v>120</v>
      </c>
      <c r="C119" s="25">
        <v>32174</v>
      </c>
      <c r="D119" s="26">
        <v>140</v>
      </c>
      <c r="E119" s="26">
        <v>4.3</v>
      </c>
    </row>
    <row r="120" spans="1:5" x14ac:dyDescent="0.3">
      <c r="A120" s="24" t="s">
        <v>5</v>
      </c>
      <c r="B120" s="24" t="s">
        <v>121</v>
      </c>
      <c r="C120" s="25">
        <v>17432</v>
      </c>
      <c r="D120" s="26">
        <v>113</v>
      </c>
      <c r="E120" s="26">
        <v>6.5</v>
      </c>
    </row>
    <row r="121" spans="1:5" x14ac:dyDescent="0.3">
      <c r="A121" s="24" t="s">
        <v>5</v>
      </c>
      <c r="B121" s="24" t="s">
        <v>122</v>
      </c>
      <c r="C121" s="25">
        <v>8818</v>
      </c>
      <c r="D121" s="26">
        <v>70</v>
      </c>
      <c r="E121" s="26">
        <v>7.9</v>
      </c>
    </row>
    <row r="122" spans="1:5" x14ac:dyDescent="0.3">
      <c r="A122" s="24" t="s">
        <v>5</v>
      </c>
      <c r="B122" s="24" t="s">
        <v>123</v>
      </c>
      <c r="C122" s="25">
        <v>21030</v>
      </c>
      <c r="D122" s="26">
        <v>106</v>
      </c>
      <c r="E122" s="26">
        <v>5</v>
      </c>
    </row>
    <row r="123" spans="1:5" x14ac:dyDescent="0.3">
      <c r="A123" s="24" t="s">
        <v>5</v>
      </c>
      <c r="B123" s="24" t="s">
        <v>124</v>
      </c>
      <c r="C123" s="25">
        <v>23864</v>
      </c>
      <c r="D123" s="26">
        <v>312</v>
      </c>
      <c r="E123" s="26">
        <v>13.1</v>
      </c>
    </row>
    <row r="124" spans="1:5" x14ac:dyDescent="0.3">
      <c r="A124" s="24" t="s">
        <v>5</v>
      </c>
      <c r="B124" s="24" t="s">
        <v>125</v>
      </c>
      <c r="C124" s="25">
        <v>13978</v>
      </c>
      <c r="D124" s="26">
        <v>99</v>
      </c>
      <c r="E124" s="26">
        <v>7</v>
      </c>
    </row>
    <row r="125" spans="1:5" x14ac:dyDescent="0.3">
      <c r="A125" s="24" t="s">
        <v>5</v>
      </c>
      <c r="B125" s="24" t="s">
        <v>126</v>
      </c>
      <c r="C125" s="25">
        <v>27751</v>
      </c>
      <c r="D125" s="26">
        <v>183</v>
      </c>
      <c r="E125" s="26">
        <v>6.6</v>
      </c>
    </row>
    <row r="126" spans="1:5" x14ac:dyDescent="0.3">
      <c r="A126" s="24" t="s">
        <v>5</v>
      </c>
      <c r="B126" s="24" t="s">
        <v>127</v>
      </c>
      <c r="C126" s="25">
        <v>9107</v>
      </c>
      <c r="D126" s="26">
        <v>83</v>
      </c>
      <c r="E126" s="26">
        <v>9.1</v>
      </c>
    </row>
    <row r="127" spans="1:5" x14ac:dyDescent="0.3">
      <c r="A127" s="24" t="s">
        <v>5</v>
      </c>
      <c r="B127" s="24" t="s">
        <v>128</v>
      </c>
      <c r="C127" s="25">
        <v>18554</v>
      </c>
      <c r="D127" s="26">
        <v>187</v>
      </c>
      <c r="E127" s="26">
        <v>10.1</v>
      </c>
    </row>
    <row r="128" spans="1:5" x14ac:dyDescent="0.3">
      <c r="A128" s="24" t="s">
        <v>5</v>
      </c>
      <c r="B128" s="24" t="s">
        <v>129</v>
      </c>
      <c r="C128" s="25">
        <v>14060</v>
      </c>
      <c r="D128" s="26">
        <v>159</v>
      </c>
      <c r="E128" s="26">
        <v>11.3</v>
      </c>
    </row>
    <row r="129" spans="1:5" x14ac:dyDescent="0.3">
      <c r="A129" s="24" t="s">
        <v>5</v>
      </c>
      <c r="B129" s="24" t="s">
        <v>130</v>
      </c>
      <c r="C129" s="25">
        <v>5021</v>
      </c>
      <c r="D129" s="26">
        <v>33</v>
      </c>
      <c r="E129" s="26">
        <v>6.6</v>
      </c>
    </row>
    <row r="130" spans="1:5" x14ac:dyDescent="0.3">
      <c r="A130" s="24" t="s">
        <v>5</v>
      </c>
      <c r="B130" s="24" t="s">
        <v>131</v>
      </c>
      <c r="C130" s="25">
        <v>4320</v>
      </c>
      <c r="D130" s="26">
        <v>28</v>
      </c>
      <c r="E130" s="26">
        <v>6.4</v>
      </c>
    </row>
    <row r="131" spans="1:5" x14ac:dyDescent="0.3">
      <c r="A131" s="24" t="s">
        <v>5</v>
      </c>
      <c r="B131" s="24" t="s">
        <v>132</v>
      </c>
      <c r="C131" s="25">
        <v>14314</v>
      </c>
      <c r="D131" s="26">
        <v>111</v>
      </c>
      <c r="E131" s="26">
        <v>7.8</v>
      </c>
    </row>
    <row r="132" spans="1:5" x14ac:dyDescent="0.3">
      <c r="A132" s="24" t="s">
        <v>5</v>
      </c>
      <c r="B132" s="24" t="s">
        <v>133</v>
      </c>
      <c r="C132" s="25">
        <v>17919</v>
      </c>
      <c r="D132" s="26">
        <v>97</v>
      </c>
      <c r="E132" s="26">
        <v>5.4</v>
      </c>
    </row>
    <row r="133" spans="1:5" x14ac:dyDescent="0.3">
      <c r="A133" s="24" t="s">
        <v>5</v>
      </c>
      <c r="B133" s="24" t="s">
        <v>134</v>
      </c>
      <c r="C133" s="25">
        <v>13577</v>
      </c>
      <c r="D133" s="26">
        <v>81</v>
      </c>
      <c r="E133" s="26">
        <v>6</v>
      </c>
    </row>
    <row r="134" spans="1:5" x14ac:dyDescent="0.3">
      <c r="A134" s="24" t="s">
        <v>5</v>
      </c>
      <c r="B134" s="24" t="s">
        <v>135</v>
      </c>
      <c r="C134" s="25">
        <v>145643</v>
      </c>
      <c r="D134" s="26">
        <v>256</v>
      </c>
      <c r="E134" s="26">
        <v>1.8</v>
      </c>
    </row>
    <row r="135" spans="1:5" x14ac:dyDescent="0.3">
      <c r="A135" s="24" t="s">
        <v>5</v>
      </c>
      <c r="B135" s="24" t="s">
        <v>136</v>
      </c>
      <c r="C135" s="25">
        <v>21059</v>
      </c>
      <c r="D135" s="26">
        <v>104</v>
      </c>
      <c r="E135" s="26">
        <v>4.9000000000000004</v>
      </c>
    </row>
    <row r="136" spans="1:5" x14ac:dyDescent="0.3">
      <c r="A136" s="24" t="s">
        <v>5</v>
      </c>
      <c r="B136" s="24" t="s">
        <v>137</v>
      </c>
      <c r="C136" s="25">
        <v>18274</v>
      </c>
      <c r="D136" s="26">
        <v>119</v>
      </c>
      <c r="E136" s="26">
        <v>6.5</v>
      </c>
    </row>
    <row r="137" spans="1:5" x14ac:dyDescent="0.3">
      <c r="A137" s="24" t="s">
        <v>5</v>
      </c>
      <c r="B137" s="24" t="s">
        <v>138</v>
      </c>
      <c r="C137" s="25">
        <v>31250</v>
      </c>
      <c r="D137" s="26">
        <v>197</v>
      </c>
      <c r="E137" s="26">
        <v>6.3</v>
      </c>
    </row>
    <row r="138" spans="1:5" x14ac:dyDescent="0.3">
      <c r="A138" s="24" t="s">
        <v>5</v>
      </c>
      <c r="B138" s="24" t="s">
        <v>139</v>
      </c>
      <c r="C138" s="25">
        <v>17220</v>
      </c>
      <c r="D138" s="26">
        <v>186</v>
      </c>
      <c r="E138" s="26">
        <v>10.8</v>
      </c>
    </row>
    <row r="139" spans="1:5" x14ac:dyDescent="0.3">
      <c r="A139" s="24" t="s">
        <v>5</v>
      </c>
      <c r="B139" s="24" t="s">
        <v>140</v>
      </c>
      <c r="C139" s="25">
        <v>18802</v>
      </c>
      <c r="D139" s="26">
        <v>119</v>
      </c>
      <c r="E139" s="26">
        <v>6.3</v>
      </c>
    </row>
    <row r="140" spans="1:5" x14ac:dyDescent="0.3">
      <c r="A140" s="24" t="s">
        <v>5</v>
      </c>
      <c r="B140" s="24" t="s">
        <v>141</v>
      </c>
      <c r="C140" s="25">
        <v>17056</v>
      </c>
      <c r="D140" s="26">
        <v>131</v>
      </c>
      <c r="E140" s="26">
        <v>7.7</v>
      </c>
    </row>
    <row r="141" spans="1:5" x14ac:dyDescent="0.3">
      <c r="A141" s="24" t="s">
        <v>5</v>
      </c>
      <c r="B141" s="24" t="s">
        <v>142</v>
      </c>
      <c r="C141" s="25">
        <v>20341</v>
      </c>
      <c r="D141" s="26">
        <v>144</v>
      </c>
      <c r="E141" s="26">
        <v>7.1</v>
      </c>
    </row>
    <row r="142" spans="1:5" x14ac:dyDescent="0.3">
      <c r="A142" s="24" t="s">
        <v>5</v>
      </c>
      <c r="B142" s="24" t="s">
        <v>143</v>
      </c>
      <c r="C142" s="25">
        <v>37050</v>
      </c>
      <c r="D142" s="26">
        <v>611</v>
      </c>
      <c r="E142" s="26">
        <v>16.5</v>
      </c>
    </row>
    <row r="143" spans="1:5" x14ac:dyDescent="0.3">
      <c r="A143" s="24" t="s">
        <v>5</v>
      </c>
      <c r="B143" s="24" t="s">
        <v>144</v>
      </c>
      <c r="C143" s="25">
        <v>24320</v>
      </c>
      <c r="D143" s="26">
        <v>267</v>
      </c>
      <c r="E143" s="26">
        <v>11</v>
      </c>
    </row>
    <row r="144" spans="1:5" x14ac:dyDescent="0.3">
      <c r="A144" s="24" t="s">
        <v>5</v>
      </c>
      <c r="B144" s="24" t="s">
        <v>145</v>
      </c>
      <c r="C144" s="25">
        <v>32511</v>
      </c>
      <c r="D144" s="26">
        <v>215</v>
      </c>
      <c r="E144" s="26">
        <v>6.6</v>
      </c>
    </row>
    <row r="145" spans="1:5" x14ac:dyDescent="0.3">
      <c r="A145" s="24" t="s">
        <v>5</v>
      </c>
      <c r="B145" s="24" t="s">
        <v>146</v>
      </c>
      <c r="C145" s="25">
        <v>11106</v>
      </c>
      <c r="D145" s="26">
        <v>71</v>
      </c>
      <c r="E145" s="26">
        <v>6.4</v>
      </c>
    </row>
    <row r="146" spans="1:5" x14ac:dyDescent="0.3">
      <c r="A146" s="24" t="s">
        <v>5</v>
      </c>
      <c r="B146" s="24" t="s">
        <v>147</v>
      </c>
      <c r="C146" s="25">
        <v>20479</v>
      </c>
      <c r="D146" s="26">
        <v>323</v>
      </c>
      <c r="E146" s="26">
        <v>15.8</v>
      </c>
    </row>
    <row r="147" spans="1:5" x14ac:dyDescent="0.3">
      <c r="A147" s="24" t="s">
        <v>5</v>
      </c>
      <c r="B147" s="24" t="s">
        <v>148</v>
      </c>
      <c r="C147" s="25">
        <v>31414</v>
      </c>
      <c r="D147" s="26">
        <v>60</v>
      </c>
      <c r="E147" s="26">
        <v>1.9</v>
      </c>
    </row>
    <row r="148" spans="1:5" x14ac:dyDescent="0.3">
      <c r="A148" s="24" t="s">
        <v>5</v>
      </c>
      <c r="B148" s="24" t="s">
        <v>149</v>
      </c>
      <c r="C148" s="25">
        <v>84614</v>
      </c>
      <c r="D148" s="26">
        <v>647</v>
      </c>
      <c r="E148" s="26">
        <v>7.7</v>
      </c>
    </row>
    <row r="149" spans="1:5" x14ac:dyDescent="0.3">
      <c r="A149" s="24" t="s">
        <v>5</v>
      </c>
      <c r="B149" s="24" t="s">
        <v>150</v>
      </c>
      <c r="C149" s="25">
        <v>21886</v>
      </c>
      <c r="D149" s="26">
        <v>138</v>
      </c>
      <c r="E149" s="26">
        <v>6.3</v>
      </c>
    </row>
    <row r="150" spans="1:5" x14ac:dyDescent="0.3">
      <c r="A150" s="24" t="s">
        <v>5</v>
      </c>
      <c r="B150" s="24" t="s">
        <v>151</v>
      </c>
      <c r="C150" s="25">
        <v>17714</v>
      </c>
      <c r="D150" s="26">
        <v>108</v>
      </c>
      <c r="E150" s="26">
        <v>6.1</v>
      </c>
    </row>
    <row r="151" spans="1:5" x14ac:dyDescent="0.3">
      <c r="A151" s="24" t="s">
        <v>5</v>
      </c>
      <c r="B151" s="24" t="s">
        <v>152</v>
      </c>
      <c r="C151" s="25">
        <v>17161</v>
      </c>
      <c r="D151" s="26">
        <v>109</v>
      </c>
      <c r="E151" s="26">
        <v>6.4</v>
      </c>
    </row>
    <row r="152" spans="1:5" x14ac:dyDescent="0.3">
      <c r="A152" s="24" t="s">
        <v>5</v>
      </c>
      <c r="B152" s="24" t="s">
        <v>153</v>
      </c>
      <c r="C152" s="25">
        <v>23903</v>
      </c>
      <c r="D152" s="26">
        <v>192</v>
      </c>
      <c r="E152" s="26">
        <v>8</v>
      </c>
    </row>
    <row r="153" spans="1:5" x14ac:dyDescent="0.3">
      <c r="A153" s="24" t="s">
        <v>5</v>
      </c>
      <c r="B153" s="24" t="s">
        <v>154</v>
      </c>
      <c r="C153" s="25">
        <v>5954</v>
      </c>
      <c r="D153" s="26">
        <v>35</v>
      </c>
      <c r="E153" s="26">
        <v>5.9</v>
      </c>
    </row>
    <row r="154" spans="1:5" x14ac:dyDescent="0.3">
      <c r="A154" s="24" t="s">
        <v>5</v>
      </c>
      <c r="B154" s="24" t="s">
        <v>155</v>
      </c>
      <c r="C154" s="25">
        <v>45155</v>
      </c>
      <c r="D154" s="26">
        <v>417</v>
      </c>
      <c r="E154" s="26">
        <v>9.1999999999999993</v>
      </c>
    </row>
    <row r="155" spans="1:5" x14ac:dyDescent="0.3">
      <c r="A155" s="24" t="s">
        <v>5</v>
      </c>
      <c r="B155" s="24" t="s">
        <v>156</v>
      </c>
      <c r="C155" s="25">
        <v>11356</v>
      </c>
      <c r="D155" s="26">
        <v>98</v>
      </c>
      <c r="E155" s="26">
        <v>8.6</v>
      </c>
    </row>
    <row r="156" spans="1:5" x14ac:dyDescent="0.3">
      <c r="A156" s="24" t="s">
        <v>5</v>
      </c>
      <c r="B156" s="24" t="s">
        <v>157</v>
      </c>
      <c r="C156" s="25">
        <v>4696</v>
      </c>
      <c r="D156" s="26">
        <v>82</v>
      </c>
      <c r="E156" s="26">
        <v>17.5</v>
      </c>
    </row>
    <row r="157" spans="1:5" x14ac:dyDescent="0.3">
      <c r="A157" s="24" t="s">
        <v>5</v>
      </c>
      <c r="B157" s="24" t="s">
        <v>158</v>
      </c>
      <c r="C157" s="25">
        <v>17470</v>
      </c>
      <c r="D157" s="26">
        <v>168</v>
      </c>
      <c r="E157" s="26">
        <v>9.6</v>
      </c>
    </row>
    <row r="158" spans="1:5" x14ac:dyDescent="0.3">
      <c r="A158" s="24" t="s">
        <v>5</v>
      </c>
      <c r="B158" s="24" t="s">
        <v>159</v>
      </c>
      <c r="C158" s="25">
        <v>10498</v>
      </c>
      <c r="D158" s="26">
        <v>111</v>
      </c>
      <c r="E158" s="26">
        <v>10.5</v>
      </c>
    </row>
    <row r="159" spans="1:5" x14ac:dyDescent="0.3">
      <c r="A159" s="24" t="s">
        <v>5</v>
      </c>
      <c r="B159" s="24" t="s">
        <v>160</v>
      </c>
      <c r="C159" s="25">
        <v>13614</v>
      </c>
      <c r="D159" s="26">
        <v>60</v>
      </c>
      <c r="E159" s="26">
        <v>4.4000000000000004</v>
      </c>
    </row>
    <row r="160" spans="1:5" x14ac:dyDescent="0.3">
      <c r="A160" s="24" t="s">
        <v>5</v>
      </c>
      <c r="B160" s="24" t="s">
        <v>161</v>
      </c>
      <c r="C160" s="25">
        <v>30839</v>
      </c>
      <c r="D160" s="26">
        <v>230</v>
      </c>
      <c r="E160" s="26">
        <v>7.4</v>
      </c>
    </row>
    <row r="161" spans="1:5" x14ac:dyDescent="0.3">
      <c r="A161" s="24" t="s">
        <v>5</v>
      </c>
      <c r="B161" s="24" t="s">
        <v>162</v>
      </c>
      <c r="C161" s="25">
        <v>22145</v>
      </c>
      <c r="D161" s="26">
        <v>116</v>
      </c>
      <c r="E161" s="26">
        <v>5.2</v>
      </c>
    </row>
    <row r="162" spans="1:5" x14ac:dyDescent="0.3">
      <c r="A162" s="24" t="s">
        <v>5</v>
      </c>
      <c r="B162" s="24" t="s">
        <v>163</v>
      </c>
      <c r="C162" s="25">
        <v>7420</v>
      </c>
      <c r="D162" s="26">
        <v>74</v>
      </c>
      <c r="E162" s="26">
        <v>10</v>
      </c>
    </row>
    <row r="163" spans="1:5" x14ac:dyDescent="0.3">
      <c r="A163" s="24" t="s">
        <v>5</v>
      </c>
      <c r="B163" s="24" t="s">
        <v>164</v>
      </c>
      <c r="C163" s="25">
        <v>38475</v>
      </c>
      <c r="D163" s="26">
        <v>364</v>
      </c>
      <c r="E163" s="26">
        <v>9.5</v>
      </c>
    </row>
    <row r="164" spans="1:5" x14ac:dyDescent="0.3">
      <c r="A164" s="24" t="s">
        <v>5</v>
      </c>
      <c r="B164" s="24" t="s">
        <v>165</v>
      </c>
      <c r="C164" s="25">
        <v>5568</v>
      </c>
      <c r="D164" s="26">
        <v>27</v>
      </c>
      <c r="E164" s="26">
        <v>4.9000000000000004</v>
      </c>
    </row>
    <row r="165" spans="1:5" x14ac:dyDescent="0.3">
      <c r="A165" s="24" t="s">
        <v>5</v>
      </c>
      <c r="B165" s="24" t="s">
        <v>166</v>
      </c>
      <c r="C165" s="25">
        <v>6697</v>
      </c>
      <c r="D165" s="26">
        <v>60</v>
      </c>
      <c r="E165" s="26">
        <v>9</v>
      </c>
    </row>
    <row r="166" spans="1:5" x14ac:dyDescent="0.3">
      <c r="A166" s="24" t="s">
        <v>5</v>
      </c>
      <c r="B166" s="24" t="s">
        <v>167</v>
      </c>
      <c r="C166" s="25">
        <v>41561</v>
      </c>
      <c r="D166" s="26">
        <v>241</v>
      </c>
      <c r="E166" s="26">
        <v>5.8</v>
      </c>
    </row>
    <row r="167" spans="1:5" x14ac:dyDescent="0.3">
      <c r="A167" s="24" t="s">
        <v>5</v>
      </c>
      <c r="B167" s="24" t="s">
        <v>168</v>
      </c>
      <c r="C167" s="25">
        <v>85014</v>
      </c>
      <c r="D167" s="26">
        <v>592</v>
      </c>
      <c r="E167" s="26">
        <v>7</v>
      </c>
    </row>
    <row r="168" spans="1:5" x14ac:dyDescent="0.3">
      <c r="A168" s="24" t="s">
        <v>5</v>
      </c>
      <c r="B168" s="24" t="s">
        <v>169</v>
      </c>
      <c r="C168" s="25">
        <v>57635</v>
      </c>
      <c r="D168" s="26">
        <v>289</v>
      </c>
      <c r="E168" s="26">
        <v>5</v>
      </c>
    </row>
    <row r="169" spans="1:5" x14ac:dyDescent="0.3">
      <c r="A169" s="24" t="s">
        <v>5</v>
      </c>
      <c r="B169" s="24" t="s">
        <v>170</v>
      </c>
      <c r="C169" s="25">
        <v>24307</v>
      </c>
      <c r="D169" s="26">
        <v>295</v>
      </c>
      <c r="E169" s="26">
        <v>12.1</v>
      </c>
    </row>
    <row r="170" spans="1:5" x14ac:dyDescent="0.3">
      <c r="A170" s="24" t="s">
        <v>5</v>
      </c>
      <c r="B170" s="24" t="s">
        <v>171</v>
      </c>
      <c r="C170" s="25">
        <v>23957</v>
      </c>
      <c r="D170" s="26">
        <v>214</v>
      </c>
      <c r="E170" s="26">
        <v>8.9</v>
      </c>
    </row>
    <row r="171" spans="1:5" x14ac:dyDescent="0.3">
      <c r="A171" s="24" t="s">
        <v>5</v>
      </c>
      <c r="B171" s="24" t="s">
        <v>172</v>
      </c>
      <c r="C171" s="25">
        <v>37035</v>
      </c>
      <c r="D171" s="26">
        <v>302</v>
      </c>
      <c r="E171" s="26">
        <v>8.1999999999999993</v>
      </c>
    </row>
    <row r="172" spans="1:5" x14ac:dyDescent="0.3">
      <c r="A172" s="24" t="s">
        <v>5</v>
      </c>
      <c r="B172" s="24" t="s">
        <v>173</v>
      </c>
      <c r="C172" s="25">
        <v>10567</v>
      </c>
      <c r="D172" s="26">
        <v>95</v>
      </c>
      <c r="E172" s="26">
        <v>9</v>
      </c>
    </row>
    <row r="173" spans="1:5" x14ac:dyDescent="0.3">
      <c r="A173" s="24" t="s">
        <v>5</v>
      </c>
      <c r="B173" s="24" t="s">
        <v>174</v>
      </c>
      <c r="C173" s="25">
        <v>13671</v>
      </c>
      <c r="D173" s="26">
        <v>92</v>
      </c>
      <c r="E173" s="26">
        <v>6.8</v>
      </c>
    </row>
    <row r="174" spans="1:5" x14ac:dyDescent="0.3">
      <c r="A174" s="24" t="s">
        <v>5</v>
      </c>
      <c r="B174" s="24" t="s">
        <v>175</v>
      </c>
      <c r="C174" s="25">
        <v>14304</v>
      </c>
      <c r="D174" s="26">
        <v>160</v>
      </c>
      <c r="E174" s="26">
        <v>11.2</v>
      </c>
    </row>
    <row r="175" spans="1:5" x14ac:dyDescent="0.3">
      <c r="A175" s="24" t="s">
        <v>5</v>
      </c>
      <c r="B175" s="24" t="s">
        <v>176</v>
      </c>
      <c r="C175" s="25">
        <v>18364</v>
      </c>
      <c r="D175" s="26">
        <v>162</v>
      </c>
      <c r="E175" s="26">
        <v>8.8000000000000007</v>
      </c>
    </row>
    <row r="176" spans="1:5" x14ac:dyDescent="0.3">
      <c r="A176" s="24" t="s">
        <v>5</v>
      </c>
      <c r="B176" s="24" t="s">
        <v>177</v>
      </c>
      <c r="C176" s="25">
        <v>46397</v>
      </c>
      <c r="D176" s="26">
        <v>291</v>
      </c>
      <c r="E176" s="26">
        <v>6.3</v>
      </c>
    </row>
    <row r="177" spans="1:5" x14ac:dyDescent="0.3">
      <c r="A177" s="24" t="s">
        <v>5</v>
      </c>
      <c r="B177" s="24" t="s">
        <v>178</v>
      </c>
      <c r="C177" s="25">
        <v>26943</v>
      </c>
      <c r="D177" s="26">
        <v>183</v>
      </c>
      <c r="E177" s="26">
        <v>6.8</v>
      </c>
    </row>
    <row r="178" spans="1:5" x14ac:dyDescent="0.3">
      <c r="A178" s="24" t="s">
        <v>5</v>
      </c>
      <c r="B178" s="24" t="s">
        <v>179</v>
      </c>
      <c r="C178" s="25">
        <v>7992</v>
      </c>
      <c r="D178" s="26">
        <v>31</v>
      </c>
      <c r="E178" s="26">
        <v>3.8</v>
      </c>
    </row>
    <row r="179" spans="1:5" x14ac:dyDescent="0.3">
      <c r="A179" s="24" t="s">
        <v>5</v>
      </c>
      <c r="B179" s="24" t="s">
        <v>180</v>
      </c>
      <c r="C179" s="25">
        <v>34034</v>
      </c>
      <c r="D179" s="26">
        <v>463</v>
      </c>
      <c r="E179" s="26">
        <v>13.6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62</v>
      </c>
      <c r="E180" s="26">
        <v>14.1</v>
      </c>
    </row>
    <row r="181" spans="1:5" x14ac:dyDescent="0.3">
      <c r="A181" s="24" t="s">
        <v>5</v>
      </c>
      <c r="B181" s="24" t="s">
        <v>182</v>
      </c>
      <c r="C181" s="25">
        <v>9051</v>
      </c>
      <c r="D181" s="26">
        <v>69</v>
      </c>
      <c r="E181" s="26">
        <v>7.7</v>
      </c>
    </row>
    <row r="182" spans="1:5" x14ac:dyDescent="0.3">
      <c r="A182" s="24" t="s">
        <v>5</v>
      </c>
      <c r="B182" s="24" t="s">
        <v>183</v>
      </c>
      <c r="C182" s="25">
        <v>12064</v>
      </c>
      <c r="D182" s="26">
        <v>106</v>
      </c>
      <c r="E182" s="26">
        <v>8.8000000000000007</v>
      </c>
    </row>
    <row r="183" spans="1:5" x14ac:dyDescent="0.3">
      <c r="A183" s="24" t="s">
        <v>5</v>
      </c>
      <c r="B183" s="24" t="s">
        <v>184</v>
      </c>
      <c r="C183" s="25">
        <v>18544</v>
      </c>
      <c r="D183" s="26">
        <v>164</v>
      </c>
      <c r="E183" s="26">
        <v>8.8000000000000007</v>
      </c>
    </row>
    <row r="184" spans="1:5" x14ac:dyDescent="0.3">
      <c r="A184" s="24" t="s">
        <v>5</v>
      </c>
      <c r="B184" s="24" t="s">
        <v>185</v>
      </c>
      <c r="C184" s="25">
        <v>12251</v>
      </c>
      <c r="D184" s="26">
        <v>109</v>
      </c>
      <c r="E184" s="26">
        <v>8.9</v>
      </c>
    </row>
    <row r="185" spans="1:5" x14ac:dyDescent="0.3">
      <c r="A185" s="24" t="s">
        <v>5</v>
      </c>
      <c r="B185" s="24" t="s">
        <v>186</v>
      </c>
      <c r="C185" s="25">
        <v>9904</v>
      </c>
      <c r="D185" s="26">
        <v>56</v>
      </c>
      <c r="E185" s="26">
        <v>5.6</v>
      </c>
    </row>
    <row r="186" spans="1:5" x14ac:dyDescent="0.3">
      <c r="A186" s="24" t="s">
        <v>5</v>
      </c>
      <c r="B186" s="24" t="s">
        <v>187</v>
      </c>
      <c r="C186" s="25">
        <v>16889</v>
      </c>
      <c r="D186" s="26">
        <v>236</v>
      </c>
      <c r="E186" s="26">
        <v>14</v>
      </c>
    </row>
    <row r="187" spans="1:5" x14ac:dyDescent="0.3">
      <c r="A187" s="24" t="s">
        <v>5</v>
      </c>
      <c r="B187" s="24" t="s">
        <v>188</v>
      </c>
      <c r="C187" s="25">
        <v>25020</v>
      </c>
      <c r="D187" s="26">
        <v>203</v>
      </c>
      <c r="E187" s="26">
        <v>8.1</v>
      </c>
    </row>
    <row r="188" spans="1:5" x14ac:dyDescent="0.3">
      <c r="A188" s="24" t="s">
        <v>5</v>
      </c>
      <c r="B188" s="24" t="s">
        <v>189</v>
      </c>
      <c r="C188" s="25">
        <v>244579</v>
      </c>
      <c r="D188" s="26">
        <v>432</v>
      </c>
      <c r="E188" s="26">
        <v>1.8</v>
      </c>
    </row>
    <row r="189" spans="1:5" x14ac:dyDescent="0.3">
      <c r="A189" s="24" t="s">
        <v>5</v>
      </c>
      <c r="B189" s="24" t="s">
        <v>190</v>
      </c>
      <c r="C189" s="25">
        <v>6957</v>
      </c>
      <c r="D189" s="26">
        <v>60</v>
      </c>
      <c r="E189" s="26">
        <v>8.6999999999999993</v>
      </c>
    </row>
    <row r="190" spans="1:5" x14ac:dyDescent="0.3">
      <c r="A190" s="24" t="s">
        <v>5</v>
      </c>
      <c r="B190" s="24" t="s">
        <v>191</v>
      </c>
      <c r="C190" s="25">
        <v>1037775</v>
      </c>
      <c r="D190" s="25">
        <v>9714</v>
      </c>
      <c r="E190" s="26">
        <v>9.4</v>
      </c>
    </row>
    <row r="191" spans="1:5" x14ac:dyDescent="0.3">
      <c r="A191" s="24" t="s">
        <v>5</v>
      </c>
      <c r="B191" s="24" t="s">
        <v>192</v>
      </c>
      <c r="C191" s="25">
        <v>17818</v>
      </c>
      <c r="D191" s="26">
        <v>133</v>
      </c>
      <c r="E191" s="26">
        <v>7.4</v>
      </c>
    </row>
    <row r="192" spans="1:5" x14ac:dyDescent="0.3">
      <c r="A192" s="24" t="s">
        <v>5</v>
      </c>
      <c r="B192" s="24" t="s">
        <v>193</v>
      </c>
      <c r="C192" s="25">
        <v>38829</v>
      </c>
      <c r="D192" s="26">
        <v>261</v>
      </c>
      <c r="E192" s="26">
        <v>6.7</v>
      </c>
    </row>
    <row r="193" spans="1:5" x14ac:dyDescent="0.3">
      <c r="A193" s="24" t="s">
        <v>5</v>
      </c>
      <c r="B193" s="24" t="s">
        <v>194</v>
      </c>
      <c r="C193" s="25">
        <v>13444</v>
      </c>
      <c r="D193" s="26">
        <v>129</v>
      </c>
      <c r="E193" s="26">
        <v>9.6</v>
      </c>
    </row>
    <row r="194" spans="1:5" x14ac:dyDescent="0.3">
      <c r="A194" s="24" t="s">
        <v>5</v>
      </c>
      <c r="B194" s="24" t="s">
        <v>195</v>
      </c>
      <c r="C194" s="25">
        <v>5783</v>
      </c>
      <c r="D194" s="26">
        <v>66</v>
      </c>
      <c r="E194" s="26">
        <v>11.4</v>
      </c>
    </row>
    <row r="195" spans="1:5" x14ac:dyDescent="0.3">
      <c r="A195" s="24" t="s">
        <v>5</v>
      </c>
      <c r="B195" s="24" t="s">
        <v>196</v>
      </c>
      <c r="C195" s="25">
        <v>18672</v>
      </c>
      <c r="D195" s="26">
        <v>137</v>
      </c>
      <c r="E195" s="26">
        <v>7.3</v>
      </c>
    </row>
    <row r="196" spans="1:5" x14ac:dyDescent="0.3">
      <c r="A196" s="24" t="s">
        <v>5</v>
      </c>
      <c r="B196" s="24" t="s">
        <v>197</v>
      </c>
      <c r="C196" s="25">
        <v>5650</v>
      </c>
      <c r="D196" s="26">
        <v>78</v>
      </c>
      <c r="E196" s="26">
        <v>13.8</v>
      </c>
    </row>
    <row r="197" spans="1:5" x14ac:dyDescent="0.3">
      <c r="A197" s="24" t="s">
        <v>5</v>
      </c>
      <c r="B197" s="24" t="s">
        <v>198</v>
      </c>
      <c r="C197" s="25">
        <v>4544</v>
      </c>
      <c r="D197" s="26">
        <v>54</v>
      </c>
      <c r="E197" s="26">
        <v>11.9</v>
      </c>
    </row>
    <row r="198" spans="1:5" x14ac:dyDescent="0.3">
      <c r="A198" s="24" t="s">
        <v>5</v>
      </c>
      <c r="B198" s="24" t="s">
        <v>199</v>
      </c>
      <c r="C198" s="25">
        <v>19498</v>
      </c>
      <c r="D198" s="26">
        <v>142</v>
      </c>
      <c r="E198" s="26">
        <v>7.3</v>
      </c>
    </row>
    <row r="199" spans="1:5" x14ac:dyDescent="0.3">
      <c r="A199" s="24" t="s">
        <v>5</v>
      </c>
      <c r="B199" s="24" t="s">
        <v>200</v>
      </c>
      <c r="C199" s="25">
        <v>8784</v>
      </c>
      <c r="D199" s="26">
        <v>134</v>
      </c>
      <c r="E199" s="26">
        <v>15.2</v>
      </c>
    </row>
    <row r="200" spans="1:5" x14ac:dyDescent="0.3">
      <c r="A200" s="24" t="s">
        <v>5</v>
      </c>
      <c r="B200" s="24" t="s">
        <v>201</v>
      </c>
      <c r="C200" s="25">
        <v>10207</v>
      </c>
      <c r="D200" s="26">
        <v>69</v>
      </c>
      <c r="E200" s="26">
        <v>6.8</v>
      </c>
    </row>
    <row r="201" spans="1:5" x14ac:dyDescent="0.3">
      <c r="A201" s="24" t="s">
        <v>5</v>
      </c>
      <c r="B201" s="24" t="s">
        <v>202</v>
      </c>
      <c r="C201" s="25">
        <v>14700</v>
      </c>
      <c r="D201" s="26">
        <v>123</v>
      </c>
      <c r="E201" s="26">
        <v>8.4</v>
      </c>
    </row>
    <row r="202" spans="1:5" x14ac:dyDescent="0.3">
      <c r="A202" s="24" t="s">
        <v>5</v>
      </c>
      <c r="B202" s="24" t="s">
        <v>203</v>
      </c>
      <c r="C202" s="25">
        <v>10202</v>
      </c>
      <c r="D202" s="26">
        <v>82</v>
      </c>
      <c r="E202" s="26">
        <v>8.1</v>
      </c>
    </row>
    <row r="203" spans="1:5" x14ac:dyDescent="0.3">
      <c r="A203" s="24" t="s">
        <v>5</v>
      </c>
      <c r="B203" s="24" t="s">
        <v>204</v>
      </c>
      <c r="C203" s="25">
        <v>17074</v>
      </c>
      <c r="D203" s="26">
        <v>196</v>
      </c>
      <c r="E203" s="26">
        <v>11.5</v>
      </c>
    </row>
    <row r="204" spans="1:5" x14ac:dyDescent="0.3">
      <c r="A204" s="24" t="s">
        <v>5</v>
      </c>
      <c r="B204" s="24" t="s">
        <v>205</v>
      </c>
      <c r="C204" s="25">
        <v>10238</v>
      </c>
      <c r="D204" s="26">
        <v>74</v>
      </c>
      <c r="E204" s="26">
        <v>7.2</v>
      </c>
    </row>
    <row r="205" spans="1:5" x14ac:dyDescent="0.3">
      <c r="A205" s="24" t="s">
        <v>5</v>
      </c>
      <c r="B205" s="24" t="s">
        <v>206</v>
      </c>
      <c r="C205" s="25">
        <v>4985</v>
      </c>
      <c r="D205" s="26">
        <v>70</v>
      </c>
      <c r="E205" s="26">
        <v>13.9</v>
      </c>
    </row>
    <row r="206" spans="1:5" x14ac:dyDescent="0.3">
      <c r="A206" s="24" t="s">
        <v>5</v>
      </c>
      <c r="B206" s="24" t="s">
        <v>207</v>
      </c>
      <c r="C206" s="25">
        <v>8862</v>
      </c>
      <c r="D206" s="26">
        <v>75</v>
      </c>
      <c r="E206" s="26">
        <v>8.5</v>
      </c>
    </row>
    <row r="207" spans="1:5" x14ac:dyDescent="0.3">
      <c r="A207" s="24" t="s">
        <v>5</v>
      </c>
      <c r="B207" s="24" t="s">
        <v>208</v>
      </c>
      <c r="C207" s="25">
        <v>26484</v>
      </c>
      <c r="D207" s="26">
        <v>320</v>
      </c>
      <c r="E207" s="26">
        <v>12.1</v>
      </c>
    </row>
    <row r="208" spans="1:5" x14ac:dyDescent="0.3">
      <c r="A208" s="24" t="s">
        <v>5</v>
      </c>
      <c r="B208" s="24" t="s">
        <v>209</v>
      </c>
      <c r="C208" s="25">
        <v>174465</v>
      </c>
      <c r="D208" s="25">
        <v>1107</v>
      </c>
      <c r="E208" s="26">
        <v>6.3</v>
      </c>
    </row>
    <row r="209" spans="1:5" x14ac:dyDescent="0.3">
      <c r="A209" s="24" t="s">
        <v>5</v>
      </c>
      <c r="B209" s="24" t="s">
        <v>210</v>
      </c>
      <c r="C209" s="25">
        <v>22484</v>
      </c>
      <c r="D209" s="26">
        <v>288</v>
      </c>
      <c r="E209" s="26">
        <v>12.8</v>
      </c>
    </row>
    <row r="210" spans="1:5" x14ac:dyDescent="0.3">
      <c r="A210" s="24" t="s">
        <v>5</v>
      </c>
      <c r="B210" s="24" t="s">
        <v>211</v>
      </c>
      <c r="C210" s="25">
        <v>5507</v>
      </c>
      <c r="D210" s="26">
        <v>105</v>
      </c>
      <c r="E210" s="26">
        <v>19</v>
      </c>
    </row>
    <row r="211" spans="1:5" x14ac:dyDescent="0.3">
      <c r="A211" s="24" t="s">
        <v>5</v>
      </c>
      <c r="B211" s="24" t="s">
        <v>212</v>
      </c>
      <c r="C211" s="25">
        <v>36251</v>
      </c>
      <c r="D211" s="26">
        <v>511</v>
      </c>
      <c r="E211" s="26">
        <v>14.1</v>
      </c>
    </row>
    <row r="212" spans="1:5" x14ac:dyDescent="0.3">
      <c r="A212" s="24" t="s">
        <v>5</v>
      </c>
      <c r="B212" s="24" t="s">
        <v>213</v>
      </c>
      <c r="C212" s="25">
        <v>37491</v>
      </c>
      <c r="D212" s="26">
        <v>162</v>
      </c>
      <c r="E212" s="26">
        <v>4.3</v>
      </c>
    </row>
    <row r="213" spans="1:5" x14ac:dyDescent="0.3">
      <c r="A213" s="24" t="s">
        <v>5</v>
      </c>
      <c r="B213" s="24" t="s">
        <v>214</v>
      </c>
      <c r="C213" s="25">
        <v>31638</v>
      </c>
      <c r="D213" s="26">
        <v>122</v>
      </c>
      <c r="E213" s="26">
        <v>3.8</v>
      </c>
    </row>
    <row r="214" spans="1:5" x14ac:dyDescent="0.3">
      <c r="A214" s="24" t="s">
        <v>5</v>
      </c>
      <c r="B214" s="24" t="s">
        <v>215</v>
      </c>
      <c r="C214" s="25">
        <v>53356</v>
      </c>
      <c r="D214" s="26">
        <v>255</v>
      </c>
      <c r="E214" s="26">
        <v>4.8</v>
      </c>
    </row>
    <row r="215" spans="1:5" x14ac:dyDescent="0.3">
      <c r="A215" s="24" t="s">
        <v>5</v>
      </c>
      <c r="B215" s="24" t="s">
        <v>216</v>
      </c>
      <c r="C215" s="25">
        <v>32812</v>
      </c>
      <c r="D215" s="26">
        <v>127</v>
      </c>
      <c r="E215" s="26">
        <v>3.9</v>
      </c>
    </row>
    <row r="216" spans="1:5" x14ac:dyDescent="0.3">
      <c r="A216" s="24" t="s">
        <v>5</v>
      </c>
      <c r="B216" s="24" t="s">
        <v>217</v>
      </c>
      <c r="C216" s="25">
        <v>43261</v>
      </c>
      <c r="D216" s="26">
        <v>318</v>
      </c>
      <c r="E216" s="26">
        <v>7.4</v>
      </c>
    </row>
    <row r="217" spans="1:5" x14ac:dyDescent="0.3">
      <c r="A217" s="24" t="s">
        <v>5</v>
      </c>
      <c r="B217" s="24" t="s">
        <v>218</v>
      </c>
      <c r="C217" s="25">
        <v>51442</v>
      </c>
      <c r="D217" s="26">
        <v>302</v>
      </c>
      <c r="E217" s="26">
        <v>5.9</v>
      </c>
    </row>
    <row r="218" spans="1:5" x14ac:dyDescent="0.3">
      <c r="A218" s="24" t="s">
        <v>5</v>
      </c>
      <c r="B218" s="24" t="s">
        <v>219</v>
      </c>
      <c r="C218" s="25">
        <v>10362</v>
      </c>
      <c r="D218" s="26">
        <v>109</v>
      </c>
      <c r="E218" s="26">
        <v>10.5</v>
      </c>
    </row>
    <row r="219" spans="1:5" x14ac:dyDescent="0.3">
      <c r="A219" s="24" t="s">
        <v>5</v>
      </c>
      <c r="B219" s="24" t="s">
        <v>220</v>
      </c>
      <c r="C219" s="25">
        <v>30805</v>
      </c>
      <c r="D219" s="26">
        <v>254</v>
      </c>
      <c r="E219" s="26">
        <v>8.1999999999999993</v>
      </c>
    </row>
    <row r="220" spans="1:5" x14ac:dyDescent="0.3">
      <c r="A220" s="24" t="s">
        <v>5</v>
      </c>
      <c r="B220" s="24" t="s">
        <v>221</v>
      </c>
      <c r="C220" s="25">
        <v>30845</v>
      </c>
      <c r="D220" s="26">
        <v>216</v>
      </c>
      <c r="E220" s="26">
        <v>7</v>
      </c>
    </row>
    <row r="221" spans="1:5" x14ac:dyDescent="0.3">
      <c r="A221" s="24" t="s">
        <v>5</v>
      </c>
      <c r="B221" s="24" t="s">
        <v>222</v>
      </c>
      <c r="C221" s="25">
        <v>40801</v>
      </c>
      <c r="D221" s="26">
        <v>338</v>
      </c>
      <c r="E221" s="26">
        <v>8.3000000000000007</v>
      </c>
    </row>
    <row r="222" spans="1:5" x14ac:dyDescent="0.3">
      <c r="A222" s="28" t="str">
        <f>CONCATENATE("Total (",RIGHT(Índice!$A$4,2),")")</f>
        <v>Total (MA)</v>
      </c>
      <c r="B222" s="28"/>
      <c r="C222" s="29">
        <f>SUM(C5:C221)</f>
        <v>6775152</v>
      </c>
      <c r="D222" s="29">
        <f>SUM(D5:D221)</f>
        <v>52078</v>
      </c>
      <c r="E222" s="30">
        <f>D222/(C222/1000)</f>
        <v>7.6866172153776029</v>
      </c>
    </row>
    <row r="223" spans="1:5" x14ac:dyDescent="0.3">
      <c r="A223" s="31"/>
      <c r="B223" s="31"/>
      <c r="C223" s="32"/>
      <c r="D223" s="32" t="s">
        <v>272</v>
      </c>
      <c r="E223" s="33">
        <f>MIN($E$5:$E$221)</f>
        <v>1.8</v>
      </c>
    </row>
    <row r="224" spans="1:5" x14ac:dyDescent="0.3">
      <c r="A224" s="31"/>
      <c r="B224" s="31"/>
      <c r="C224" s="32"/>
      <c r="D224" s="32" t="s">
        <v>273</v>
      </c>
      <c r="E224" s="33">
        <f>MAX($E$5:$E$221)</f>
        <v>19</v>
      </c>
    </row>
    <row r="225" spans="1:5" x14ac:dyDescent="0.3">
      <c r="A225" s="34" t="s">
        <v>274</v>
      </c>
      <c r="B225" s="34"/>
      <c r="C225" s="35">
        <v>202406144</v>
      </c>
      <c r="D225" s="35">
        <v>848738</v>
      </c>
      <c r="E225" s="36">
        <v>4.1932422762818895</v>
      </c>
    </row>
    <row r="226" spans="1:5" x14ac:dyDescent="0.3">
      <c r="A226" s="34"/>
      <c r="B226" s="34"/>
      <c r="C226" s="35"/>
      <c r="D226" s="35" t="s">
        <v>272</v>
      </c>
      <c r="E226" s="36">
        <v>0</v>
      </c>
    </row>
    <row r="227" spans="1:5" x14ac:dyDescent="0.3">
      <c r="A227" s="37"/>
      <c r="B227" s="37"/>
      <c r="C227" s="38"/>
      <c r="D227" s="38" t="s">
        <v>273</v>
      </c>
      <c r="E227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5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106550</v>
      </c>
      <c r="D5" s="26">
        <v>121</v>
      </c>
      <c r="E5" s="26">
        <v>1.1000000000000001</v>
      </c>
    </row>
    <row r="6" spans="1:5" x14ac:dyDescent="0.3">
      <c r="A6" s="24" t="s">
        <v>5</v>
      </c>
      <c r="B6" s="24" t="s">
        <v>9</v>
      </c>
      <c r="C6" s="25">
        <v>18466</v>
      </c>
      <c r="D6" s="26">
        <v>1</v>
      </c>
      <c r="E6" s="26">
        <v>0.1</v>
      </c>
    </row>
    <row r="7" spans="1:5" x14ac:dyDescent="0.3">
      <c r="A7" s="24" t="s">
        <v>5</v>
      </c>
      <c r="B7" s="24" t="s">
        <v>12</v>
      </c>
      <c r="C7" s="25">
        <v>24048</v>
      </c>
      <c r="D7" s="26">
        <v>5</v>
      </c>
      <c r="E7" s="26">
        <v>0.2</v>
      </c>
    </row>
    <row r="8" spans="1:5" x14ac:dyDescent="0.3">
      <c r="A8" s="24" t="s">
        <v>5</v>
      </c>
      <c r="B8" s="24" t="s">
        <v>21</v>
      </c>
      <c r="C8" s="25">
        <v>39052</v>
      </c>
      <c r="D8" s="26">
        <v>2</v>
      </c>
      <c r="E8" s="26">
        <v>0</v>
      </c>
    </row>
    <row r="9" spans="1:5" x14ac:dyDescent="0.3">
      <c r="A9" s="24" t="s">
        <v>5</v>
      </c>
      <c r="B9" s="24" t="s">
        <v>25</v>
      </c>
      <c r="C9" s="25">
        <v>103711</v>
      </c>
      <c r="D9" s="26">
        <v>454</v>
      </c>
      <c r="E9" s="26">
        <v>4.4000000000000004</v>
      </c>
    </row>
    <row r="10" spans="1:5" x14ac:dyDescent="0.3">
      <c r="A10" s="24" t="s">
        <v>5</v>
      </c>
      <c r="B10" s="24" t="s">
        <v>29</v>
      </c>
      <c r="C10" s="25">
        <v>101616</v>
      </c>
      <c r="D10" s="26">
        <v>437</v>
      </c>
      <c r="E10" s="26">
        <v>4.3</v>
      </c>
    </row>
    <row r="11" spans="1:5" x14ac:dyDescent="0.3">
      <c r="A11" s="24" t="s">
        <v>5</v>
      </c>
      <c r="B11" s="24" t="s">
        <v>31</v>
      </c>
      <c r="C11" s="25">
        <v>84532</v>
      </c>
      <c r="D11" s="26">
        <v>5</v>
      </c>
      <c r="E11" s="26">
        <v>0.1</v>
      </c>
    </row>
    <row r="12" spans="1:5" x14ac:dyDescent="0.3">
      <c r="A12" s="24" t="s">
        <v>5</v>
      </c>
      <c r="B12" s="24" t="s">
        <v>32</v>
      </c>
      <c r="C12" s="25">
        <v>65583</v>
      </c>
      <c r="D12" s="26">
        <v>75</v>
      </c>
      <c r="E12" s="26">
        <v>1.1000000000000001</v>
      </c>
    </row>
    <row r="13" spans="1:5" x14ac:dyDescent="0.3">
      <c r="A13" s="24" t="s">
        <v>5</v>
      </c>
      <c r="B13" s="24" t="s">
        <v>40</v>
      </c>
      <c r="C13" s="25">
        <v>28599</v>
      </c>
      <c r="D13" s="26">
        <v>1</v>
      </c>
      <c r="E13" s="26">
        <v>0</v>
      </c>
    </row>
    <row r="14" spans="1:5" x14ac:dyDescent="0.3">
      <c r="A14" s="24" t="s">
        <v>5</v>
      </c>
      <c r="B14" s="24" t="s">
        <v>56</v>
      </c>
      <c r="C14" s="25">
        <v>24238</v>
      </c>
      <c r="D14" s="26">
        <v>11</v>
      </c>
      <c r="E14" s="26">
        <v>0.5</v>
      </c>
    </row>
    <row r="15" spans="1:5" x14ac:dyDescent="0.3">
      <c r="A15" s="24" t="s">
        <v>5</v>
      </c>
      <c r="B15" s="24" t="s">
        <v>57</v>
      </c>
      <c r="C15" s="25">
        <v>156970</v>
      </c>
      <c r="D15" s="26">
        <v>364</v>
      </c>
      <c r="E15" s="26">
        <v>2.2999999999999998</v>
      </c>
    </row>
    <row r="16" spans="1:5" x14ac:dyDescent="0.3">
      <c r="A16" s="24" t="s">
        <v>5</v>
      </c>
      <c r="B16" s="24" t="s">
        <v>62</v>
      </c>
      <c r="C16" s="25">
        <v>81386</v>
      </c>
      <c r="D16" s="26">
        <v>25</v>
      </c>
      <c r="E16" s="26">
        <v>0.3</v>
      </c>
    </row>
    <row r="17" spans="1:5" x14ac:dyDescent="0.3">
      <c r="A17" s="24" t="s">
        <v>5</v>
      </c>
      <c r="B17" s="24" t="s">
        <v>64</v>
      </c>
      <c r="C17" s="25">
        <v>114269</v>
      </c>
      <c r="D17" s="26">
        <v>102</v>
      </c>
      <c r="E17" s="26">
        <v>0.9</v>
      </c>
    </row>
    <row r="18" spans="1:5" x14ac:dyDescent="0.3">
      <c r="A18" s="24" t="s">
        <v>5</v>
      </c>
      <c r="B18" s="24" t="s">
        <v>65</v>
      </c>
      <c r="C18" s="25">
        <v>41658</v>
      </c>
      <c r="D18" s="26">
        <v>6</v>
      </c>
      <c r="E18" s="26">
        <v>0.1</v>
      </c>
    </row>
    <row r="19" spans="1:5" x14ac:dyDescent="0.3">
      <c r="A19" s="24" t="s">
        <v>5</v>
      </c>
      <c r="B19" s="24" t="s">
        <v>66</v>
      </c>
      <c r="C19" s="25">
        <v>40306</v>
      </c>
      <c r="D19" s="26">
        <v>244</v>
      </c>
      <c r="E19" s="26">
        <v>6.1</v>
      </c>
    </row>
    <row r="20" spans="1:5" x14ac:dyDescent="0.3">
      <c r="A20" s="24" t="s">
        <v>5</v>
      </c>
      <c r="B20" s="24" t="s">
        <v>67</v>
      </c>
      <c r="C20" s="25">
        <v>14915</v>
      </c>
      <c r="D20" s="26">
        <v>1</v>
      </c>
      <c r="E20" s="26">
        <v>0.1</v>
      </c>
    </row>
    <row r="21" spans="1:5" x14ac:dyDescent="0.3">
      <c r="A21" s="24" t="s">
        <v>5</v>
      </c>
      <c r="B21" s="24" t="s">
        <v>68</v>
      </c>
      <c r="C21" s="25">
        <v>59566</v>
      </c>
      <c r="D21" s="26">
        <v>331</v>
      </c>
      <c r="E21" s="26">
        <v>5.6</v>
      </c>
    </row>
    <row r="22" spans="1:5" x14ac:dyDescent="0.3">
      <c r="A22" s="24" t="s">
        <v>5</v>
      </c>
      <c r="B22" s="24" t="s">
        <v>70</v>
      </c>
      <c r="C22" s="25">
        <v>14404</v>
      </c>
      <c r="D22" s="26">
        <v>1</v>
      </c>
      <c r="E22" s="26">
        <v>0.1</v>
      </c>
    </row>
    <row r="23" spans="1:5" x14ac:dyDescent="0.3">
      <c r="A23" s="24" t="s">
        <v>5</v>
      </c>
      <c r="B23" s="24" t="s">
        <v>89</v>
      </c>
      <c r="C23" s="25">
        <v>73872</v>
      </c>
      <c r="D23" s="26">
        <v>126</v>
      </c>
      <c r="E23" s="26">
        <v>1.7</v>
      </c>
    </row>
    <row r="24" spans="1:5" x14ac:dyDescent="0.3">
      <c r="A24" s="24" t="s">
        <v>5</v>
      </c>
      <c r="B24" s="24" t="s">
        <v>91</v>
      </c>
      <c r="C24" s="25">
        <v>25669</v>
      </c>
      <c r="D24" s="26">
        <v>1</v>
      </c>
      <c r="E24" s="26">
        <v>0</v>
      </c>
    </row>
    <row r="25" spans="1:5" x14ac:dyDescent="0.3">
      <c r="A25" s="24" t="s">
        <v>5</v>
      </c>
      <c r="B25" s="24" t="s">
        <v>95</v>
      </c>
      <c r="C25" s="25">
        <v>273110</v>
      </c>
      <c r="D25" s="26">
        <v>317</v>
      </c>
      <c r="E25" s="26">
        <v>1.2</v>
      </c>
    </row>
    <row r="26" spans="1:5" x14ac:dyDescent="0.3">
      <c r="A26" s="24" t="s">
        <v>5</v>
      </c>
      <c r="B26" s="24" t="s">
        <v>97</v>
      </c>
      <c r="C26" s="25">
        <v>60419</v>
      </c>
      <c r="D26" s="26">
        <v>43</v>
      </c>
      <c r="E26" s="26">
        <v>0.7</v>
      </c>
    </row>
    <row r="27" spans="1:5" x14ac:dyDescent="0.3">
      <c r="A27" s="24" t="s">
        <v>5</v>
      </c>
      <c r="B27" s="24" t="s">
        <v>101</v>
      </c>
      <c r="C27" s="25">
        <v>24709</v>
      </c>
      <c r="D27" s="26">
        <v>2</v>
      </c>
      <c r="E27" s="26">
        <v>0.1</v>
      </c>
    </row>
    <row r="28" spans="1:5" x14ac:dyDescent="0.3">
      <c r="A28" s="24" t="s">
        <v>5</v>
      </c>
      <c r="B28" s="24" t="s">
        <v>104</v>
      </c>
      <c r="C28" s="25">
        <v>44403</v>
      </c>
      <c r="D28" s="26">
        <v>3</v>
      </c>
      <c r="E28" s="26">
        <v>0.1</v>
      </c>
    </row>
    <row r="29" spans="1:5" x14ac:dyDescent="0.3">
      <c r="A29" s="24" t="s">
        <v>5</v>
      </c>
      <c r="B29" s="24" t="s">
        <v>108</v>
      </c>
      <c r="C29" s="25">
        <v>8758</v>
      </c>
      <c r="D29" s="26">
        <v>18</v>
      </c>
      <c r="E29" s="26">
        <v>2</v>
      </c>
    </row>
    <row r="30" spans="1:5" x14ac:dyDescent="0.3">
      <c r="A30" s="24" t="s">
        <v>5</v>
      </c>
      <c r="B30" s="24" t="s">
        <v>121</v>
      </c>
      <c r="C30" s="25">
        <v>17432</v>
      </c>
      <c r="D30" s="26">
        <v>1</v>
      </c>
      <c r="E30" s="26">
        <v>0.1</v>
      </c>
    </row>
    <row r="31" spans="1:5" x14ac:dyDescent="0.3">
      <c r="A31" s="24" t="s">
        <v>5</v>
      </c>
      <c r="B31" s="24" t="s">
        <v>126</v>
      </c>
      <c r="C31" s="25">
        <v>27751</v>
      </c>
      <c r="D31" s="26">
        <v>143</v>
      </c>
      <c r="E31" s="26">
        <v>5.2</v>
      </c>
    </row>
    <row r="32" spans="1:5" x14ac:dyDescent="0.3">
      <c r="A32" s="24" t="s">
        <v>5</v>
      </c>
      <c r="B32" s="24" t="s">
        <v>135</v>
      </c>
      <c r="C32" s="25">
        <v>145643</v>
      </c>
      <c r="D32" s="26">
        <v>307</v>
      </c>
      <c r="E32" s="26">
        <v>2.1</v>
      </c>
    </row>
    <row r="33" spans="1:5" x14ac:dyDescent="0.3">
      <c r="A33" s="24" t="s">
        <v>5</v>
      </c>
      <c r="B33" s="24" t="s">
        <v>139</v>
      </c>
      <c r="C33" s="25">
        <v>17220</v>
      </c>
      <c r="D33" s="26">
        <v>5</v>
      </c>
      <c r="E33" s="26">
        <v>0.3</v>
      </c>
    </row>
    <row r="34" spans="1:5" x14ac:dyDescent="0.3">
      <c r="A34" s="24" t="s">
        <v>5</v>
      </c>
      <c r="B34" s="24" t="s">
        <v>141</v>
      </c>
      <c r="C34" s="25">
        <v>17056</v>
      </c>
      <c r="D34" s="26">
        <v>41</v>
      </c>
      <c r="E34" s="26">
        <v>2.4</v>
      </c>
    </row>
    <row r="35" spans="1:5" x14ac:dyDescent="0.3">
      <c r="A35" s="24" t="s">
        <v>5</v>
      </c>
      <c r="B35" s="24" t="s">
        <v>147</v>
      </c>
      <c r="C35" s="25">
        <v>20479</v>
      </c>
      <c r="D35" s="26">
        <v>10</v>
      </c>
      <c r="E35" s="26">
        <v>0.5</v>
      </c>
    </row>
    <row r="36" spans="1:5" x14ac:dyDescent="0.3">
      <c r="A36" s="24" t="s">
        <v>5</v>
      </c>
      <c r="B36" s="24" t="s">
        <v>149</v>
      </c>
      <c r="C36" s="25">
        <v>84614</v>
      </c>
      <c r="D36" s="26">
        <v>423</v>
      </c>
      <c r="E36" s="26">
        <v>5</v>
      </c>
    </row>
    <row r="37" spans="1:5" x14ac:dyDescent="0.3">
      <c r="A37" s="24" t="s">
        <v>5</v>
      </c>
      <c r="B37" s="24" t="s">
        <v>155</v>
      </c>
      <c r="C37" s="25">
        <v>45155</v>
      </c>
      <c r="D37" s="26">
        <v>350</v>
      </c>
      <c r="E37" s="26">
        <v>7.7</v>
      </c>
    </row>
    <row r="38" spans="1:5" x14ac:dyDescent="0.3">
      <c r="A38" s="24" t="s">
        <v>5</v>
      </c>
      <c r="B38" s="24" t="s">
        <v>157</v>
      </c>
      <c r="C38" s="25">
        <v>4696</v>
      </c>
      <c r="D38" s="26">
        <v>87</v>
      </c>
      <c r="E38" s="26">
        <v>18.5</v>
      </c>
    </row>
    <row r="39" spans="1:5" x14ac:dyDescent="0.3">
      <c r="A39" s="24" t="s">
        <v>5</v>
      </c>
      <c r="B39" s="24" t="s">
        <v>168</v>
      </c>
      <c r="C39" s="25">
        <v>85014</v>
      </c>
      <c r="D39" s="26">
        <v>453</v>
      </c>
      <c r="E39" s="26">
        <v>5.3</v>
      </c>
    </row>
    <row r="40" spans="1:5" x14ac:dyDescent="0.3">
      <c r="A40" s="24" t="s">
        <v>5</v>
      </c>
      <c r="B40" s="24" t="s">
        <v>173</v>
      </c>
      <c r="C40" s="25">
        <v>10567</v>
      </c>
      <c r="D40" s="26">
        <v>1</v>
      </c>
      <c r="E40" s="26">
        <v>0.1</v>
      </c>
    </row>
    <row r="41" spans="1:5" x14ac:dyDescent="0.3">
      <c r="A41" s="24" t="s">
        <v>5</v>
      </c>
      <c r="B41" s="24" t="s">
        <v>177</v>
      </c>
      <c r="C41" s="25">
        <v>46397</v>
      </c>
      <c r="D41" s="26">
        <v>26</v>
      </c>
      <c r="E41" s="26">
        <v>0.6</v>
      </c>
    </row>
    <row r="42" spans="1:5" x14ac:dyDescent="0.3">
      <c r="A42" s="24" t="s">
        <v>5</v>
      </c>
      <c r="B42" s="24" t="s">
        <v>188</v>
      </c>
      <c r="C42" s="25">
        <v>25020</v>
      </c>
      <c r="D42" s="26">
        <v>16</v>
      </c>
      <c r="E42" s="26">
        <v>0.6</v>
      </c>
    </row>
    <row r="43" spans="1:5" x14ac:dyDescent="0.3">
      <c r="A43" s="24" t="s">
        <v>5</v>
      </c>
      <c r="B43" s="24" t="s">
        <v>189</v>
      </c>
      <c r="C43" s="25">
        <v>244579</v>
      </c>
      <c r="D43" s="26">
        <v>154</v>
      </c>
      <c r="E43" s="26">
        <v>0.6</v>
      </c>
    </row>
    <row r="44" spans="1:5" x14ac:dyDescent="0.3">
      <c r="A44" s="24" t="s">
        <v>5</v>
      </c>
      <c r="B44" s="24" t="s">
        <v>191</v>
      </c>
      <c r="C44" s="25">
        <v>1037775</v>
      </c>
      <c r="D44" s="25">
        <v>5524</v>
      </c>
      <c r="E44" s="26">
        <v>5.3</v>
      </c>
    </row>
    <row r="45" spans="1:5" x14ac:dyDescent="0.3">
      <c r="A45" s="24" t="s">
        <v>5</v>
      </c>
      <c r="B45" s="24" t="s">
        <v>193</v>
      </c>
      <c r="C45" s="25">
        <v>38829</v>
      </c>
      <c r="D45" s="26">
        <v>99</v>
      </c>
      <c r="E45" s="26">
        <v>2.6</v>
      </c>
    </row>
    <row r="46" spans="1:5" x14ac:dyDescent="0.3">
      <c r="A46" s="24" t="s">
        <v>5</v>
      </c>
      <c r="B46" s="24" t="s">
        <v>209</v>
      </c>
      <c r="C46" s="25">
        <v>174465</v>
      </c>
      <c r="D46" s="26">
        <v>102</v>
      </c>
      <c r="E46" s="26">
        <v>0.6</v>
      </c>
    </row>
    <row r="47" spans="1:5" x14ac:dyDescent="0.3">
      <c r="A47" s="24" t="s">
        <v>5</v>
      </c>
      <c r="B47" s="24" t="s">
        <v>211</v>
      </c>
      <c r="C47" s="25">
        <v>5507</v>
      </c>
      <c r="D47" s="26">
        <v>1</v>
      </c>
      <c r="E47" s="26">
        <v>0.2</v>
      </c>
    </row>
    <row r="48" spans="1:5" x14ac:dyDescent="0.3">
      <c r="A48" s="24" t="s">
        <v>5</v>
      </c>
      <c r="B48" s="24" t="s">
        <v>212</v>
      </c>
      <c r="C48" s="25">
        <v>36251</v>
      </c>
      <c r="D48" s="26">
        <v>1</v>
      </c>
      <c r="E48" s="26">
        <v>0</v>
      </c>
    </row>
    <row r="49" spans="1:5" x14ac:dyDescent="0.3">
      <c r="A49" s="24" t="s">
        <v>5</v>
      </c>
      <c r="B49" s="24" t="s">
        <v>218</v>
      </c>
      <c r="C49" s="25">
        <v>51442</v>
      </c>
      <c r="D49" s="26">
        <v>219</v>
      </c>
      <c r="E49" s="26">
        <v>4.3</v>
      </c>
    </row>
    <row r="50" spans="1:5" x14ac:dyDescent="0.3">
      <c r="A50" s="28" t="str">
        <f>CONCATENATE("Total (",RIGHT(Índice!$A$4,2),")")</f>
        <v>Total (MA)</v>
      </c>
      <c r="B50" s="28"/>
      <c r="C50" s="29">
        <f>SUM(C5:C49)</f>
        <v>3766701</v>
      </c>
      <c r="D50" s="29">
        <f>SUM(D5:D49)</f>
        <v>10659</v>
      </c>
      <c r="E50" s="30">
        <f>D50/(C50/1000)</f>
        <v>2.8297972151227295</v>
      </c>
    </row>
    <row r="51" spans="1:5" x14ac:dyDescent="0.3">
      <c r="A51" s="31"/>
      <c r="B51" s="31"/>
      <c r="C51" s="32"/>
      <c r="D51" s="32" t="s">
        <v>272</v>
      </c>
      <c r="E51" s="33">
        <f>MIN($E$5:$E$49)</f>
        <v>0</v>
      </c>
    </row>
    <row r="52" spans="1:5" x14ac:dyDescent="0.3">
      <c r="A52" s="31"/>
      <c r="B52" s="31"/>
      <c r="C52" s="32"/>
      <c r="D52" s="32" t="s">
        <v>273</v>
      </c>
      <c r="E52" s="33">
        <f>MAX($E$5:$E$49)</f>
        <v>18.5</v>
      </c>
    </row>
    <row r="53" spans="1:5" x14ac:dyDescent="0.3">
      <c r="A53" s="34" t="s">
        <v>274</v>
      </c>
      <c r="B53" s="34"/>
      <c r="C53" s="35">
        <v>162053334</v>
      </c>
      <c r="D53" s="35">
        <v>910134</v>
      </c>
      <c r="E53" s="36">
        <v>5.616262112817747</v>
      </c>
    </row>
    <row r="54" spans="1:5" x14ac:dyDescent="0.3">
      <c r="A54" s="34"/>
      <c r="B54" s="34"/>
      <c r="C54" s="35"/>
      <c r="D54" s="35" t="s">
        <v>272</v>
      </c>
      <c r="E54" s="36">
        <v>0</v>
      </c>
    </row>
    <row r="55" spans="1:5" x14ac:dyDescent="0.3">
      <c r="A55" s="37"/>
      <c r="B55" s="37"/>
      <c r="C55" s="38"/>
      <c r="D55" s="38" t="s">
        <v>273</v>
      </c>
      <c r="E55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12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106550</v>
      </c>
      <c r="D5" s="26">
        <v>17</v>
      </c>
      <c r="E5" s="26">
        <v>0.2</v>
      </c>
    </row>
    <row r="6" spans="1:5" x14ac:dyDescent="0.3">
      <c r="A6" s="24" t="s">
        <v>5</v>
      </c>
      <c r="B6" s="24" t="s">
        <v>7</v>
      </c>
      <c r="C6" s="25">
        <v>6144</v>
      </c>
      <c r="D6" s="26">
        <v>2</v>
      </c>
      <c r="E6" s="26">
        <v>0.2</v>
      </c>
    </row>
    <row r="7" spans="1:5" x14ac:dyDescent="0.3">
      <c r="A7" s="24" t="s">
        <v>5</v>
      </c>
      <c r="B7" s="24" t="s">
        <v>9</v>
      </c>
      <c r="C7" s="25">
        <v>18466</v>
      </c>
      <c r="D7" s="26">
        <v>3</v>
      </c>
      <c r="E7" s="26">
        <v>0.2</v>
      </c>
    </row>
    <row r="8" spans="1:5" x14ac:dyDescent="0.3">
      <c r="A8" s="24" t="s">
        <v>5</v>
      </c>
      <c r="B8" s="24" t="s">
        <v>10</v>
      </c>
      <c r="C8" s="25">
        <v>23286</v>
      </c>
      <c r="D8" s="26">
        <v>9</v>
      </c>
      <c r="E8" s="26">
        <v>0.4</v>
      </c>
    </row>
    <row r="9" spans="1:5" x14ac:dyDescent="0.3">
      <c r="A9" s="24" t="s">
        <v>5</v>
      </c>
      <c r="B9" s="24" t="s">
        <v>12</v>
      </c>
      <c r="C9" s="25">
        <v>24048</v>
      </c>
      <c r="D9" s="26">
        <v>6</v>
      </c>
      <c r="E9" s="26">
        <v>0.3</v>
      </c>
    </row>
    <row r="10" spans="1:5" x14ac:dyDescent="0.3">
      <c r="A10" s="24" t="s">
        <v>5</v>
      </c>
      <c r="B10" s="24" t="s">
        <v>13</v>
      </c>
      <c r="C10" s="25">
        <v>25710</v>
      </c>
      <c r="D10" s="26">
        <v>14</v>
      </c>
      <c r="E10" s="26">
        <v>0.6</v>
      </c>
    </row>
    <row r="11" spans="1:5" x14ac:dyDescent="0.3">
      <c r="A11" s="24" t="s">
        <v>5</v>
      </c>
      <c r="B11" s="24" t="s">
        <v>14</v>
      </c>
      <c r="C11" s="25">
        <v>11109</v>
      </c>
      <c r="D11" s="26">
        <v>1</v>
      </c>
      <c r="E11" s="26">
        <v>0</v>
      </c>
    </row>
    <row r="12" spans="1:5" x14ac:dyDescent="0.3">
      <c r="A12" s="24" t="s">
        <v>5</v>
      </c>
      <c r="B12" s="24" t="s">
        <v>16</v>
      </c>
      <c r="C12" s="25">
        <v>37091</v>
      </c>
      <c r="D12" s="26">
        <v>8</v>
      </c>
      <c r="E12" s="26">
        <v>0.2</v>
      </c>
    </row>
    <row r="13" spans="1:5" x14ac:dyDescent="0.3">
      <c r="A13" s="24" t="s">
        <v>5</v>
      </c>
      <c r="B13" s="24" t="s">
        <v>17</v>
      </c>
      <c r="C13" s="25">
        <v>25322</v>
      </c>
      <c r="D13" s="26">
        <v>1</v>
      </c>
      <c r="E13" s="26">
        <v>0</v>
      </c>
    </row>
    <row r="14" spans="1:5" x14ac:dyDescent="0.3">
      <c r="A14" s="24" t="s">
        <v>5</v>
      </c>
      <c r="B14" s="24" t="s">
        <v>18</v>
      </c>
      <c r="C14" s="25">
        <v>13793</v>
      </c>
      <c r="D14" s="26">
        <v>0</v>
      </c>
      <c r="E14" s="26">
        <v>0</v>
      </c>
    </row>
    <row r="15" spans="1:5" x14ac:dyDescent="0.3">
      <c r="A15" s="24" t="s">
        <v>5</v>
      </c>
      <c r="B15" s="24" t="s">
        <v>19</v>
      </c>
      <c r="C15" s="25">
        <v>17519</v>
      </c>
      <c r="D15" s="26">
        <v>1</v>
      </c>
      <c r="E15" s="26">
        <v>0.1</v>
      </c>
    </row>
    <row r="16" spans="1:5" x14ac:dyDescent="0.3">
      <c r="A16" s="24" t="s">
        <v>5</v>
      </c>
      <c r="B16" s="24" t="s">
        <v>21</v>
      </c>
      <c r="C16" s="25">
        <v>39052</v>
      </c>
      <c r="D16" s="26">
        <v>1</v>
      </c>
      <c r="E16" s="26">
        <v>0</v>
      </c>
    </row>
    <row r="17" spans="1:5" x14ac:dyDescent="0.3">
      <c r="A17" s="24" t="s">
        <v>5</v>
      </c>
      <c r="B17" s="24" t="s">
        <v>23</v>
      </c>
      <c r="C17" s="25">
        <v>29472</v>
      </c>
      <c r="D17" s="26">
        <v>2</v>
      </c>
      <c r="E17" s="26">
        <v>0.1</v>
      </c>
    </row>
    <row r="18" spans="1:5" x14ac:dyDescent="0.3">
      <c r="A18" s="24" t="s">
        <v>5</v>
      </c>
      <c r="B18" s="24" t="s">
        <v>24</v>
      </c>
      <c r="C18" s="25">
        <v>11790</v>
      </c>
      <c r="D18" s="26">
        <v>1</v>
      </c>
      <c r="E18" s="26">
        <v>0.1</v>
      </c>
    </row>
    <row r="19" spans="1:5" x14ac:dyDescent="0.3">
      <c r="A19" s="24" t="s">
        <v>5</v>
      </c>
      <c r="B19" s="24" t="s">
        <v>25</v>
      </c>
      <c r="C19" s="25">
        <v>103711</v>
      </c>
      <c r="D19" s="26">
        <v>51</v>
      </c>
      <c r="E19" s="26">
        <v>0.5</v>
      </c>
    </row>
    <row r="20" spans="1:5" x14ac:dyDescent="0.3">
      <c r="A20" s="24" t="s">
        <v>5</v>
      </c>
      <c r="B20" s="24" t="s">
        <v>28</v>
      </c>
      <c r="C20" s="25">
        <v>5255</v>
      </c>
      <c r="D20" s="26">
        <v>2</v>
      </c>
      <c r="E20" s="26">
        <v>0.3</v>
      </c>
    </row>
    <row r="21" spans="1:5" x14ac:dyDescent="0.3">
      <c r="A21" s="24" t="s">
        <v>5</v>
      </c>
      <c r="B21" s="24" t="s">
        <v>29</v>
      </c>
      <c r="C21" s="25">
        <v>101616</v>
      </c>
      <c r="D21" s="26">
        <v>18</v>
      </c>
      <c r="E21" s="26">
        <v>0.2</v>
      </c>
    </row>
    <row r="22" spans="1:5" x14ac:dyDescent="0.3">
      <c r="A22" s="24" t="s">
        <v>5</v>
      </c>
      <c r="B22" s="24" t="s">
        <v>31</v>
      </c>
      <c r="C22" s="25">
        <v>84532</v>
      </c>
      <c r="D22" s="26">
        <v>12</v>
      </c>
      <c r="E22" s="26">
        <v>0.1</v>
      </c>
    </row>
    <row r="23" spans="1:5" x14ac:dyDescent="0.3">
      <c r="A23" s="24" t="s">
        <v>5</v>
      </c>
      <c r="B23" s="24" t="s">
        <v>32</v>
      </c>
      <c r="C23" s="25">
        <v>65583</v>
      </c>
      <c r="D23" s="26">
        <v>23</v>
      </c>
      <c r="E23" s="26">
        <v>0.3</v>
      </c>
    </row>
    <row r="24" spans="1:5" x14ac:dyDescent="0.3">
      <c r="A24" s="24" t="s">
        <v>5</v>
      </c>
      <c r="B24" s="24" t="s">
        <v>34</v>
      </c>
      <c r="C24" s="25">
        <v>11750</v>
      </c>
      <c r="D24" s="26">
        <v>2</v>
      </c>
      <c r="E24" s="26">
        <v>0.2</v>
      </c>
    </row>
    <row r="25" spans="1:5" x14ac:dyDescent="0.3">
      <c r="A25" s="24" t="s">
        <v>5</v>
      </c>
      <c r="B25" s="24" t="s">
        <v>37</v>
      </c>
      <c r="C25" s="25">
        <v>5840</v>
      </c>
      <c r="D25" s="26">
        <v>1</v>
      </c>
      <c r="E25" s="26">
        <v>0.2</v>
      </c>
    </row>
    <row r="26" spans="1:5" x14ac:dyDescent="0.3">
      <c r="A26" s="24" t="s">
        <v>5</v>
      </c>
      <c r="B26" s="24" t="s">
        <v>39</v>
      </c>
      <c r="C26" s="25">
        <v>33145</v>
      </c>
      <c r="D26" s="26">
        <v>2</v>
      </c>
      <c r="E26" s="26">
        <v>0</v>
      </c>
    </row>
    <row r="27" spans="1:5" x14ac:dyDescent="0.3">
      <c r="A27" s="24" t="s">
        <v>5</v>
      </c>
      <c r="B27" s="24" t="s">
        <v>42</v>
      </c>
      <c r="C27" s="25">
        <v>34120</v>
      </c>
      <c r="D27" s="26">
        <v>1</v>
      </c>
      <c r="E27" s="26">
        <v>0</v>
      </c>
    </row>
    <row r="28" spans="1:5" x14ac:dyDescent="0.3">
      <c r="A28" s="24" t="s">
        <v>5</v>
      </c>
      <c r="B28" s="24" t="s">
        <v>44</v>
      </c>
      <c r="C28" s="25">
        <v>29685</v>
      </c>
      <c r="D28" s="26">
        <v>9</v>
      </c>
      <c r="E28" s="26">
        <v>0.3</v>
      </c>
    </row>
    <row r="29" spans="1:5" x14ac:dyDescent="0.3">
      <c r="A29" s="24" t="s">
        <v>5</v>
      </c>
      <c r="B29" s="24" t="s">
        <v>45</v>
      </c>
      <c r="C29" s="25">
        <v>22455</v>
      </c>
      <c r="D29" s="26">
        <v>5</v>
      </c>
      <c r="E29" s="26">
        <v>0.2</v>
      </c>
    </row>
    <row r="30" spans="1:5" x14ac:dyDescent="0.3">
      <c r="A30" s="24" t="s">
        <v>5</v>
      </c>
      <c r="B30" s="24" t="s">
        <v>46</v>
      </c>
      <c r="C30" s="25">
        <v>55507</v>
      </c>
      <c r="D30" s="26">
        <v>2</v>
      </c>
      <c r="E30" s="26">
        <v>0</v>
      </c>
    </row>
    <row r="31" spans="1:5" x14ac:dyDescent="0.3">
      <c r="A31" s="24" t="s">
        <v>5</v>
      </c>
      <c r="B31" s="24" t="s">
        <v>48</v>
      </c>
      <c r="C31" s="25">
        <v>9732</v>
      </c>
      <c r="D31" s="26">
        <v>3</v>
      </c>
      <c r="E31" s="26">
        <v>0.3</v>
      </c>
    </row>
    <row r="32" spans="1:5" x14ac:dyDescent="0.3">
      <c r="A32" s="24" t="s">
        <v>5</v>
      </c>
      <c r="B32" s="24" t="s">
        <v>49</v>
      </c>
      <c r="C32" s="25">
        <v>10121</v>
      </c>
      <c r="D32" s="26">
        <v>7</v>
      </c>
      <c r="E32" s="26">
        <v>0.7</v>
      </c>
    </row>
    <row r="33" spans="1:5" x14ac:dyDescent="0.3">
      <c r="A33" s="24" t="s">
        <v>5</v>
      </c>
      <c r="B33" s="24" t="s">
        <v>56</v>
      </c>
      <c r="C33" s="25">
        <v>24238</v>
      </c>
      <c r="D33" s="26">
        <v>10</v>
      </c>
      <c r="E33" s="26">
        <v>0.4</v>
      </c>
    </row>
    <row r="34" spans="1:5" x14ac:dyDescent="0.3">
      <c r="A34" s="24" t="s">
        <v>5</v>
      </c>
      <c r="B34" s="24" t="s">
        <v>57</v>
      </c>
      <c r="C34" s="25">
        <v>156970</v>
      </c>
      <c r="D34" s="26">
        <v>112</v>
      </c>
      <c r="E34" s="26">
        <v>0.7</v>
      </c>
    </row>
    <row r="35" spans="1:5" x14ac:dyDescent="0.3">
      <c r="A35" s="24" t="s">
        <v>5</v>
      </c>
      <c r="B35" s="24" t="s">
        <v>58</v>
      </c>
      <c r="C35" s="25">
        <v>10208</v>
      </c>
      <c r="D35" s="26">
        <v>3</v>
      </c>
      <c r="E35" s="26">
        <v>0.3</v>
      </c>
    </row>
    <row r="36" spans="1:5" x14ac:dyDescent="0.3">
      <c r="A36" s="24" t="s">
        <v>5</v>
      </c>
      <c r="B36" s="24" t="s">
        <v>62</v>
      </c>
      <c r="C36" s="25">
        <v>81386</v>
      </c>
      <c r="D36" s="26">
        <v>50</v>
      </c>
      <c r="E36" s="26">
        <v>0.6</v>
      </c>
    </row>
    <row r="37" spans="1:5" x14ac:dyDescent="0.3">
      <c r="A37" s="24" t="s">
        <v>5</v>
      </c>
      <c r="B37" s="24" t="s">
        <v>63</v>
      </c>
      <c r="C37" s="25">
        <v>12878</v>
      </c>
      <c r="D37" s="26">
        <v>1</v>
      </c>
      <c r="E37" s="26">
        <v>0.1</v>
      </c>
    </row>
    <row r="38" spans="1:5" x14ac:dyDescent="0.3">
      <c r="A38" s="24" t="s">
        <v>5</v>
      </c>
      <c r="B38" s="24" t="s">
        <v>64</v>
      </c>
      <c r="C38" s="25">
        <v>114269</v>
      </c>
      <c r="D38" s="26">
        <v>36</v>
      </c>
      <c r="E38" s="26">
        <v>0.3</v>
      </c>
    </row>
    <row r="39" spans="1:5" x14ac:dyDescent="0.3">
      <c r="A39" s="24" t="s">
        <v>5</v>
      </c>
      <c r="B39" s="24" t="s">
        <v>65</v>
      </c>
      <c r="C39" s="25">
        <v>41658</v>
      </c>
      <c r="D39" s="26">
        <v>12</v>
      </c>
      <c r="E39" s="26">
        <v>0.3</v>
      </c>
    </row>
    <row r="40" spans="1:5" x14ac:dyDescent="0.3">
      <c r="A40" s="24" t="s">
        <v>5</v>
      </c>
      <c r="B40" s="24" t="s">
        <v>66</v>
      </c>
      <c r="C40" s="25">
        <v>40306</v>
      </c>
      <c r="D40" s="26">
        <v>9</v>
      </c>
      <c r="E40" s="26">
        <v>0.2</v>
      </c>
    </row>
    <row r="41" spans="1:5" x14ac:dyDescent="0.3">
      <c r="A41" s="24" t="s">
        <v>5</v>
      </c>
      <c r="B41" s="24" t="s">
        <v>67</v>
      </c>
      <c r="C41" s="25">
        <v>14915</v>
      </c>
      <c r="D41" s="26">
        <v>0</v>
      </c>
      <c r="E41" s="26">
        <v>0</v>
      </c>
    </row>
    <row r="42" spans="1:5" x14ac:dyDescent="0.3">
      <c r="A42" s="24" t="s">
        <v>5</v>
      </c>
      <c r="B42" s="24" t="s">
        <v>68</v>
      </c>
      <c r="C42" s="25">
        <v>59566</v>
      </c>
      <c r="D42" s="26">
        <v>60</v>
      </c>
      <c r="E42" s="26">
        <v>1</v>
      </c>
    </row>
    <row r="43" spans="1:5" x14ac:dyDescent="0.3">
      <c r="A43" s="24" t="s">
        <v>5</v>
      </c>
      <c r="B43" s="24" t="s">
        <v>69</v>
      </c>
      <c r="C43" s="25">
        <v>31558</v>
      </c>
      <c r="D43" s="26">
        <v>0</v>
      </c>
      <c r="E43" s="26">
        <v>0</v>
      </c>
    </row>
    <row r="44" spans="1:5" x14ac:dyDescent="0.3">
      <c r="A44" s="24" t="s">
        <v>5</v>
      </c>
      <c r="B44" s="24" t="s">
        <v>72</v>
      </c>
      <c r="C44" s="25">
        <v>10223</v>
      </c>
      <c r="D44" s="26">
        <v>2</v>
      </c>
      <c r="E44" s="26">
        <v>0.2</v>
      </c>
    </row>
    <row r="45" spans="1:5" x14ac:dyDescent="0.3">
      <c r="A45" s="24" t="s">
        <v>5</v>
      </c>
      <c r="B45" s="24" t="s">
        <v>73</v>
      </c>
      <c r="C45" s="25">
        <v>18311</v>
      </c>
      <c r="D45" s="26">
        <v>4</v>
      </c>
      <c r="E45" s="26">
        <v>0.2</v>
      </c>
    </row>
    <row r="46" spans="1:5" x14ac:dyDescent="0.3">
      <c r="A46" s="24" t="s">
        <v>5</v>
      </c>
      <c r="B46" s="24" t="s">
        <v>84</v>
      </c>
      <c r="C46" s="25">
        <v>13930</v>
      </c>
      <c r="D46" s="26">
        <v>2</v>
      </c>
      <c r="E46" s="26">
        <v>0.1</v>
      </c>
    </row>
    <row r="47" spans="1:5" x14ac:dyDescent="0.3">
      <c r="A47" s="24" t="s">
        <v>5</v>
      </c>
      <c r="B47" s="24" t="s">
        <v>85</v>
      </c>
      <c r="C47" s="25">
        <v>7063</v>
      </c>
      <c r="D47" s="26">
        <v>3</v>
      </c>
      <c r="E47" s="26">
        <v>0.4</v>
      </c>
    </row>
    <row r="48" spans="1:5" x14ac:dyDescent="0.3">
      <c r="A48" s="24" t="s">
        <v>5</v>
      </c>
      <c r="B48" s="24" t="s">
        <v>86</v>
      </c>
      <c r="C48" s="25">
        <v>10713</v>
      </c>
      <c r="D48" s="26">
        <v>1</v>
      </c>
      <c r="E48" s="26">
        <v>0.1</v>
      </c>
    </row>
    <row r="49" spans="1:5" x14ac:dyDescent="0.3">
      <c r="A49" s="24" t="s">
        <v>5</v>
      </c>
      <c r="B49" s="24" t="s">
        <v>89</v>
      </c>
      <c r="C49" s="25">
        <v>73872</v>
      </c>
      <c r="D49" s="26">
        <v>8</v>
      </c>
      <c r="E49" s="26">
        <v>0.1</v>
      </c>
    </row>
    <row r="50" spans="1:5" x14ac:dyDescent="0.3">
      <c r="A50" s="24" t="s">
        <v>5</v>
      </c>
      <c r="B50" s="24" t="s">
        <v>90</v>
      </c>
      <c r="C50" s="25">
        <v>10290</v>
      </c>
      <c r="D50" s="26">
        <v>1</v>
      </c>
      <c r="E50" s="26">
        <v>0</v>
      </c>
    </row>
    <row r="51" spans="1:5" x14ac:dyDescent="0.3">
      <c r="A51" s="24" t="s">
        <v>5</v>
      </c>
      <c r="B51" s="24" t="s">
        <v>91</v>
      </c>
      <c r="C51" s="25">
        <v>25669</v>
      </c>
      <c r="D51" s="26">
        <v>0</v>
      </c>
      <c r="E51" s="26">
        <v>0</v>
      </c>
    </row>
    <row r="52" spans="1:5" x14ac:dyDescent="0.3">
      <c r="A52" s="24" t="s">
        <v>5</v>
      </c>
      <c r="B52" s="24" t="s">
        <v>92</v>
      </c>
      <c r="C52" s="25">
        <v>24794</v>
      </c>
      <c r="D52" s="26">
        <v>1</v>
      </c>
      <c r="E52" s="26">
        <v>0</v>
      </c>
    </row>
    <row r="53" spans="1:5" x14ac:dyDescent="0.3">
      <c r="A53" s="24" t="s">
        <v>5</v>
      </c>
      <c r="B53" s="24" t="s">
        <v>94</v>
      </c>
      <c r="C53" s="25">
        <v>10231</v>
      </c>
      <c r="D53" s="26">
        <v>6</v>
      </c>
      <c r="E53" s="26">
        <v>0.5</v>
      </c>
    </row>
    <row r="54" spans="1:5" x14ac:dyDescent="0.3">
      <c r="A54" s="24" t="s">
        <v>5</v>
      </c>
      <c r="B54" s="24" t="s">
        <v>95</v>
      </c>
      <c r="C54" s="25">
        <v>273110</v>
      </c>
      <c r="D54" s="26">
        <v>273</v>
      </c>
      <c r="E54" s="26">
        <v>1</v>
      </c>
    </row>
    <row r="55" spans="1:5" x14ac:dyDescent="0.3">
      <c r="A55" s="24" t="s">
        <v>5</v>
      </c>
      <c r="B55" s="24" t="s">
        <v>97</v>
      </c>
      <c r="C55" s="25">
        <v>60419</v>
      </c>
      <c r="D55" s="26">
        <v>34</v>
      </c>
      <c r="E55" s="26">
        <v>0.6</v>
      </c>
    </row>
    <row r="56" spans="1:5" x14ac:dyDescent="0.3">
      <c r="A56" s="24" t="s">
        <v>5</v>
      </c>
      <c r="B56" s="24" t="s">
        <v>98</v>
      </c>
      <c r="C56" s="25">
        <v>22513</v>
      </c>
      <c r="D56" s="26">
        <v>1</v>
      </c>
      <c r="E56" s="26">
        <v>0</v>
      </c>
    </row>
    <row r="57" spans="1:5" x14ac:dyDescent="0.3">
      <c r="A57" s="24" t="s">
        <v>5</v>
      </c>
      <c r="B57" s="24" t="s">
        <v>100</v>
      </c>
      <c r="C57" s="25">
        <v>17076</v>
      </c>
      <c r="D57" s="26">
        <v>0</v>
      </c>
      <c r="E57" s="26">
        <v>0</v>
      </c>
    </row>
    <row r="58" spans="1:5" x14ac:dyDescent="0.3">
      <c r="A58" s="24" t="s">
        <v>5</v>
      </c>
      <c r="B58" s="24" t="s">
        <v>104</v>
      </c>
      <c r="C58" s="25">
        <v>44403</v>
      </c>
      <c r="D58" s="26">
        <v>21</v>
      </c>
      <c r="E58" s="26">
        <v>0.5</v>
      </c>
    </row>
    <row r="59" spans="1:5" x14ac:dyDescent="0.3">
      <c r="A59" s="24" t="s">
        <v>5</v>
      </c>
      <c r="B59" s="24" t="s">
        <v>111</v>
      </c>
      <c r="C59" s="25">
        <v>11297</v>
      </c>
      <c r="D59" s="26">
        <v>3</v>
      </c>
      <c r="E59" s="26">
        <v>0.3</v>
      </c>
    </row>
    <row r="60" spans="1:5" x14ac:dyDescent="0.3">
      <c r="A60" s="24" t="s">
        <v>5</v>
      </c>
      <c r="B60" s="24" t="s">
        <v>115</v>
      </c>
      <c r="C60" s="25">
        <v>21149</v>
      </c>
      <c r="D60" s="26">
        <v>0</v>
      </c>
      <c r="E60" s="26">
        <v>0</v>
      </c>
    </row>
    <row r="61" spans="1:5" x14ac:dyDescent="0.3">
      <c r="A61" s="24" t="s">
        <v>5</v>
      </c>
      <c r="B61" s="24" t="s">
        <v>118</v>
      </c>
      <c r="C61" s="25">
        <v>17090</v>
      </c>
      <c r="D61" s="26">
        <v>5</v>
      </c>
      <c r="E61" s="26">
        <v>0.3</v>
      </c>
    </row>
    <row r="62" spans="1:5" x14ac:dyDescent="0.3">
      <c r="A62" s="24" t="s">
        <v>5</v>
      </c>
      <c r="B62" s="24" t="s">
        <v>120</v>
      </c>
      <c r="C62" s="25">
        <v>32174</v>
      </c>
      <c r="D62" s="26">
        <v>74</v>
      </c>
      <c r="E62" s="26">
        <v>2.2999999999999998</v>
      </c>
    </row>
    <row r="63" spans="1:5" x14ac:dyDescent="0.3">
      <c r="A63" s="24" t="s">
        <v>5</v>
      </c>
      <c r="B63" s="24" t="s">
        <v>121</v>
      </c>
      <c r="C63" s="25">
        <v>17432</v>
      </c>
      <c r="D63" s="26">
        <v>2</v>
      </c>
      <c r="E63" s="26">
        <v>0.1</v>
      </c>
    </row>
    <row r="64" spans="1:5" x14ac:dyDescent="0.3">
      <c r="A64" s="24" t="s">
        <v>5</v>
      </c>
      <c r="B64" s="24" t="s">
        <v>122</v>
      </c>
      <c r="C64" s="25">
        <v>8818</v>
      </c>
      <c r="D64" s="26">
        <v>1</v>
      </c>
      <c r="E64" s="26">
        <v>0.1</v>
      </c>
    </row>
    <row r="65" spans="1:5" x14ac:dyDescent="0.3">
      <c r="A65" s="24" t="s">
        <v>5</v>
      </c>
      <c r="B65" s="24" t="s">
        <v>123</v>
      </c>
      <c r="C65" s="25">
        <v>21030</v>
      </c>
      <c r="D65" s="26">
        <v>1</v>
      </c>
      <c r="E65" s="26">
        <v>0</v>
      </c>
    </row>
    <row r="66" spans="1:5" x14ac:dyDescent="0.3">
      <c r="A66" s="24" t="s">
        <v>5</v>
      </c>
      <c r="B66" s="24" t="s">
        <v>124</v>
      </c>
      <c r="C66" s="25">
        <v>23864</v>
      </c>
      <c r="D66" s="26">
        <v>1</v>
      </c>
      <c r="E66" s="26">
        <v>0</v>
      </c>
    </row>
    <row r="67" spans="1:5" x14ac:dyDescent="0.3">
      <c r="A67" s="24" t="s">
        <v>5</v>
      </c>
      <c r="B67" s="24" t="s">
        <v>125</v>
      </c>
      <c r="C67" s="25">
        <v>13978</v>
      </c>
      <c r="D67" s="26">
        <v>1</v>
      </c>
      <c r="E67" s="26">
        <v>0.1</v>
      </c>
    </row>
    <row r="68" spans="1:5" x14ac:dyDescent="0.3">
      <c r="A68" s="24" t="s">
        <v>5</v>
      </c>
      <c r="B68" s="24" t="s">
        <v>126</v>
      </c>
      <c r="C68" s="25">
        <v>27751</v>
      </c>
      <c r="D68" s="26">
        <v>7</v>
      </c>
      <c r="E68" s="26">
        <v>0.2</v>
      </c>
    </row>
    <row r="69" spans="1:5" x14ac:dyDescent="0.3">
      <c r="A69" s="24" t="s">
        <v>5</v>
      </c>
      <c r="B69" s="24" t="s">
        <v>128</v>
      </c>
      <c r="C69" s="25">
        <v>18554</v>
      </c>
      <c r="D69" s="26">
        <v>9</v>
      </c>
      <c r="E69" s="26">
        <v>0.5</v>
      </c>
    </row>
    <row r="70" spans="1:5" x14ac:dyDescent="0.3">
      <c r="A70" s="24" t="s">
        <v>5</v>
      </c>
      <c r="B70" s="24" t="s">
        <v>134</v>
      </c>
      <c r="C70" s="25">
        <v>13577</v>
      </c>
      <c r="D70" s="26">
        <v>3</v>
      </c>
      <c r="E70" s="26">
        <v>0.2</v>
      </c>
    </row>
    <row r="71" spans="1:5" x14ac:dyDescent="0.3">
      <c r="A71" s="24" t="s">
        <v>5</v>
      </c>
      <c r="B71" s="24" t="s">
        <v>135</v>
      </c>
      <c r="C71" s="25">
        <v>145643</v>
      </c>
      <c r="D71" s="26">
        <v>20</v>
      </c>
      <c r="E71" s="26">
        <v>0.1</v>
      </c>
    </row>
    <row r="72" spans="1:5" x14ac:dyDescent="0.3">
      <c r="A72" s="24" t="s">
        <v>5</v>
      </c>
      <c r="B72" s="24" t="s">
        <v>136</v>
      </c>
      <c r="C72" s="25">
        <v>21059</v>
      </c>
      <c r="D72" s="26">
        <v>7</v>
      </c>
      <c r="E72" s="26">
        <v>0.3</v>
      </c>
    </row>
    <row r="73" spans="1:5" x14ac:dyDescent="0.3">
      <c r="A73" s="24" t="s">
        <v>5</v>
      </c>
      <c r="B73" s="24" t="s">
        <v>138</v>
      </c>
      <c r="C73" s="25">
        <v>31250</v>
      </c>
      <c r="D73" s="26">
        <v>2</v>
      </c>
      <c r="E73" s="26">
        <v>0.1</v>
      </c>
    </row>
    <row r="74" spans="1:5" x14ac:dyDescent="0.3">
      <c r="A74" s="24" t="s">
        <v>5</v>
      </c>
      <c r="B74" s="24" t="s">
        <v>139</v>
      </c>
      <c r="C74" s="25">
        <v>17220</v>
      </c>
      <c r="D74" s="26">
        <v>1</v>
      </c>
      <c r="E74" s="26">
        <v>0</v>
      </c>
    </row>
    <row r="75" spans="1:5" x14ac:dyDescent="0.3">
      <c r="A75" s="24" t="s">
        <v>5</v>
      </c>
      <c r="B75" s="24" t="s">
        <v>141</v>
      </c>
      <c r="C75" s="25">
        <v>17056</v>
      </c>
      <c r="D75" s="26">
        <v>4</v>
      </c>
      <c r="E75" s="26">
        <v>0.2</v>
      </c>
    </row>
    <row r="76" spans="1:5" x14ac:dyDescent="0.3">
      <c r="A76" s="24" t="s">
        <v>5</v>
      </c>
      <c r="B76" s="24" t="s">
        <v>143</v>
      </c>
      <c r="C76" s="25">
        <v>37050</v>
      </c>
      <c r="D76" s="26">
        <v>6</v>
      </c>
      <c r="E76" s="26">
        <v>0.2</v>
      </c>
    </row>
    <row r="77" spans="1:5" x14ac:dyDescent="0.3">
      <c r="A77" s="24" t="s">
        <v>5</v>
      </c>
      <c r="B77" s="24" t="s">
        <v>147</v>
      </c>
      <c r="C77" s="25">
        <v>20479</v>
      </c>
      <c r="D77" s="26">
        <v>36</v>
      </c>
      <c r="E77" s="26">
        <v>1.8</v>
      </c>
    </row>
    <row r="78" spans="1:5" x14ac:dyDescent="0.3">
      <c r="A78" s="24" t="s">
        <v>5</v>
      </c>
      <c r="B78" s="24" t="s">
        <v>149</v>
      </c>
      <c r="C78" s="25">
        <v>84614</v>
      </c>
      <c r="D78" s="26">
        <v>51</v>
      </c>
      <c r="E78" s="26">
        <v>0.6</v>
      </c>
    </row>
    <row r="79" spans="1:5" x14ac:dyDescent="0.3">
      <c r="A79" s="24" t="s">
        <v>5</v>
      </c>
      <c r="B79" s="24" t="s">
        <v>152</v>
      </c>
      <c r="C79" s="25">
        <v>17161</v>
      </c>
      <c r="D79" s="26">
        <v>2</v>
      </c>
      <c r="E79" s="26">
        <v>0.1</v>
      </c>
    </row>
    <row r="80" spans="1:5" x14ac:dyDescent="0.3">
      <c r="A80" s="24" t="s">
        <v>5</v>
      </c>
      <c r="B80" s="24" t="s">
        <v>153</v>
      </c>
      <c r="C80" s="25">
        <v>23903</v>
      </c>
      <c r="D80" s="26">
        <v>0</v>
      </c>
      <c r="E80" s="26">
        <v>0</v>
      </c>
    </row>
    <row r="81" spans="1:5" x14ac:dyDescent="0.3">
      <c r="A81" s="24" t="s">
        <v>5</v>
      </c>
      <c r="B81" s="24" t="s">
        <v>155</v>
      </c>
      <c r="C81" s="25">
        <v>45155</v>
      </c>
      <c r="D81" s="26">
        <v>53</v>
      </c>
      <c r="E81" s="26">
        <v>1.2</v>
      </c>
    </row>
    <row r="82" spans="1:5" x14ac:dyDescent="0.3">
      <c r="A82" s="24" t="s">
        <v>5</v>
      </c>
      <c r="B82" s="24" t="s">
        <v>156</v>
      </c>
      <c r="C82" s="25">
        <v>11356</v>
      </c>
      <c r="D82" s="26">
        <v>0</v>
      </c>
      <c r="E82" s="26">
        <v>0</v>
      </c>
    </row>
    <row r="83" spans="1:5" x14ac:dyDescent="0.3">
      <c r="A83" s="24" t="s">
        <v>5</v>
      </c>
      <c r="B83" s="24" t="s">
        <v>157</v>
      </c>
      <c r="C83" s="25">
        <v>4696</v>
      </c>
      <c r="D83" s="26">
        <v>2</v>
      </c>
      <c r="E83" s="26">
        <v>0.4</v>
      </c>
    </row>
    <row r="84" spans="1:5" x14ac:dyDescent="0.3">
      <c r="A84" s="24" t="s">
        <v>5</v>
      </c>
      <c r="B84" s="24" t="s">
        <v>160</v>
      </c>
      <c r="C84" s="25">
        <v>13614</v>
      </c>
      <c r="D84" s="26">
        <v>1</v>
      </c>
      <c r="E84" s="26">
        <v>0.1</v>
      </c>
    </row>
    <row r="85" spans="1:5" x14ac:dyDescent="0.3">
      <c r="A85" s="24" t="s">
        <v>5</v>
      </c>
      <c r="B85" s="24" t="s">
        <v>164</v>
      </c>
      <c r="C85" s="25">
        <v>38475</v>
      </c>
      <c r="D85" s="26">
        <v>18</v>
      </c>
      <c r="E85" s="26">
        <v>0.5</v>
      </c>
    </row>
    <row r="86" spans="1:5" x14ac:dyDescent="0.3">
      <c r="A86" s="24" t="s">
        <v>5</v>
      </c>
      <c r="B86" s="24" t="s">
        <v>167</v>
      </c>
      <c r="C86" s="25">
        <v>41561</v>
      </c>
      <c r="D86" s="26">
        <v>3</v>
      </c>
      <c r="E86" s="26">
        <v>0.1</v>
      </c>
    </row>
    <row r="87" spans="1:5" x14ac:dyDescent="0.3">
      <c r="A87" s="24" t="s">
        <v>5</v>
      </c>
      <c r="B87" s="24" t="s">
        <v>168</v>
      </c>
      <c r="C87" s="25">
        <v>85014</v>
      </c>
      <c r="D87" s="26">
        <v>23</v>
      </c>
      <c r="E87" s="26">
        <v>0.3</v>
      </c>
    </row>
    <row r="88" spans="1:5" x14ac:dyDescent="0.3">
      <c r="A88" s="24" t="s">
        <v>5</v>
      </c>
      <c r="B88" s="24" t="s">
        <v>169</v>
      </c>
      <c r="C88" s="25">
        <v>57635</v>
      </c>
      <c r="D88" s="26">
        <v>1</v>
      </c>
      <c r="E88" s="26">
        <v>0</v>
      </c>
    </row>
    <row r="89" spans="1:5" x14ac:dyDescent="0.3">
      <c r="A89" s="24" t="s">
        <v>5</v>
      </c>
      <c r="B89" s="24" t="s">
        <v>170</v>
      </c>
      <c r="C89" s="25">
        <v>24307</v>
      </c>
      <c r="D89" s="26">
        <v>10</v>
      </c>
      <c r="E89" s="26">
        <v>0.4</v>
      </c>
    </row>
    <row r="90" spans="1:5" x14ac:dyDescent="0.3">
      <c r="A90" s="24" t="s">
        <v>5</v>
      </c>
      <c r="B90" s="24" t="s">
        <v>173</v>
      </c>
      <c r="C90" s="25">
        <v>10567</v>
      </c>
      <c r="D90" s="26">
        <v>0</v>
      </c>
      <c r="E90" s="26">
        <v>0</v>
      </c>
    </row>
    <row r="91" spans="1:5" x14ac:dyDescent="0.3">
      <c r="A91" s="24" t="s">
        <v>5</v>
      </c>
      <c r="B91" s="24" t="s">
        <v>176</v>
      </c>
      <c r="C91" s="25">
        <v>18364</v>
      </c>
      <c r="D91" s="26">
        <v>2</v>
      </c>
      <c r="E91" s="26">
        <v>0.1</v>
      </c>
    </row>
    <row r="92" spans="1:5" x14ac:dyDescent="0.3">
      <c r="A92" s="24" t="s">
        <v>5</v>
      </c>
      <c r="B92" s="24" t="s">
        <v>177</v>
      </c>
      <c r="C92" s="25">
        <v>46397</v>
      </c>
      <c r="D92" s="26">
        <v>3</v>
      </c>
      <c r="E92" s="26">
        <v>0.1</v>
      </c>
    </row>
    <row r="93" spans="1:5" x14ac:dyDescent="0.3">
      <c r="A93" s="24" t="s">
        <v>5</v>
      </c>
      <c r="B93" s="24" t="s">
        <v>180</v>
      </c>
      <c r="C93" s="25">
        <v>34034</v>
      </c>
      <c r="D93" s="26">
        <v>7</v>
      </c>
      <c r="E93" s="26">
        <v>0.2</v>
      </c>
    </row>
    <row r="94" spans="1:5" x14ac:dyDescent="0.3">
      <c r="A94" s="24" t="s">
        <v>5</v>
      </c>
      <c r="B94" s="24" t="s">
        <v>182</v>
      </c>
      <c r="C94" s="25">
        <v>9051</v>
      </c>
      <c r="D94" s="26">
        <v>0</v>
      </c>
      <c r="E94" s="26">
        <v>0</v>
      </c>
    </row>
    <row r="95" spans="1:5" x14ac:dyDescent="0.3">
      <c r="A95" s="24" t="s">
        <v>5</v>
      </c>
      <c r="B95" s="24" t="s">
        <v>184</v>
      </c>
      <c r="C95" s="25">
        <v>18544</v>
      </c>
      <c r="D95" s="26">
        <v>3</v>
      </c>
      <c r="E95" s="26">
        <v>0.2</v>
      </c>
    </row>
    <row r="96" spans="1:5" x14ac:dyDescent="0.3">
      <c r="A96" s="24" t="s">
        <v>5</v>
      </c>
      <c r="B96" s="24" t="s">
        <v>188</v>
      </c>
      <c r="C96" s="25">
        <v>25020</v>
      </c>
      <c r="D96" s="26">
        <v>7</v>
      </c>
      <c r="E96" s="26">
        <v>0.3</v>
      </c>
    </row>
    <row r="97" spans="1:5" x14ac:dyDescent="0.3">
      <c r="A97" s="24" t="s">
        <v>5</v>
      </c>
      <c r="B97" s="24" t="s">
        <v>189</v>
      </c>
      <c r="C97" s="25">
        <v>244579</v>
      </c>
      <c r="D97" s="26">
        <v>47</v>
      </c>
      <c r="E97" s="26">
        <v>0.2</v>
      </c>
    </row>
    <row r="98" spans="1:5" x14ac:dyDescent="0.3">
      <c r="A98" s="24" t="s">
        <v>5</v>
      </c>
      <c r="B98" s="24" t="s">
        <v>190</v>
      </c>
      <c r="C98" s="25">
        <v>6957</v>
      </c>
      <c r="D98" s="26">
        <v>2</v>
      </c>
      <c r="E98" s="26">
        <v>0.3</v>
      </c>
    </row>
    <row r="99" spans="1:5" x14ac:dyDescent="0.3">
      <c r="A99" s="24" t="s">
        <v>5</v>
      </c>
      <c r="B99" s="24" t="s">
        <v>191</v>
      </c>
      <c r="C99" s="25">
        <v>1037775</v>
      </c>
      <c r="D99" s="26">
        <v>891</v>
      </c>
      <c r="E99" s="26">
        <v>0.9</v>
      </c>
    </row>
    <row r="100" spans="1:5" x14ac:dyDescent="0.3">
      <c r="A100" s="24" t="s">
        <v>5</v>
      </c>
      <c r="B100" s="24" t="s">
        <v>193</v>
      </c>
      <c r="C100" s="25">
        <v>38829</v>
      </c>
      <c r="D100" s="26">
        <v>14</v>
      </c>
      <c r="E100" s="26">
        <v>0.4</v>
      </c>
    </row>
    <row r="101" spans="1:5" x14ac:dyDescent="0.3">
      <c r="A101" s="24" t="s">
        <v>5</v>
      </c>
      <c r="B101" s="24" t="s">
        <v>195</v>
      </c>
      <c r="C101" s="25">
        <v>5783</v>
      </c>
      <c r="D101" s="26">
        <v>1</v>
      </c>
      <c r="E101" s="26">
        <v>0.2</v>
      </c>
    </row>
    <row r="102" spans="1:5" x14ac:dyDescent="0.3">
      <c r="A102" s="24" t="s">
        <v>5</v>
      </c>
      <c r="B102" s="24" t="s">
        <v>197</v>
      </c>
      <c r="C102" s="25">
        <v>5650</v>
      </c>
      <c r="D102" s="26">
        <v>0</v>
      </c>
      <c r="E102" s="26">
        <v>0</v>
      </c>
    </row>
    <row r="103" spans="1:5" x14ac:dyDescent="0.3">
      <c r="A103" s="24" t="s">
        <v>5</v>
      </c>
      <c r="B103" s="24" t="s">
        <v>198</v>
      </c>
      <c r="C103" s="25">
        <v>4544</v>
      </c>
      <c r="D103" s="26">
        <v>2</v>
      </c>
      <c r="E103" s="26">
        <v>0.5</v>
      </c>
    </row>
    <row r="104" spans="1:5" x14ac:dyDescent="0.3">
      <c r="A104" s="24" t="s">
        <v>5</v>
      </c>
      <c r="B104" s="24" t="s">
        <v>199</v>
      </c>
      <c r="C104" s="25">
        <v>19498</v>
      </c>
      <c r="D104" s="26">
        <v>5</v>
      </c>
      <c r="E104" s="26">
        <v>0.3</v>
      </c>
    </row>
    <row r="105" spans="1:5" x14ac:dyDescent="0.3">
      <c r="A105" s="24" t="s">
        <v>5</v>
      </c>
      <c r="B105" s="24" t="s">
        <v>202</v>
      </c>
      <c r="C105" s="25">
        <v>14700</v>
      </c>
      <c r="D105" s="26">
        <v>1</v>
      </c>
      <c r="E105" s="26">
        <v>0</v>
      </c>
    </row>
    <row r="106" spans="1:5" x14ac:dyDescent="0.3">
      <c r="A106" s="24" t="s">
        <v>5</v>
      </c>
      <c r="B106" s="24" t="s">
        <v>203</v>
      </c>
      <c r="C106" s="25">
        <v>10202</v>
      </c>
      <c r="D106" s="26">
        <v>4</v>
      </c>
      <c r="E106" s="26">
        <v>0.4</v>
      </c>
    </row>
    <row r="107" spans="1:5" x14ac:dyDescent="0.3">
      <c r="A107" s="24" t="s">
        <v>5</v>
      </c>
      <c r="B107" s="24" t="s">
        <v>208</v>
      </c>
      <c r="C107" s="25">
        <v>26484</v>
      </c>
      <c r="D107" s="26">
        <v>7</v>
      </c>
      <c r="E107" s="26">
        <v>0.3</v>
      </c>
    </row>
    <row r="108" spans="1:5" x14ac:dyDescent="0.3">
      <c r="A108" s="24" t="s">
        <v>5</v>
      </c>
      <c r="B108" s="24" t="s">
        <v>209</v>
      </c>
      <c r="C108" s="25">
        <v>174465</v>
      </c>
      <c r="D108" s="26">
        <v>54</v>
      </c>
      <c r="E108" s="26">
        <v>0.3</v>
      </c>
    </row>
    <row r="109" spans="1:5" x14ac:dyDescent="0.3">
      <c r="A109" s="24" t="s">
        <v>5</v>
      </c>
      <c r="B109" s="24" t="s">
        <v>210</v>
      </c>
      <c r="C109" s="25">
        <v>22484</v>
      </c>
      <c r="D109" s="26">
        <v>1</v>
      </c>
      <c r="E109" s="26">
        <v>0</v>
      </c>
    </row>
    <row r="110" spans="1:5" x14ac:dyDescent="0.3">
      <c r="A110" s="24" t="s">
        <v>5</v>
      </c>
      <c r="B110" s="24" t="s">
        <v>212</v>
      </c>
      <c r="C110" s="25">
        <v>36251</v>
      </c>
      <c r="D110" s="26">
        <v>0</v>
      </c>
      <c r="E110" s="26">
        <v>0</v>
      </c>
    </row>
    <row r="111" spans="1:5" x14ac:dyDescent="0.3">
      <c r="A111" s="24" t="s">
        <v>5</v>
      </c>
      <c r="B111" s="24" t="s">
        <v>213</v>
      </c>
      <c r="C111" s="25">
        <v>37491</v>
      </c>
      <c r="D111" s="26">
        <v>0</v>
      </c>
      <c r="E111" s="26">
        <v>0</v>
      </c>
    </row>
    <row r="112" spans="1:5" x14ac:dyDescent="0.3">
      <c r="A112" s="24" t="s">
        <v>5</v>
      </c>
      <c r="B112" s="24" t="s">
        <v>214</v>
      </c>
      <c r="C112" s="25">
        <v>31638</v>
      </c>
      <c r="D112" s="26">
        <v>10</v>
      </c>
      <c r="E112" s="26">
        <v>0.3</v>
      </c>
    </row>
    <row r="113" spans="1:5" x14ac:dyDescent="0.3">
      <c r="A113" s="24" t="s">
        <v>5</v>
      </c>
      <c r="B113" s="24" t="s">
        <v>217</v>
      </c>
      <c r="C113" s="25">
        <v>43261</v>
      </c>
      <c r="D113" s="26">
        <v>0</v>
      </c>
      <c r="E113" s="26">
        <v>0</v>
      </c>
    </row>
    <row r="114" spans="1:5" x14ac:dyDescent="0.3">
      <c r="A114" s="24" t="s">
        <v>5</v>
      </c>
      <c r="B114" s="24" t="s">
        <v>218</v>
      </c>
      <c r="C114" s="25">
        <v>51442</v>
      </c>
      <c r="D114" s="26">
        <v>6</v>
      </c>
      <c r="E114" s="26">
        <v>0.1</v>
      </c>
    </row>
    <row r="115" spans="1:5" x14ac:dyDescent="0.3">
      <c r="A115" s="24" t="s">
        <v>5</v>
      </c>
      <c r="B115" s="24" t="s">
        <v>219</v>
      </c>
      <c r="C115" s="25">
        <v>10362</v>
      </c>
      <c r="D115" s="26">
        <v>0</v>
      </c>
      <c r="E115" s="26">
        <v>0</v>
      </c>
    </row>
    <row r="116" spans="1:5" x14ac:dyDescent="0.3">
      <c r="A116" s="24" t="s">
        <v>5</v>
      </c>
      <c r="B116" s="24" t="s">
        <v>220</v>
      </c>
      <c r="C116" s="25">
        <v>30805</v>
      </c>
      <c r="D116" s="26">
        <v>1</v>
      </c>
      <c r="E116" s="26">
        <v>0</v>
      </c>
    </row>
    <row r="117" spans="1:5" x14ac:dyDescent="0.3">
      <c r="A117" s="24" t="s">
        <v>5</v>
      </c>
      <c r="B117" s="24" t="s">
        <v>221</v>
      </c>
      <c r="C117" s="25">
        <v>30845</v>
      </c>
      <c r="D117" s="26">
        <v>10</v>
      </c>
      <c r="E117" s="26">
        <v>0.3</v>
      </c>
    </row>
    <row r="118" spans="1:5" x14ac:dyDescent="0.3">
      <c r="A118" s="24" t="s">
        <v>5</v>
      </c>
      <c r="B118" s="24" t="s">
        <v>222</v>
      </c>
      <c r="C118" s="25">
        <v>40801</v>
      </c>
      <c r="D118" s="26">
        <v>1</v>
      </c>
      <c r="E118" s="26">
        <v>0</v>
      </c>
    </row>
    <row r="119" spans="1:5" x14ac:dyDescent="0.3">
      <c r="A119" s="28" t="str">
        <f>CONCATENATE("Total (",RIGHT(Índice!$A$4,2),")")</f>
        <v>Total (MA)</v>
      </c>
      <c r="B119" s="28"/>
      <c r="C119" s="29">
        <f>SUM(C5:C118)</f>
        <v>5223758</v>
      </c>
      <c r="D119" s="29">
        <f>SUM(D5:D118)</f>
        <v>2280</v>
      </c>
      <c r="E119" s="30">
        <f>D119/(C119/1000)</f>
        <v>0.43646738612317032</v>
      </c>
    </row>
    <row r="120" spans="1:5" x14ac:dyDescent="0.3">
      <c r="A120" s="31"/>
      <c r="B120" s="31"/>
      <c r="C120" s="32"/>
      <c r="D120" s="32" t="s">
        <v>272</v>
      </c>
      <c r="E120" s="33">
        <f>MIN($E$5:$E$118)</f>
        <v>0</v>
      </c>
    </row>
    <row r="121" spans="1:5" x14ac:dyDescent="0.3">
      <c r="A121" s="31"/>
      <c r="B121" s="31"/>
      <c r="C121" s="32"/>
      <c r="D121" s="32" t="s">
        <v>273</v>
      </c>
      <c r="E121" s="33">
        <f>MAX($E$5:$E$118)</f>
        <v>2.2999999999999998</v>
      </c>
    </row>
    <row r="122" spans="1:5" x14ac:dyDescent="0.3">
      <c r="A122" s="34" t="s">
        <v>274</v>
      </c>
      <c r="B122" s="34"/>
      <c r="C122" s="35">
        <v>189604074</v>
      </c>
      <c r="D122" s="35">
        <v>259853</v>
      </c>
      <c r="E122" s="36">
        <v>1.3705032519501665</v>
      </c>
    </row>
    <row r="123" spans="1:5" x14ac:dyDescent="0.3">
      <c r="A123" s="34"/>
      <c r="B123" s="34"/>
      <c r="C123" s="35"/>
      <c r="D123" s="35" t="s">
        <v>272</v>
      </c>
      <c r="E123" s="36">
        <v>0</v>
      </c>
    </row>
    <row r="124" spans="1:5" x14ac:dyDescent="0.3">
      <c r="A124" s="37"/>
      <c r="B124" s="37"/>
      <c r="C124" s="38"/>
      <c r="D124" s="38" t="s">
        <v>273</v>
      </c>
      <c r="E124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19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106550</v>
      </c>
      <c r="D5" s="26">
        <v>376</v>
      </c>
      <c r="E5" s="26">
        <v>3.5</v>
      </c>
    </row>
    <row r="6" spans="1:5" x14ac:dyDescent="0.3">
      <c r="A6" s="24" t="s">
        <v>5</v>
      </c>
      <c r="B6" s="24" t="s">
        <v>7</v>
      </c>
      <c r="C6" s="25">
        <v>6144</v>
      </c>
      <c r="D6" s="26">
        <v>14</v>
      </c>
      <c r="E6" s="26">
        <v>2.2999999999999998</v>
      </c>
    </row>
    <row r="7" spans="1:5" x14ac:dyDescent="0.3">
      <c r="A7" s="24" t="s">
        <v>5</v>
      </c>
      <c r="B7" s="24" t="s">
        <v>9</v>
      </c>
      <c r="C7" s="25">
        <v>18466</v>
      </c>
      <c r="D7" s="26">
        <v>53</v>
      </c>
      <c r="E7" s="26">
        <v>2.9</v>
      </c>
    </row>
    <row r="8" spans="1:5" x14ac:dyDescent="0.3">
      <c r="A8" s="24" t="s">
        <v>5</v>
      </c>
      <c r="B8" s="24" t="s">
        <v>10</v>
      </c>
      <c r="C8" s="25">
        <v>23286</v>
      </c>
      <c r="D8" s="26">
        <v>33</v>
      </c>
      <c r="E8" s="26">
        <v>1.4</v>
      </c>
    </row>
    <row r="9" spans="1:5" x14ac:dyDescent="0.3">
      <c r="A9" s="24" t="s">
        <v>5</v>
      </c>
      <c r="B9" s="24" t="s">
        <v>12</v>
      </c>
      <c r="C9" s="25">
        <v>24048</v>
      </c>
      <c r="D9" s="26">
        <v>186</v>
      </c>
      <c r="E9" s="26">
        <v>7.7</v>
      </c>
    </row>
    <row r="10" spans="1:5" x14ac:dyDescent="0.3">
      <c r="A10" s="24" t="s">
        <v>5</v>
      </c>
      <c r="B10" s="24" t="s">
        <v>13</v>
      </c>
      <c r="C10" s="25">
        <v>25710</v>
      </c>
      <c r="D10" s="26">
        <v>136</v>
      </c>
      <c r="E10" s="26">
        <v>5.3</v>
      </c>
    </row>
    <row r="11" spans="1:5" x14ac:dyDescent="0.3">
      <c r="A11" s="24" t="s">
        <v>5</v>
      </c>
      <c r="B11" s="24" t="s">
        <v>14</v>
      </c>
      <c r="C11" s="25">
        <v>11109</v>
      </c>
      <c r="D11" s="26">
        <v>42</v>
      </c>
      <c r="E11" s="26">
        <v>3.8</v>
      </c>
    </row>
    <row r="12" spans="1:5" x14ac:dyDescent="0.3">
      <c r="A12" s="24" t="s">
        <v>5</v>
      </c>
      <c r="B12" s="24" t="s">
        <v>15</v>
      </c>
      <c r="C12" s="25">
        <v>7170</v>
      </c>
      <c r="D12" s="26">
        <v>15</v>
      </c>
      <c r="E12" s="26">
        <v>2.1</v>
      </c>
    </row>
    <row r="13" spans="1:5" x14ac:dyDescent="0.3">
      <c r="A13" s="24" t="s">
        <v>5</v>
      </c>
      <c r="B13" s="24" t="s">
        <v>16</v>
      </c>
      <c r="C13" s="25">
        <v>37091</v>
      </c>
      <c r="D13" s="26">
        <v>176</v>
      </c>
      <c r="E13" s="26">
        <v>4.8</v>
      </c>
    </row>
    <row r="14" spans="1:5" x14ac:dyDescent="0.3">
      <c r="A14" s="24" t="s">
        <v>5</v>
      </c>
      <c r="B14" s="24" t="s">
        <v>17</v>
      </c>
      <c r="C14" s="25">
        <v>25322</v>
      </c>
      <c r="D14" s="26">
        <v>99</v>
      </c>
      <c r="E14" s="26">
        <v>3.9</v>
      </c>
    </row>
    <row r="15" spans="1:5" x14ac:dyDescent="0.3">
      <c r="A15" s="24" t="s">
        <v>5</v>
      </c>
      <c r="B15" s="24" t="s">
        <v>18</v>
      </c>
      <c r="C15" s="25">
        <v>13793</v>
      </c>
      <c r="D15" s="26">
        <v>32</v>
      </c>
      <c r="E15" s="26">
        <v>2.2999999999999998</v>
      </c>
    </row>
    <row r="16" spans="1:5" x14ac:dyDescent="0.3">
      <c r="A16" s="24" t="s">
        <v>5</v>
      </c>
      <c r="B16" s="24" t="s">
        <v>19</v>
      </c>
      <c r="C16" s="25">
        <v>17519</v>
      </c>
      <c r="D16" s="26">
        <v>36</v>
      </c>
      <c r="E16" s="26">
        <v>2</v>
      </c>
    </row>
    <row r="17" spans="1:5" x14ac:dyDescent="0.3">
      <c r="A17" s="24" t="s">
        <v>5</v>
      </c>
      <c r="B17" s="24" t="s">
        <v>20</v>
      </c>
      <c r="C17" s="25">
        <v>11182</v>
      </c>
      <c r="D17" s="26">
        <v>23</v>
      </c>
      <c r="E17" s="26">
        <v>2.1</v>
      </c>
    </row>
    <row r="18" spans="1:5" x14ac:dyDescent="0.3">
      <c r="A18" s="24" t="s">
        <v>5</v>
      </c>
      <c r="B18" s="24" t="s">
        <v>21</v>
      </c>
      <c r="C18" s="25">
        <v>39052</v>
      </c>
      <c r="D18" s="26">
        <v>43</v>
      </c>
      <c r="E18" s="26">
        <v>1.1000000000000001</v>
      </c>
    </row>
    <row r="19" spans="1:5" x14ac:dyDescent="0.3">
      <c r="A19" s="24" t="s">
        <v>5</v>
      </c>
      <c r="B19" s="24" t="s">
        <v>22</v>
      </c>
      <c r="C19" s="25">
        <v>25520</v>
      </c>
      <c r="D19" s="26">
        <v>45</v>
      </c>
      <c r="E19" s="26">
        <v>1.8</v>
      </c>
    </row>
    <row r="20" spans="1:5" x14ac:dyDescent="0.3">
      <c r="A20" s="24" t="s">
        <v>5</v>
      </c>
      <c r="B20" s="24" t="s">
        <v>23</v>
      </c>
      <c r="C20" s="25">
        <v>29472</v>
      </c>
      <c r="D20" s="26">
        <v>105</v>
      </c>
      <c r="E20" s="26">
        <v>3.6</v>
      </c>
    </row>
    <row r="21" spans="1:5" x14ac:dyDescent="0.3">
      <c r="A21" s="24" t="s">
        <v>5</v>
      </c>
      <c r="B21" s="24" t="s">
        <v>24</v>
      </c>
      <c r="C21" s="25">
        <v>11790</v>
      </c>
      <c r="D21" s="26">
        <v>75</v>
      </c>
      <c r="E21" s="26">
        <v>6.4</v>
      </c>
    </row>
    <row r="22" spans="1:5" x14ac:dyDescent="0.3">
      <c r="A22" s="24" t="s">
        <v>5</v>
      </c>
      <c r="B22" s="24" t="s">
        <v>25</v>
      </c>
      <c r="C22" s="25">
        <v>103711</v>
      </c>
      <c r="D22" s="26">
        <v>862</v>
      </c>
      <c r="E22" s="26">
        <v>8.3000000000000007</v>
      </c>
    </row>
    <row r="23" spans="1:5" x14ac:dyDescent="0.3">
      <c r="A23" s="24" t="s">
        <v>5</v>
      </c>
      <c r="B23" s="24" t="s">
        <v>26</v>
      </c>
      <c r="C23" s="25">
        <v>16966</v>
      </c>
      <c r="D23" s="26">
        <v>69</v>
      </c>
      <c r="E23" s="26">
        <v>4.0999999999999996</v>
      </c>
    </row>
    <row r="24" spans="1:5" x14ac:dyDescent="0.3">
      <c r="A24" s="24" t="s">
        <v>5</v>
      </c>
      <c r="B24" s="24" t="s">
        <v>27</v>
      </c>
      <c r="C24" s="25">
        <v>16290</v>
      </c>
      <c r="D24" s="26">
        <v>76</v>
      </c>
      <c r="E24" s="26">
        <v>4.7</v>
      </c>
    </row>
    <row r="25" spans="1:5" x14ac:dyDescent="0.3">
      <c r="A25" s="24" t="s">
        <v>5</v>
      </c>
      <c r="B25" s="24" t="s">
        <v>29</v>
      </c>
      <c r="C25" s="25">
        <v>101616</v>
      </c>
      <c r="D25" s="26">
        <v>631</v>
      </c>
      <c r="E25" s="26">
        <v>6.2</v>
      </c>
    </row>
    <row r="26" spans="1:5" x14ac:dyDescent="0.3">
      <c r="A26" s="24" t="s">
        <v>5</v>
      </c>
      <c r="B26" s="24" t="s">
        <v>30</v>
      </c>
      <c r="C26" s="25">
        <v>18984</v>
      </c>
      <c r="D26" s="26">
        <v>70</v>
      </c>
      <c r="E26" s="26">
        <v>3.7</v>
      </c>
    </row>
    <row r="27" spans="1:5" x14ac:dyDescent="0.3">
      <c r="A27" s="24" t="s">
        <v>5</v>
      </c>
      <c r="B27" s="24" t="s">
        <v>31</v>
      </c>
      <c r="C27" s="25">
        <v>84532</v>
      </c>
      <c r="D27" s="26">
        <v>331</v>
      </c>
      <c r="E27" s="26">
        <v>3.9</v>
      </c>
    </row>
    <row r="28" spans="1:5" x14ac:dyDescent="0.3">
      <c r="A28" s="24" t="s">
        <v>5</v>
      </c>
      <c r="B28" s="24" t="s">
        <v>32</v>
      </c>
      <c r="C28" s="25">
        <v>65583</v>
      </c>
      <c r="D28" s="26">
        <v>223</v>
      </c>
      <c r="E28" s="26">
        <v>3.4</v>
      </c>
    </row>
    <row r="29" spans="1:5" x14ac:dyDescent="0.3">
      <c r="A29" s="24" t="s">
        <v>5</v>
      </c>
      <c r="B29" s="24" t="s">
        <v>34</v>
      </c>
      <c r="C29" s="25">
        <v>11750</v>
      </c>
      <c r="D29" s="26">
        <v>40</v>
      </c>
      <c r="E29" s="26">
        <v>3.4</v>
      </c>
    </row>
    <row r="30" spans="1:5" x14ac:dyDescent="0.3">
      <c r="A30" s="24" t="s">
        <v>5</v>
      </c>
      <c r="B30" s="24" t="s">
        <v>35</v>
      </c>
      <c r="C30" s="25">
        <v>5469</v>
      </c>
      <c r="D30" s="26">
        <v>34</v>
      </c>
      <c r="E30" s="26">
        <v>6.3</v>
      </c>
    </row>
    <row r="31" spans="1:5" x14ac:dyDescent="0.3">
      <c r="A31" s="24" t="s">
        <v>5</v>
      </c>
      <c r="B31" s="24" t="s">
        <v>36</v>
      </c>
      <c r="C31" s="25">
        <v>19580</v>
      </c>
      <c r="D31" s="26">
        <v>109</v>
      </c>
      <c r="E31" s="26">
        <v>5.5</v>
      </c>
    </row>
    <row r="32" spans="1:5" x14ac:dyDescent="0.3">
      <c r="A32" s="24" t="s">
        <v>5</v>
      </c>
      <c r="B32" s="24" t="s">
        <v>37</v>
      </c>
      <c r="C32" s="25">
        <v>5840</v>
      </c>
      <c r="D32" s="26">
        <v>53</v>
      </c>
      <c r="E32" s="26">
        <v>9</v>
      </c>
    </row>
    <row r="33" spans="1:5" x14ac:dyDescent="0.3">
      <c r="A33" s="24" t="s">
        <v>5</v>
      </c>
      <c r="B33" s="24" t="s">
        <v>38</v>
      </c>
      <c r="C33" s="25">
        <v>7574</v>
      </c>
      <c r="D33" s="26">
        <v>8</v>
      </c>
      <c r="E33" s="26">
        <v>1.1000000000000001</v>
      </c>
    </row>
    <row r="34" spans="1:5" x14ac:dyDescent="0.3">
      <c r="A34" s="24" t="s">
        <v>5</v>
      </c>
      <c r="B34" s="24" t="s">
        <v>39</v>
      </c>
      <c r="C34" s="25">
        <v>33145</v>
      </c>
      <c r="D34" s="26">
        <v>114</v>
      </c>
      <c r="E34" s="26">
        <v>3.4</v>
      </c>
    </row>
    <row r="35" spans="1:5" x14ac:dyDescent="0.3">
      <c r="A35" s="24" t="s">
        <v>5</v>
      </c>
      <c r="B35" s="24" t="s">
        <v>40</v>
      </c>
      <c r="C35" s="25">
        <v>28599</v>
      </c>
      <c r="D35" s="26">
        <v>85</v>
      </c>
      <c r="E35" s="26">
        <v>3</v>
      </c>
    </row>
    <row r="36" spans="1:5" x14ac:dyDescent="0.3">
      <c r="A36" s="24" t="s">
        <v>5</v>
      </c>
      <c r="B36" s="24" t="s">
        <v>42</v>
      </c>
      <c r="C36" s="25">
        <v>34120</v>
      </c>
      <c r="D36" s="26">
        <v>80</v>
      </c>
      <c r="E36" s="26">
        <v>2.4</v>
      </c>
    </row>
    <row r="37" spans="1:5" x14ac:dyDescent="0.3">
      <c r="A37" s="24" t="s">
        <v>5</v>
      </c>
      <c r="B37" s="24" t="s">
        <v>44</v>
      </c>
      <c r="C37" s="25">
        <v>29685</v>
      </c>
      <c r="D37" s="26">
        <v>101</v>
      </c>
      <c r="E37" s="26">
        <v>3.4</v>
      </c>
    </row>
    <row r="38" spans="1:5" x14ac:dyDescent="0.3">
      <c r="A38" s="24" t="s">
        <v>5</v>
      </c>
      <c r="B38" s="24" t="s">
        <v>45</v>
      </c>
      <c r="C38" s="25">
        <v>22455</v>
      </c>
      <c r="D38" s="26">
        <v>73</v>
      </c>
      <c r="E38" s="26">
        <v>3.2</v>
      </c>
    </row>
    <row r="39" spans="1:5" x14ac:dyDescent="0.3">
      <c r="A39" s="24" t="s">
        <v>5</v>
      </c>
      <c r="B39" s="24" t="s">
        <v>46</v>
      </c>
      <c r="C39" s="25">
        <v>55507</v>
      </c>
      <c r="D39" s="26">
        <v>165</v>
      </c>
      <c r="E39" s="26">
        <v>3</v>
      </c>
    </row>
    <row r="40" spans="1:5" x14ac:dyDescent="0.3">
      <c r="A40" s="24" t="s">
        <v>5</v>
      </c>
      <c r="B40" s="24" t="s">
        <v>49</v>
      </c>
      <c r="C40" s="25">
        <v>10121</v>
      </c>
      <c r="D40" s="26">
        <v>65</v>
      </c>
      <c r="E40" s="26">
        <v>6.4</v>
      </c>
    </row>
    <row r="41" spans="1:5" x14ac:dyDescent="0.3">
      <c r="A41" s="24" t="s">
        <v>5</v>
      </c>
      <c r="B41" s="24" t="s">
        <v>50</v>
      </c>
      <c r="C41" s="25">
        <v>16412</v>
      </c>
      <c r="D41" s="26">
        <v>56</v>
      </c>
      <c r="E41" s="26">
        <v>3.4</v>
      </c>
    </row>
    <row r="42" spans="1:5" x14ac:dyDescent="0.3">
      <c r="A42" s="24" t="s">
        <v>5</v>
      </c>
      <c r="B42" s="24" t="s">
        <v>51</v>
      </c>
      <c r="C42" s="25">
        <v>12301</v>
      </c>
      <c r="D42" s="26">
        <v>38</v>
      </c>
      <c r="E42" s="26">
        <v>3.1</v>
      </c>
    </row>
    <row r="43" spans="1:5" x14ac:dyDescent="0.3">
      <c r="A43" s="24" t="s">
        <v>5</v>
      </c>
      <c r="B43" s="24" t="s">
        <v>52</v>
      </c>
      <c r="C43" s="25">
        <v>19932</v>
      </c>
      <c r="D43" s="26">
        <v>45</v>
      </c>
      <c r="E43" s="26">
        <v>2.2999999999999998</v>
      </c>
    </row>
    <row r="44" spans="1:5" x14ac:dyDescent="0.3">
      <c r="A44" s="24" t="s">
        <v>5</v>
      </c>
      <c r="B44" s="24" t="s">
        <v>53</v>
      </c>
      <c r="C44" s="25">
        <v>24303</v>
      </c>
      <c r="D44" s="26">
        <v>99</v>
      </c>
      <c r="E44" s="26">
        <v>4.0999999999999996</v>
      </c>
    </row>
    <row r="45" spans="1:5" x14ac:dyDescent="0.3">
      <c r="A45" s="24" t="s">
        <v>5</v>
      </c>
      <c r="B45" s="24" t="s">
        <v>54</v>
      </c>
      <c r="C45" s="25">
        <v>11374</v>
      </c>
      <c r="D45" s="26">
        <v>54</v>
      </c>
      <c r="E45" s="26">
        <v>4.8</v>
      </c>
    </row>
    <row r="46" spans="1:5" x14ac:dyDescent="0.3">
      <c r="A46" s="24" t="s">
        <v>5</v>
      </c>
      <c r="B46" s="24" t="s">
        <v>55</v>
      </c>
      <c r="C46" s="25">
        <v>24062</v>
      </c>
      <c r="D46" s="26">
        <v>83</v>
      </c>
      <c r="E46" s="26">
        <v>3.4</v>
      </c>
    </row>
    <row r="47" spans="1:5" x14ac:dyDescent="0.3">
      <c r="A47" s="24" t="s">
        <v>5</v>
      </c>
      <c r="B47" s="24" t="s">
        <v>56</v>
      </c>
      <c r="C47" s="25">
        <v>24238</v>
      </c>
      <c r="D47" s="26">
        <v>195</v>
      </c>
      <c r="E47" s="26">
        <v>8.1</v>
      </c>
    </row>
    <row r="48" spans="1:5" x14ac:dyDescent="0.3">
      <c r="A48" s="24" t="s">
        <v>5</v>
      </c>
      <c r="B48" s="24" t="s">
        <v>57</v>
      </c>
      <c r="C48" s="25">
        <v>156970</v>
      </c>
      <c r="D48" s="25">
        <v>1338</v>
      </c>
      <c r="E48" s="26">
        <v>8.5</v>
      </c>
    </row>
    <row r="49" spans="1:5" x14ac:dyDescent="0.3">
      <c r="A49" s="24" t="s">
        <v>5</v>
      </c>
      <c r="B49" s="24" t="s">
        <v>58</v>
      </c>
      <c r="C49" s="25">
        <v>10208</v>
      </c>
      <c r="D49" s="26">
        <v>26</v>
      </c>
      <c r="E49" s="26">
        <v>2.6</v>
      </c>
    </row>
    <row r="50" spans="1:5" x14ac:dyDescent="0.3">
      <c r="A50" s="24" t="s">
        <v>5</v>
      </c>
      <c r="B50" s="24" t="s">
        <v>59</v>
      </c>
      <c r="C50" s="25">
        <v>7094</v>
      </c>
      <c r="D50" s="26">
        <v>23</v>
      </c>
      <c r="E50" s="26">
        <v>3.2</v>
      </c>
    </row>
    <row r="51" spans="1:5" x14ac:dyDescent="0.3">
      <c r="A51" s="24" t="s">
        <v>5</v>
      </c>
      <c r="B51" s="24" t="s">
        <v>62</v>
      </c>
      <c r="C51" s="25">
        <v>81386</v>
      </c>
      <c r="D51" s="26">
        <v>328</v>
      </c>
      <c r="E51" s="26">
        <v>4</v>
      </c>
    </row>
    <row r="52" spans="1:5" x14ac:dyDescent="0.3">
      <c r="A52" s="24" t="s">
        <v>5</v>
      </c>
      <c r="B52" s="24" t="s">
        <v>63</v>
      </c>
      <c r="C52" s="25">
        <v>12878</v>
      </c>
      <c r="D52" s="26">
        <v>31</v>
      </c>
      <c r="E52" s="26">
        <v>2.4</v>
      </c>
    </row>
    <row r="53" spans="1:5" x14ac:dyDescent="0.3">
      <c r="A53" s="24" t="s">
        <v>5</v>
      </c>
      <c r="B53" s="24" t="s">
        <v>64</v>
      </c>
      <c r="C53" s="25">
        <v>114269</v>
      </c>
      <c r="D53" s="26">
        <v>434</v>
      </c>
      <c r="E53" s="26">
        <v>3.8</v>
      </c>
    </row>
    <row r="54" spans="1:5" x14ac:dyDescent="0.3">
      <c r="A54" s="24" t="s">
        <v>5</v>
      </c>
      <c r="B54" s="24" t="s">
        <v>65</v>
      </c>
      <c r="C54" s="25">
        <v>41658</v>
      </c>
      <c r="D54" s="26">
        <v>123</v>
      </c>
      <c r="E54" s="26">
        <v>2.9</v>
      </c>
    </row>
    <row r="55" spans="1:5" x14ac:dyDescent="0.3">
      <c r="A55" s="24" t="s">
        <v>5</v>
      </c>
      <c r="B55" s="24" t="s">
        <v>66</v>
      </c>
      <c r="C55" s="25">
        <v>40306</v>
      </c>
      <c r="D55" s="26">
        <v>381</v>
      </c>
      <c r="E55" s="26">
        <v>9.5</v>
      </c>
    </row>
    <row r="56" spans="1:5" x14ac:dyDescent="0.3">
      <c r="A56" s="24" t="s">
        <v>5</v>
      </c>
      <c r="B56" s="24" t="s">
        <v>67</v>
      </c>
      <c r="C56" s="25">
        <v>14915</v>
      </c>
      <c r="D56" s="26">
        <v>22</v>
      </c>
      <c r="E56" s="26">
        <v>1.5</v>
      </c>
    </row>
    <row r="57" spans="1:5" x14ac:dyDescent="0.3">
      <c r="A57" s="24" t="s">
        <v>5</v>
      </c>
      <c r="B57" s="24" t="s">
        <v>68</v>
      </c>
      <c r="C57" s="25">
        <v>59566</v>
      </c>
      <c r="D57" s="26">
        <v>441</v>
      </c>
      <c r="E57" s="26">
        <v>7.4</v>
      </c>
    </row>
    <row r="58" spans="1:5" x14ac:dyDescent="0.3">
      <c r="A58" s="24" t="s">
        <v>5</v>
      </c>
      <c r="B58" s="24" t="s">
        <v>69</v>
      </c>
      <c r="C58" s="25">
        <v>31558</v>
      </c>
      <c r="D58" s="26">
        <v>92</v>
      </c>
      <c r="E58" s="26">
        <v>2.9</v>
      </c>
    </row>
    <row r="59" spans="1:5" x14ac:dyDescent="0.3">
      <c r="A59" s="24" t="s">
        <v>5</v>
      </c>
      <c r="B59" s="24" t="s">
        <v>71</v>
      </c>
      <c r="C59" s="25">
        <v>23053</v>
      </c>
      <c r="D59" s="26">
        <v>98</v>
      </c>
      <c r="E59" s="26">
        <v>4.3</v>
      </c>
    </row>
    <row r="60" spans="1:5" x14ac:dyDescent="0.3">
      <c r="A60" s="24" t="s">
        <v>5</v>
      </c>
      <c r="B60" s="24" t="s">
        <v>72</v>
      </c>
      <c r="C60" s="25">
        <v>10223</v>
      </c>
      <c r="D60" s="26">
        <v>23</v>
      </c>
      <c r="E60" s="26">
        <v>2.2999999999999998</v>
      </c>
    </row>
    <row r="61" spans="1:5" x14ac:dyDescent="0.3">
      <c r="A61" s="24" t="s">
        <v>5</v>
      </c>
      <c r="B61" s="24" t="s">
        <v>73</v>
      </c>
      <c r="C61" s="25">
        <v>18311</v>
      </c>
      <c r="D61" s="26">
        <v>79</v>
      </c>
      <c r="E61" s="26">
        <v>4.3</v>
      </c>
    </row>
    <row r="62" spans="1:5" x14ac:dyDescent="0.3">
      <c r="A62" s="24" t="s">
        <v>5</v>
      </c>
      <c r="B62" s="24" t="s">
        <v>74</v>
      </c>
      <c r="C62" s="25">
        <v>33294</v>
      </c>
      <c r="D62" s="26">
        <v>80</v>
      </c>
      <c r="E62" s="26">
        <v>2.4</v>
      </c>
    </row>
    <row r="63" spans="1:5" x14ac:dyDescent="0.3">
      <c r="A63" s="24" t="s">
        <v>5</v>
      </c>
      <c r="B63" s="24" t="s">
        <v>76</v>
      </c>
      <c r="C63" s="25">
        <v>10873</v>
      </c>
      <c r="D63" s="26">
        <v>31</v>
      </c>
      <c r="E63" s="26">
        <v>2.8</v>
      </c>
    </row>
    <row r="64" spans="1:5" x14ac:dyDescent="0.3">
      <c r="A64" s="24" t="s">
        <v>5</v>
      </c>
      <c r="B64" s="24" t="s">
        <v>78</v>
      </c>
      <c r="C64" s="25">
        <v>12640</v>
      </c>
      <c r="D64" s="26">
        <v>61</v>
      </c>
      <c r="E64" s="26">
        <v>4.8</v>
      </c>
    </row>
    <row r="65" spans="1:5" x14ac:dyDescent="0.3">
      <c r="A65" s="24" t="s">
        <v>5</v>
      </c>
      <c r="B65" s="24" t="s">
        <v>79</v>
      </c>
      <c r="C65" s="25">
        <v>16976</v>
      </c>
      <c r="D65" s="26">
        <v>56</v>
      </c>
      <c r="E65" s="26">
        <v>3.3</v>
      </c>
    </row>
    <row r="66" spans="1:5" x14ac:dyDescent="0.3">
      <c r="A66" s="24" t="s">
        <v>5</v>
      </c>
      <c r="B66" s="24" t="s">
        <v>81</v>
      </c>
      <c r="C66" s="25">
        <v>17206</v>
      </c>
      <c r="D66" s="26">
        <v>65</v>
      </c>
      <c r="E66" s="26">
        <v>3.8</v>
      </c>
    </row>
    <row r="67" spans="1:5" x14ac:dyDescent="0.3">
      <c r="A67" s="24" t="s">
        <v>5</v>
      </c>
      <c r="B67" s="24" t="s">
        <v>82</v>
      </c>
      <c r="C67" s="25">
        <v>10228</v>
      </c>
      <c r="D67" s="26">
        <v>35</v>
      </c>
      <c r="E67" s="26">
        <v>3.5</v>
      </c>
    </row>
    <row r="68" spans="1:5" x14ac:dyDescent="0.3">
      <c r="A68" s="24" t="s">
        <v>5</v>
      </c>
      <c r="B68" s="24" t="s">
        <v>83</v>
      </c>
      <c r="C68" s="25">
        <v>18411</v>
      </c>
      <c r="D68" s="26">
        <v>54</v>
      </c>
      <c r="E68" s="26">
        <v>2.9</v>
      </c>
    </row>
    <row r="69" spans="1:5" x14ac:dyDescent="0.3">
      <c r="A69" s="24" t="s">
        <v>5</v>
      </c>
      <c r="B69" s="24" t="s">
        <v>84</v>
      </c>
      <c r="C69" s="25">
        <v>13930</v>
      </c>
      <c r="D69" s="26">
        <v>49</v>
      </c>
      <c r="E69" s="26">
        <v>3.5</v>
      </c>
    </row>
    <row r="70" spans="1:5" x14ac:dyDescent="0.3">
      <c r="A70" s="24" t="s">
        <v>5</v>
      </c>
      <c r="B70" s="24" t="s">
        <v>85</v>
      </c>
      <c r="C70" s="25">
        <v>7063</v>
      </c>
      <c r="D70" s="26">
        <v>43</v>
      </c>
      <c r="E70" s="26">
        <v>6.2</v>
      </c>
    </row>
    <row r="71" spans="1:5" x14ac:dyDescent="0.3">
      <c r="A71" s="24" t="s">
        <v>5</v>
      </c>
      <c r="B71" s="24" t="s">
        <v>86</v>
      </c>
      <c r="C71" s="25">
        <v>10713</v>
      </c>
      <c r="D71" s="26">
        <v>50</v>
      </c>
      <c r="E71" s="26">
        <v>4.7</v>
      </c>
    </row>
    <row r="72" spans="1:5" x14ac:dyDescent="0.3">
      <c r="A72" s="24" t="s">
        <v>5</v>
      </c>
      <c r="B72" s="24" t="s">
        <v>87</v>
      </c>
      <c r="C72" s="25">
        <v>23128</v>
      </c>
      <c r="D72" s="26">
        <v>96</v>
      </c>
      <c r="E72" s="26">
        <v>4.0999999999999996</v>
      </c>
    </row>
    <row r="73" spans="1:5" x14ac:dyDescent="0.3">
      <c r="A73" s="24" t="s">
        <v>5</v>
      </c>
      <c r="B73" s="24" t="s">
        <v>88</v>
      </c>
      <c r="C73" s="25">
        <v>6023</v>
      </c>
      <c r="D73" s="26">
        <v>27</v>
      </c>
      <c r="E73" s="26">
        <v>4.5</v>
      </c>
    </row>
    <row r="74" spans="1:5" x14ac:dyDescent="0.3">
      <c r="A74" s="24" t="s">
        <v>5</v>
      </c>
      <c r="B74" s="24" t="s">
        <v>89</v>
      </c>
      <c r="C74" s="25">
        <v>73872</v>
      </c>
      <c r="D74" s="26">
        <v>272</v>
      </c>
      <c r="E74" s="26">
        <v>3.7</v>
      </c>
    </row>
    <row r="75" spans="1:5" x14ac:dyDescent="0.3">
      <c r="A75" s="24" t="s">
        <v>5</v>
      </c>
      <c r="B75" s="24" t="s">
        <v>90</v>
      </c>
      <c r="C75" s="25">
        <v>10290</v>
      </c>
      <c r="D75" s="26">
        <v>32</v>
      </c>
      <c r="E75" s="26">
        <v>3.1</v>
      </c>
    </row>
    <row r="76" spans="1:5" x14ac:dyDescent="0.3">
      <c r="A76" s="24" t="s">
        <v>5</v>
      </c>
      <c r="B76" s="24" t="s">
        <v>91</v>
      </c>
      <c r="C76" s="25">
        <v>25669</v>
      </c>
      <c r="D76" s="26">
        <v>111</v>
      </c>
      <c r="E76" s="26">
        <v>4.3</v>
      </c>
    </row>
    <row r="77" spans="1:5" x14ac:dyDescent="0.3">
      <c r="A77" s="24" t="s">
        <v>5</v>
      </c>
      <c r="B77" s="24" t="s">
        <v>92</v>
      </c>
      <c r="C77" s="25">
        <v>24794</v>
      </c>
      <c r="D77" s="26">
        <v>46</v>
      </c>
      <c r="E77" s="26">
        <v>1.9</v>
      </c>
    </row>
    <row r="78" spans="1:5" x14ac:dyDescent="0.3">
      <c r="A78" s="24" t="s">
        <v>5</v>
      </c>
      <c r="B78" s="24" t="s">
        <v>93</v>
      </c>
      <c r="C78" s="25">
        <v>13974</v>
      </c>
      <c r="D78" s="26">
        <v>58</v>
      </c>
      <c r="E78" s="26">
        <v>4.2</v>
      </c>
    </row>
    <row r="79" spans="1:5" x14ac:dyDescent="0.3">
      <c r="A79" s="24" t="s">
        <v>5</v>
      </c>
      <c r="B79" s="24" t="s">
        <v>95</v>
      </c>
      <c r="C79" s="25">
        <v>273110</v>
      </c>
      <c r="D79" s="25">
        <v>1660</v>
      </c>
      <c r="E79" s="26">
        <v>6.1</v>
      </c>
    </row>
    <row r="80" spans="1:5" x14ac:dyDescent="0.3">
      <c r="A80" s="24" t="s">
        <v>5</v>
      </c>
      <c r="B80" s="24" t="s">
        <v>96</v>
      </c>
      <c r="C80" s="25">
        <v>13828</v>
      </c>
      <c r="D80" s="26">
        <v>85</v>
      </c>
      <c r="E80" s="26">
        <v>6.2</v>
      </c>
    </row>
    <row r="81" spans="1:5" x14ac:dyDescent="0.3">
      <c r="A81" s="24" t="s">
        <v>5</v>
      </c>
      <c r="B81" s="24" t="s">
        <v>97</v>
      </c>
      <c r="C81" s="25">
        <v>60419</v>
      </c>
      <c r="D81" s="26">
        <v>238</v>
      </c>
      <c r="E81" s="26">
        <v>3.9</v>
      </c>
    </row>
    <row r="82" spans="1:5" x14ac:dyDescent="0.3">
      <c r="A82" s="24" t="s">
        <v>5</v>
      </c>
      <c r="B82" s="24" t="s">
        <v>99</v>
      </c>
      <c r="C82" s="25">
        <v>7471</v>
      </c>
      <c r="D82" s="26">
        <v>13</v>
      </c>
      <c r="E82" s="26">
        <v>1.8</v>
      </c>
    </row>
    <row r="83" spans="1:5" x14ac:dyDescent="0.3">
      <c r="A83" s="24" t="s">
        <v>5</v>
      </c>
      <c r="B83" s="24" t="s">
        <v>100</v>
      </c>
      <c r="C83" s="25">
        <v>17076</v>
      </c>
      <c r="D83" s="26">
        <v>54</v>
      </c>
      <c r="E83" s="26">
        <v>3.2</v>
      </c>
    </row>
    <row r="84" spans="1:5" x14ac:dyDescent="0.3">
      <c r="A84" s="24" t="s">
        <v>5</v>
      </c>
      <c r="B84" s="24" t="s">
        <v>101</v>
      </c>
      <c r="C84" s="25">
        <v>24709</v>
      </c>
      <c r="D84" s="26">
        <v>71</v>
      </c>
      <c r="E84" s="26">
        <v>2.9</v>
      </c>
    </row>
    <row r="85" spans="1:5" x14ac:dyDescent="0.3">
      <c r="A85" s="24" t="s">
        <v>5</v>
      </c>
      <c r="B85" s="24" t="s">
        <v>102</v>
      </c>
      <c r="C85" s="25">
        <v>14924</v>
      </c>
      <c r="D85" s="26">
        <v>44</v>
      </c>
      <c r="E85" s="26">
        <v>3</v>
      </c>
    </row>
    <row r="86" spans="1:5" x14ac:dyDescent="0.3">
      <c r="A86" s="24" t="s">
        <v>5</v>
      </c>
      <c r="B86" s="24" t="s">
        <v>103</v>
      </c>
      <c r="C86" s="25">
        <v>5146</v>
      </c>
      <c r="D86" s="26">
        <v>24</v>
      </c>
      <c r="E86" s="26">
        <v>4.5999999999999996</v>
      </c>
    </row>
    <row r="87" spans="1:5" x14ac:dyDescent="0.3">
      <c r="A87" s="24" t="s">
        <v>5</v>
      </c>
      <c r="B87" s="24" t="s">
        <v>104</v>
      </c>
      <c r="C87" s="25">
        <v>44403</v>
      </c>
      <c r="D87" s="26">
        <v>264</v>
      </c>
      <c r="E87" s="26">
        <v>5.9</v>
      </c>
    </row>
    <row r="88" spans="1:5" x14ac:dyDescent="0.3">
      <c r="A88" s="24" t="s">
        <v>5</v>
      </c>
      <c r="B88" s="24" t="s">
        <v>105</v>
      </c>
      <c r="C88" s="25">
        <v>9506</v>
      </c>
      <c r="D88" s="26">
        <v>77</v>
      </c>
      <c r="E88" s="26">
        <v>8.1</v>
      </c>
    </row>
    <row r="89" spans="1:5" x14ac:dyDescent="0.3">
      <c r="A89" s="24" t="s">
        <v>5</v>
      </c>
      <c r="B89" s="24" t="s">
        <v>106</v>
      </c>
      <c r="C89" s="25">
        <v>14769</v>
      </c>
      <c r="D89" s="26">
        <v>31</v>
      </c>
      <c r="E89" s="26">
        <v>2.1</v>
      </c>
    </row>
    <row r="90" spans="1:5" x14ac:dyDescent="0.3">
      <c r="A90" s="24" t="s">
        <v>5</v>
      </c>
      <c r="B90" s="24" t="s">
        <v>108</v>
      </c>
      <c r="C90" s="25">
        <v>8758</v>
      </c>
      <c r="D90" s="26">
        <v>58</v>
      </c>
      <c r="E90" s="26">
        <v>6.6</v>
      </c>
    </row>
    <row r="91" spans="1:5" x14ac:dyDescent="0.3">
      <c r="A91" s="24" t="s">
        <v>5</v>
      </c>
      <c r="B91" s="24" t="s">
        <v>109</v>
      </c>
      <c r="C91" s="25">
        <v>11411</v>
      </c>
      <c r="D91" s="26">
        <v>36</v>
      </c>
      <c r="E91" s="26">
        <v>3.2</v>
      </c>
    </row>
    <row r="92" spans="1:5" x14ac:dyDescent="0.3">
      <c r="A92" s="24" t="s">
        <v>5</v>
      </c>
      <c r="B92" s="24" t="s">
        <v>111</v>
      </c>
      <c r="C92" s="25">
        <v>11297</v>
      </c>
      <c r="D92" s="26">
        <v>75</v>
      </c>
      <c r="E92" s="26">
        <v>6.6</v>
      </c>
    </row>
    <row r="93" spans="1:5" x14ac:dyDescent="0.3">
      <c r="A93" s="24" t="s">
        <v>5</v>
      </c>
      <c r="B93" s="24" t="s">
        <v>114</v>
      </c>
      <c r="C93" s="25">
        <v>13807</v>
      </c>
      <c r="D93" s="26">
        <v>45</v>
      </c>
      <c r="E93" s="26">
        <v>3.3</v>
      </c>
    </row>
    <row r="94" spans="1:5" x14ac:dyDescent="0.3">
      <c r="A94" s="24" t="s">
        <v>5</v>
      </c>
      <c r="B94" s="24" t="s">
        <v>117</v>
      </c>
      <c r="C94" s="25">
        <v>13761</v>
      </c>
      <c r="D94" s="26">
        <v>23</v>
      </c>
      <c r="E94" s="26">
        <v>1.7</v>
      </c>
    </row>
    <row r="95" spans="1:5" x14ac:dyDescent="0.3">
      <c r="A95" s="24" t="s">
        <v>5</v>
      </c>
      <c r="B95" s="24" t="s">
        <v>118</v>
      </c>
      <c r="C95" s="25">
        <v>17090</v>
      </c>
      <c r="D95" s="26">
        <v>112</v>
      </c>
      <c r="E95" s="26">
        <v>6.5</v>
      </c>
    </row>
    <row r="96" spans="1:5" x14ac:dyDescent="0.3">
      <c r="A96" s="24" t="s">
        <v>5</v>
      </c>
      <c r="B96" s="24" t="s">
        <v>119</v>
      </c>
      <c r="C96" s="25">
        <v>22034</v>
      </c>
      <c r="D96" s="26">
        <v>95</v>
      </c>
      <c r="E96" s="26">
        <v>4.3</v>
      </c>
    </row>
    <row r="97" spans="1:5" x14ac:dyDescent="0.3">
      <c r="A97" s="24" t="s">
        <v>5</v>
      </c>
      <c r="B97" s="24" t="s">
        <v>120</v>
      </c>
      <c r="C97" s="25">
        <v>32174</v>
      </c>
      <c r="D97" s="26">
        <v>91</v>
      </c>
      <c r="E97" s="26">
        <v>2.8</v>
      </c>
    </row>
    <row r="98" spans="1:5" x14ac:dyDescent="0.3">
      <c r="A98" s="24" t="s">
        <v>5</v>
      </c>
      <c r="B98" s="24" t="s">
        <v>123</v>
      </c>
      <c r="C98" s="25">
        <v>21030</v>
      </c>
      <c r="D98" s="26">
        <v>88</v>
      </c>
      <c r="E98" s="26">
        <v>4.2</v>
      </c>
    </row>
    <row r="99" spans="1:5" x14ac:dyDescent="0.3">
      <c r="A99" s="24" t="s">
        <v>5</v>
      </c>
      <c r="B99" s="24" t="s">
        <v>124</v>
      </c>
      <c r="C99" s="25">
        <v>23864</v>
      </c>
      <c r="D99" s="26">
        <v>194</v>
      </c>
      <c r="E99" s="26">
        <v>8.1</v>
      </c>
    </row>
    <row r="100" spans="1:5" x14ac:dyDescent="0.3">
      <c r="A100" s="24" t="s">
        <v>5</v>
      </c>
      <c r="B100" s="24" t="s">
        <v>125</v>
      </c>
      <c r="C100" s="25">
        <v>13978</v>
      </c>
      <c r="D100" s="26">
        <v>38</v>
      </c>
      <c r="E100" s="26">
        <v>2.7</v>
      </c>
    </row>
    <row r="101" spans="1:5" x14ac:dyDescent="0.3">
      <c r="A101" s="24" t="s">
        <v>5</v>
      </c>
      <c r="B101" s="24" t="s">
        <v>126</v>
      </c>
      <c r="C101" s="25">
        <v>27751</v>
      </c>
      <c r="D101" s="26">
        <v>151</v>
      </c>
      <c r="E101" s="26">
        <v>5.4</v>
      </c>
    </row>
    <row r="102" spans="1:5" x14ac:dyDescent="0.3">
      <c r="A102" s="24" t="s">
        <v>5</v>
      </c>
      <c r="B102" s="24" t="s">
        <v>127</v>
      </c>
      <c r="C102" s="25">
        <v>9107</v>
      </c>
      <c r="D102" s="26">
        <v>36</v>
      </c>
      <c r="E102" s="26">
        <v>3.9</v>
      </c>
    </row>
    <row r="103" spans="1:5" x14ac:dyDescent="0.3">
      <c r="A103" s="24" t="s">
        <v>5</v>
      </c>
      <c r="B103" s="24" t="s">
        <v>128</v>
      </c>
      <c r="C103" s="25">
        <v>18554</v>
      </c>
      <c r="D103" s="26">
        <v>162</v>
      </c>
      <c r="E103" s="26">
        <v>8.6999999999999993</v>
      </c>
    </row>
    <row r="104" spans="1:5" x14ac:dyDescent="0.3">
      <c r="A104" s="24" t="s">
        <v>5</v>
      </c>
      <c r="B104" s="24" t="s">
        <v>129</v>
      </c>
      <c r="C104" s="25">
        <v>14060</v>
      </c>
      <c r="D104" s="26">
        <v>91</v>
      </c>
      <c r="E104" s="26">
        <v>6.5</v>
      </c>
    </row>
    <row r="105" spans="1:5" x14ac:dyDescent="0.3">
      <c r="A105" s="24" t="s">
        <v>5</v>
      </c>
      <c r="B105" s="24" t="s">
        <v>132</v>
      </c>
      <c r="C105" s="25">
        <v>14314</v>
      </c>
      <c r="D105" s="26">
        <v>62</v>
      </c>
      <c r="E105" s="26">
        <v>4.3</v>
      </c>
    </row>
    <row r="106" spans="1:5" x14ac:dyDescent="0.3">
      <c r="A106" s="24" t="s">
        <v>5</v>
      </c>
      <c r="B106" s="24" t="s">
        <v>133</v>
      </c>
      <c r="C106" s="25">
        <v>17919</v>
      </c>
      <c r="D106" s="26">
        <v>52</v>
      </c>
      <c r="E106" s="26">
        <v>2.9</v>
      </c>
    </row>
    <row r="107" spans="1:5" x14ac:dyDescent="0.3">
      <c r="A107" s="24" t="s">
        <v>5</v>
      </c>
      <c r="B107" s="24" t="s">
        <v>134</v>
      </c>
      <c r="C107" s="25">
        <v>13577</v>
      </c>
      <c r="D107" s="26">
        <v>53</v>
      </c>
      <c r="E107" s="26">
        <v>3.9</v>
      </c>
    </row>
    <row r="108" spans="1:5" x14ac:dyDescent="0.3">
      <c r="A108" s="24" t="s">
        <v>5</v>
      </c>
      <c r="B108" s="24" t="s">
        <v>135</v>
      </c>
      <c r="C108" s="25">
        <v>145643</v>
      </c>
      <c r="D108" s="26">
        <v>229</v>
      </c>
      <c r="E108" s="26">
        <v>1.6</v>
      </c>
    </row>
    <row r="109" spans="1:5" x14ac:dyDescent="0.3">
      <c r="A109" s="24" t="s">
        <v>5</v>
      </c>
      <c r="B109" s="24" t="s">
        <v>136</v>
      </c>
      <c r="C109" s="25">
        <v>21059</v>
      </c>
      <c r="D109" s="26">
        <v>40</v>
      </c>
      <c r="E109" s="26">
        <v>1.9</v>
      </c>
    </row>
    <row r="110" spans="1:5" x14ac:dyDescent="0.3">
      <c r="A110" s="24" t="s">
        <v>5</v>
      </c>
      <c r="B110" s="24" t="s">
        <v>137</v>
      </c>
      <c r="C110" s="25">
        <v>18274</v>
      </c>
      <c r="D110" s="26">
        <v>85</v>
      </c>
      <c r="E110" s="26">
        <v>4.5999999999999996</v>
      </c>
    </row>
    <row r="111" spans="1:5" x14ac:dyDescent="0.3">
      <c r="A111" s="24" t="s">
        <v>5</v>
      </c>
      <c r="B111" s="24" t="s">
        <v>138</v>
      </c>
      <c r="C111" s="25">
        <v>31250</v>
      </c>
      <c r="D111" s="26">
        <v>107</v>
      </c>
      <c r="E111" s="26">
        <v>3.4</v>
      </c>
    </row>
    <row r="112" spans="1:5" x14ac:dyDescent="0.3">
      <c r="A112" s="24" t="s">
        <v>5</v>
      </c>
      <c r="B112" s="24" t="s">
        <v>139</v>
      </c>
      <c r="C112" s="25">
        <v>17220</v>
      </c>
      <c r="D112" s="26">
        <v>98</v>
      </c>
      <c r="E112" s="26">
        <v>5.7</v>
      </c>
    </row>
    <row r="113" spans="1:5" x14ac:dyDescent="0.3">
      <c r="A113" s="24" t="s">
        <v>5</v>
      </c>
      <c r="B113" s="24" t="s">
        <v>140</v>
      </c>
      <c r="C113" s="25">
        <v>18802</v>
      </c>
      <c r="D113" s="26">
        <v>29</v>
      </c>
      <c r="E113" s="26">
        <v>1.5</v>
      </c>
    </row>
    <row r="114" spans="1:5" x14ac:dyDescent="0.3">
      <c r="A114" s="24" t="s">
        <v>5</v>
      </c>
      <c r="B114" s="24" t="s">
        <v>141</v>
      </c>
      <c r="C114" s="25">
        <v>17056</v>
      </c>
      <c r="D114" s="26">
        <v>69</v>
      </c>
      <c r="E114" s="26">
        <v>4.0999999999999996</v>
      </c>
    </row>
    <row r="115" spans="1:5" x14ac:dyDescent="0.3">
      <c r="A115" s="24" t="s">
        <v>5</v>
      </c>
      <c r="B115" s="24" t="s">
        <v>142</v>
      </c>
      <c r="C115" s="25">
        <v>20341</v>
      </c>
      <c r="D115" s="26">
        <v>92</v>
      </c>
      <c r="E115" s="26">
        <v>4.5</v>
      </c>
    </row>
    <row r="116" spans="1:5" x14ac:dyDescent="0.3">
      <c r="A116" s="24" t="s">
        <v>5</v>
      </c>
      <c r="B116" s="24" t="s">
        <v>143</v>
      </c>
      <c r="C116" s="25">
        <v>37050</v>
      </c>
      <c r="D116" s="26">
        <v>342</v>
      </c>
      <c r="E116" s="26">
        <v>9.1999999999999993</v>
      </c>
    </row>
    <row r="117" spans="1:5" x14ac:dyDescent="0.3">
      <c r="A117" s="24" t="s">
        <v>5</v>
      </c>
      <c r="B117" s="24" t="s">
        <v>144</v>
      </c>
      <c r="C117" s="25">
        <v>24320</v>
      </c>
      <c r="D117" s="26">
        <v>118</v>
      </c>
      <c r="E117" s="26">
        <v>4.8</v>
      </c>
    </row>
    <row r="118" spans="1:5" x14ac:dyDescent="0.3">
      <c r="A118" s="24" t="s">
        <v>5</v>
      </c>
      <c r="B118" s="24" t="s">
        <v>145</v>
      </c>
      <c r="C118" s="25">
        <v>32511</v>
      </c>
      <c r="D118" s="26">
        <v>88</v>
      </c>
      <c r="E118" s="26">
        <v>2.7</v>
      </c>
    </row>
    <row r="119" spans="1:5" x14ac:dyDescent="0.3">
      <c r="A119" s="24" t="s">
        <v>5</v>
      </c>
      <c r="B119" s="24" t="s">
        <v>146</v>
      </c>
      <c r="C119" s="25">
        <v>11106</v>
      </c>
      <c r="D119" s="26">
        <v>79</v>
      </c>
      <c r="E119" s="26">
        <v>7.1</v>
      </c>
    </row>
    <row r="120" spans="1:5" x14ac:dyDescent="0.3">
      <c r="A120" s="24" t="s">
        <v>5</v>
      </c>
      <c r="B120" s="24" t="s">
        <v>147</v>
      </c>
      <c r="C120" s="25">
        <v>20479</v>
      </c>
      <c r="D120" s="26">
        <v>233</v>
      </c>
      <c r="E120" s="26">
        <v>11.4</v>
      </c>
    </row>
    <row r="121" spans="1:5" x14ac:dyDescent="0.3">
      <c r="A121" s="24" t="s">
        <v>5</v>
      </c>
      <c r="B121" s="24" t="s">
        <v>148</v>
      </c>
      <c r="C121" s="25">
        <v>31414</v>
      </c>
      <c r="D121" s="26">
        <v>127</v>
      </c>
      <c r="E121" s="26">
        <v>4</v>
      </c>
    </row>
    <row r="122" spans="1:5" x14ac:dyDescent="0.3">
      <c r="A122" s="24" t="s">
        <v>5</v>
      </c>
      <c r="B122" s="24" t="s">
        <v>149</v>
      </c>
      <c r="C122" s="25">
        <v>84614</v>
      </c>
      <c r="D122" s="26">
        <v>774</v>
      </c>
      <c r="E122" s="26">
        <v>9.1999999999999993</v>
      </c>
    </row>
    <row r="123" spans="1:5" x14ac:dyDescent="0.3">
      <c r="A123" s="24" t="s">
        <v>5</v>
      </c>
      <c r="B123" s="24" t="s">
        <v>150</v>
      </c>
      <c r="C123" s="25">
        <v>21886</v>
      </c>
      <c r="D123" s="26">
        <v>109</v>
      </c>
      <c r="E123" s="26">
        <v>5</v>
      </c>
    </row>
    <row r="124" spans="1:5" x14ac:dyDescent="0.3">
      <c r="A124" s="24" t="s">
        <v>5</v>
      </c>
      <c r="B124" s="24" t="s">
        <v>151</v>
      </c>
      <c r="C124" s="25">
        <v>17714</v>
      </c>
      <c r="D124" s="26">
        <v>62</v>
      </c>
      <c r="E124" s="26">
        <v>3.5</v>
      </c>
    </row>
    <row r="125" spans="1:5" x14ac:dyDescent="0.3">
      <c r="A125" s="24" t="s">
        <v>5</v>
      </c>
      <c r="B125" s="24" t="s">
        <v>152</v>
      </c>
      <c r="C125" s="25">
        <v>17161</v>
      </c>
      <c r="D125" s="26">
        <v>47</v>
      </c>
      <c r="E125" s="26">
        <v>2.7</v>
      </c>
    </row>
    <row r="126" spans="1:5" x14ac:dyDescent="0.3">
      <c r="A126" s="24" t="s">
        <v>5</v>
      </c>
      <c r="B126" s="24" t="s">
        <v>153</v>
      </c>
      <c r="C126" s="25">
        <v>23903</v>
      </c>
      <c r="D126" s="26">
        <v>177</v>
      </c>
      <c r="E126" s="26">
        <v>7.4</v>
      </c>
    </row>
    <row r="127" spans="1:5" x14ac:dyDescent="0.3">
      <c r="A127" s="24" t="s">
        <v>5</v>
      </c>
      <c r="B127" s="24" t="s">
        <v>155</v>
      </c>
      <c r="C127" s="25">
        <v>45155</v>
      </c>
      <c r="D127" s="26">
        <v>682</v>
      </c>
      <c r="E127" s="26">
        <v>15.1</v>
      </c>
    </row>
    <row r="128" spans="1:5" x14ac:dyDescent="0.3">
      <c r="A128" s="24" t="s">
        <v>5</v>
      </c>
      <c r="B128" s="24" t="s">
        <v>156</v>
      </c>
      <c r="C128" s="25">
        <v>11356</v>
      </c>
      <c r="D128" s="26">
        <v>83</v>
      </c>
      <c r="E128" s="26">
        <v>7.3</v>
      </c>
    </row>
    <row r="129" spans="1:5" x14ac:dyDescent="0.3">
      <c r="A129" s="24" t="s">
        <v>5</v>
      </c>
      <c r="B129" s="24" t="s">
        <v>157</v>
      </c>
      <c r="C129" s="25">
        <v>4696</v>
      </c>
      <c r="D129" s="26">
        <v>89</v>
      </c>
      <c r="E129" s="26">
        <v>18.899999999999999</v>
      </c>
    </row>
    <row r="130" spans="1:5" x14ac:dyDescent="0.3">
      <c r="A130" s="24" t="s">
        <v>5</v>
      </c>
      <c r="B130" s="24" t="s">
        <v>158</v>
      </c>
      <c r="C130" s="25">
        <v>17470</v>
      </c>
      <c r="D130" s="26">
        <v>61</v>
      </c>
      <c r="E130" s="26">
        <v>3.5</v>
      </c>
    </row>
    <row r="131" spans="1:5" x14ac:dyDescent="0.3">
      <c r="A131" s="24" t="s">
        <v>5</v>
      </c>
      <c r="B131" s="24" t="s">
        <v>160</v>
      </c>
      <c r="C131" s="25">
        <v>13614</v>
      </c>
      <c r="D131" s="26">
        <v>21</v>
      </c>
      <c r="E131" s="26">
        <v>1.5</v>
      </c>
    </row>
    <row r="132" spans="1:5" x14ac:dyDescent="0.3">
      <c r="A132" s="24" t="s">
        <v>5</v>
      </c>
      <c r="B132" s="24" t="s">
        <v>161</v>
      </c>
      <c r="C132" s="25">
        <v>30839</v>
      </c>
      <c r="D132" s="26">
        <v>82</v>
      </c>
      <c r="E132" s="26">
        <v>2.7</v>
      </c>
    </row>
    <row r="133" spans="1:5" x14ac:dyDescent="0.3">
      <c r="A133" s="24" t="s">
        <v>5</v>
      </c>
      <c r="B133" s="24" t="s">
        <v>162</v>
      </c>
      <c r="C133" s="25">
        <v>22145</v>
      </c>
      <c r="D133" s="26">
        <v>63</v>
      </c>
      <c r="E133" s="26">
        <v>2.8</v>
      </c>
    </row>
    <row r="134" spans="1:5" x14ac:dyDescent="0.3">
      <c r="A134" s="24" t="s">
        <v>5</v>
      </c>
      <c r="B134" s="24" t="s">
        <v>163</v>
      </c>
      <c r="C134" s="25">
        <v>7420</v>
      </c>
      <c r="D134" s="26">
        <v>27</v>
      </c>
      <c r="E134" s="26">
        <v>3.7</v>
      </c>
    </row>
    <row r="135" spans="1:5" x14ac:dyDescent="0.3">
      <c r="A135" s="24" t="s">
        <v>5</v>
      </c>
      <c r="B135" s="24" t="s">
        <v>164</v>
      </c>
      <c r="C135" s="25">
        <v>38475</v>
      </c>
      <c r="D135" s="26">
        <v>145</v>
      </c>
      <c r="E135" s="26">
        <v>3.8</v>
      </c>
    </row>
    <row r="136" spans="1:5" x14ac:dyDescent="0.3">
      <c r="A136" s="24" t="s">
        <v>5</v>
      </c>
      <c r="B136" s="24" t="s">
        <v>167</v>
      </c>
      <c r="C136" s="25">
        <v>41561</v>
      </c>
      <c r="D136" s="26">
        <v>128</v>
      </c>
      <c r="E136" s="26">
        <v>3.1</v>
      </c>
    </row>
    <row r="137" spans="1:5" x14ac:dyDescent="0.3">
      <c r="A137" s="24" t="s">
        <v>5</v>
      </c>
      <c r="B137" s="24" t="s">
        <v>168</v>
      </c>
      <c r="C137" s="25">
        <v>85014</v>
      </c>
      <c r="D137" s="26">
        <v>767</v>
      </c>
      <c r="E137" s="26">
        <v>9</v>
      </c>
    </row>
    <row r="138" spans="1:5" x14ac:dyDescent="0.3">
      <c r="A138" s="24" t="s">
        <v>5</v>
      </c>
      <c r="B138" s="24" t="s">
        <v>169</v>
      </c>
      <c r="C138" s="25">
        <v>57635</v>
      </c>
      <c r="D138" s="26">
        <v>124</v>
      </c>
      <c r="E138" s="26">
        <v>2.2000000000000002</v>
      </c>
    </row>
    <row r="139" spans="1:5" x14ac:dyDescent="0.3">
      <c r="A139" s="24" t="s">
        <v>5</v>
      </c>
      <c r="B139" s="24" t="s">
        <v>170</v>
      </c>
      <c r="C139" s="25">
        <v>24307</v>
      </c>
      <c r="D139" s="26">
        <v>168</v>
      </c>
      <c r="E139" s="26">
        <v>6.9</v>
      </c>
    </row>
    <row r="140" spans="1:5" x14ac:dyDescent="0.3">
      <c r="A140" s="24" t="s">
        <v>5</v>
      </c>
      <c r="B140" s="24" t="s">
        <v>171</v>
      </c>
      <c r="C140" s="25">
        <v>23957</v>
      </c>
      <c r="D140" s="26">
        <v>120</v>
      </c>
      <c r="E140" s="26">
        <v>5</v>
      </c>
    </row>
    <row r="141" spans="1:5" x14ac:dyDescent="0.3">
      <c r="A141" s="24" t="s">
        <v>5</v>
      </c>
      <c r="B141" s="24" t="s">
        <v>173</v>
      </c>
      <c r="C141" s="25">
        <v>10567</v>
      </c>
      <c r="D141" s="26">
        <v>27</v>
      </c>
      <c r="E141" s="26">
        <v>2.6</v>
      </c>
    </row>
    <row r="142" spans="1:5" x14ac:dyDescent="0.3">
      <c r="A142" s="24" t="s">
        <v>5</v>
      </c>
      <c r="B142" s="24" t="s">
        <v>174</v>
      </c>
      <c r="C142" s="25">
        <v>13671</v>
      </c>
      <c r="D142" s="26">
        <v>38</v>
      </c>
      <c r="E142" s="26">
        <v>2.8</v>
      </c>
    </row>
    <row r="143" spans="1:5" x14ac:dyDescent="0.3">
      <c r="A143" s="24" t="s">
        <v>5</v>
      </c>
      <c r="B143" s="24" t="s">
        <v>175</v>
      </c>
      <c r="C143" s="25">
        <v>14304</v>
      </c>
      <c r="D143" s="26">
        <v>69</v>
      </c>
      <c r="E143" s="26">
        <v>4.8</v>
      </c>
    </row>
    <row r="144" spans="1:5" x14ac:dyDescent="0.3">
      <c r="A144" s="24" t="s">
        <v>5</v>
      </c>
      <c r="B144" s="24" t="s">
        <v>176</v>
      </c>
      <c r="C144" s="25">
        <v>18364</v>
      </c>
      <c r="D144" s="26">
        <v>98</v>
      </c>
      <c r="E144" s="26">
        <v>5.3</v>
      </c>
    </row>
    <row r="145" spans="1:5" x14ac:dyDescent="0.3">
      <c r="A145" s="24" t="s">
        <v>5</v>
      </c>
      <c r="B145" s="24" t="s">
        <v>177</v>
      </c>
      <c r="C145" s="25">
        <v>46397</v>
      </c>
      <c r="D145" s="26">
        <v>152</v>
      </c>
      <c r="E145" s="26">
        <v>3.3</v>
      </c>
    </row>
    <row r="146" spans="1:5" x14ac:dyDescent="0.3">
      <c r="A146" s="24" t="s">
        <v>5</v>
      </c>
      <c r="B146" s="24" t="s">
        <v>178</v>
      </c>
      <c r="C146" s="25">
        <v>26943</v>
      </c>
      <c r="D146" s="26">
        <v>140</v>
      </c>
      <c r="E146" s="26">
        <v>5.2</v>
      </c>
    </row>
    <row r="147" spans="1:5" x14ac:dyDescent="0.3">
      <c r="A147" s="24" t="s">
        <v>5</v>
      </c>
      <c r="B147" s="24" t="s">
        <v>179</v>
      </c>
      <c r="C147" s="25">
        <v>7992</v>
      </c>
      <c r="D147" s="26">
        <v>27</v>
      </c>
      <c r="E147" s="26">
        <v>3.4</v>
      </c>
    </row>
    <row r="148" spans="1:5" x14ac:dyDescent="0.3">
      <c r="A148" s="24" t="s">
        <v>5</v>
      </c>
      <c r="B148" s="24" t="s">
        <v>180</v>
      </c>
      <c r="C148" s="25">
        <v>34034</v>
      </c>
      <c r="D148" s="26">
        <v>183</v>
      </c>
      <c r="E148" s="26">
        <v>5.4</v>
      </c>
    </row>
    <row r="149" spans="1:5" x14ac:dyDescent="0.3">
      <c r="A149" s="24" t="s">
        <v>5</v>
      </c>
      <c r="B149" s="24" t="s">
        <v>182</v>
      </c>
      <c r="C149" s="25">
        <v>9051</v>
      </c>
      <c r="D149" s="26">
        <v>51</v>
      </c>
      <c r="E149" s="26">
        <v>5.7</v>
      </c>
    </row>
    <row r="150" spans="1:5" x14ac:dyDescent="0.3">
      <c r="A150" s="24" t="s">
        <v>5</v>
      </c>
      <c r="B150" s="24" t="s">
        <v>183</v>
      </c>
      <c r="C150" s="25">
        <v>12064</v>
      </c>
      <c r="D150" s="26">
        <v>32</v>
      </c>
      <c r="E150" s="26">
        <v>2.7</v>
      </c>
    </row>
    <row r="151" spans="1:5" x14ac:dyDescent="0.3">
      <c r="A151" s="24" t="s">
        <v>5</v>
      </c>
      <c r="B151" s="24" t="s">
        <v>184</v>
      </c>
      <c r="C151" s="25">
        <v>18544</v>
      </c>
      <c r="D151" s="26">
        <v>82</v>
      </c>
      <c r="E151" s="26">
        <v>4.4000000000000004</v>
      </c>
    </row>
    <row r="152" spans="1:5" x14ac:dyDescent="0.3">
      <c r="A152" s="24" t="s">
        <v>5</v>
      </c>
      <c r="B152" s="24" t="s">
        <v>185</v>
      </c>
      <c r="C152" s="25">
        <v>12251</v>
      </c>
      <c r="D152" s="26">
        <v>46</v>
      </c>
      <c r="E152" s="26">
        <v>3.8</v>
      </c>
    </row>
    <row r="153" spans="1:5" x14ac:dyDescent="0.3">
      <c r="A153" s="24" t="s">
        <v>5</v>
      </c>
      <c r="B153" s="24" t="s">
        <v>186</v>
      </c>
      <c r="C153" s="25">
        <v>9904</v>
      </c>
      <c r="D153" s="26">
        <v>17</v>
      </c>
      <c r="E153" s="26">
        <v>1.7</v>
      </c>
    </row>
    <row r="154" spans="1:5" x14ac:dyDescent="0.3">
      <c r="A154" s="24" t="s">
        <v>5</v>
      </c>
      <c r="B154" s="24" t="s">
        <v>187</v>
      </c>
      <c r="C154" s="25">
        <v>16889</v>
      </c>
      <c r="D154" s="26">
        <v>61</v>
      </c>
      <c r="E154" s="26">
        <v>3.6</v>
      </c>
    </row>
    <row r="155" spans="1:5" x14ac:dyDescent="0.3">
      <c r="A155" s="24" t="s">
        <v>5</v>
      </c>
      <c r="B155" s="24" t="s">
        <v>188</v>
      </c>
      <c r="C155" s="25">
        <v>25020</v>
      </c>
      <c r="D155" s="26">
        <v>44</v>
      </c>
      <c r="E155" s="26">
        <v>1.8</v>
      </c>
    </row>
    <row r="156" spans="1:5" x14ac:dyDescent="0.3">
      <c r="A156" s="24" t="s">
        <v>5</v>
      </c>
      <c r="B156" s="24" t="s">
        <v>189</v>
      </c>
      <c r="C156" s="25">
        <v>244579</v>
      </c>
      <c r="D156" s="26">
        <v>302</v>
      </c>
      <c r="E156" s="26">
        <v>1.2</v>
      </c>
    </row>
    <row r="157" spans="1:5" x14ac:dyDescent="0.3">
      <c r="A157" s="24" t="s">
        <v>5</v>
      </c>
      <c r="B157" s="24" t="s">
        <v>190</v>
      </c>
      <c r="C157" s="25">
        <v>6957</v>
      </c>
      <c r="D157" s="26">
        <v>24</v>
      </c>
      <c r="E157" s="26">
        <v>3.5</v>
      </c>
    </row>
    <row r="158" spans="1:5" x14ac:dyDescent="0.3">
      <c r="A158" s="24" t="s">
        <v>5</v>
      </c>
      <c r="B158" s="24" t="s">
        <v>191</v>
      </c>
      <c r="C158" s="25">
        <v>1037775</v>
      </c>
      <c r="D158" s="25">
        <v>14391</v>
      </c>
      <c r="E158" s="26">
        <v>13.9</v>
      </c>
    </row>
    <row r="159" spans="1:5" x14ac:dyDescent="0.3">
      <c r="A159" s="24" t="s">
        <v>5</v>
      </c>
      <c r="B159" s="24" t="s">
        <v>192</v>
      </c>
      <c r="C159" s="25">
        <v>17818</v>
      </c>
      <c r="D159" s="26">
        <v>43</v>
      </c>
      <c r="E159" s="26">
        <v>2.4</v>
      </c>
    </row>
    <row r="160" spans="1:5" x14ac:dyDescent="0.3">
      <c r="A160" s="24" t="s">
        <v>5</v>
      </c>
      <c r="B160" s="24" t="s">
        <v>193</v>
      </c>
      <c r="C160" s="25">
        <v>38829</v>
      </c>
      <c r="D160" s="26">
        <v>196</v>
      </c>
      <c r="E160" s="26">
        <v>5</v>
      </c>
    </row>
    <row r="161" spans="1:5" x14ac:dyDescent="0.3">
      <c r="A161" s="24" t="s">
        <v>5</v>
      </c>
      <c r="B161" s="24" t="s">
        <v>194</v>
      </c>
      <c r="C161" s="25">
        <v>13444</v>
      </c>
      <c r="D161" s="26">
        <v>74</v>
      </c>
      <c r="E161" s="26">
        <v>5.5</v>
      </c>
    </row>
    <row r="162" spans="1:5" x14ac:dyDescent="0.3">
      <c r="A162" s="24" t="s">
        <v>5</v>
      </c>
      <c r="B162" s="24" t="s">
        <v>195</v>
      </c>
      <c r="C162" s="25">
        <v>5783</v>
      </c>
      <c r="D162" s="26">
        <v>49</v>
      </c>
      <c r="E162" s="26">
        <v>8.5</v>
      </c>
    </row>
    <row r="163" spans="1:5" x14ac:dyDescent="0.3">
      <c r="A163" s="24" t="s">
        <v>5</v>
      </c>
      <c r="B163" s="24" t="s">
        <v>197</v>
      </c>
      <c r="C163" s="25">
        <v>5650</v>
      </c>
      <c r="D163" s="26">
        <v>30</v>
      </c>
      <c r="E163" s="26">
        <v>5.3</v>
      </c>
    </row>
    <row r="164" spans="1:5" x14ac:dyDescent="0.3">
      <c r="A164" s="24" t="s">
        <v>5</v>
      </c>
      <c r="B164" s="24" t="s">
        <v>199</v>
      </c>
      <c r="C164" s="25">
        <v>19498</v>
      </c>
      <c r="D164" s="26">
        <v>66</v>
      </c>
      <c r="E164" s="26">
        <v>3.4</v>
      </c>
    </row>
    <row r="165" spans="1:5" x14ac:dyDescent="0.3">
      <c r="A165" s="24" t="s">
        <v>5</v>
      </c>
      <c r="B165" s="24" t="s">
        <v>200</v>
      </c>
      <c r="C165" s="25">
        <v>8784</v>
      </c>
      <c r="D165" s="26">
        <v>80</v>
      </c>
      <c r="E165" s="26">
        <v>9.1999999999999993</v>
      </c>
    </row>
    <row r="166" spans="1:5" x14ac:dyDescent="0.3">
      <c r="A166" s="24" t="s">
        <v>5</v>
      </c>
      <c r="B166" s="24" t="s">
        <v>201</v>
      </c>
      <c r="C166" s="25">
        <v>10207</v>
      </c>
      <c r="D166" s="26">
        <v>28</v>
      </c>
      <c r="E166" s="26">
        <v>2.8</v>
      </c>
    </row>
    <row r="167" spans="1:5" x14ac:dyDescent="0.3">
      <c r="A167" s="24" t="s">
        <v>5</v>
      </c>
      <c r="B167" s="24" t="s">
        <v>203</v>
      </c>
      <c r="C167" s="25">
        <v>10202</v>
      </c>
      <c r="D167" s="26">
        <v>30</v>
      </c>
      <c r="E167" s="26">
        <v>2.9</v>
      </c>
    </row>
    <row r="168" spans="1:5" x14ac:dyDescent="0.3">
      <c r="A168" s="24" t="s">
        <v>5</v>
      </c>
      <c r="B168" s="24" t="s">
        <v>204</v>
      </c>
      <c r="C168" s="25">
        <v>17074</v>
      </c>
      <c r="D168" s="26">
        <v>113</v>
      </c>
      <c r="E168" s="26">
        <v>6.6</v>
      </c>
    </row>
    <row r="169" spans="1:5" x14ac:dyDescent="0.3">
      <c r="A169" s="24" t="s">
        <v>5</v>
      </c>
      <c r="B169" s="24" t="s">
        <v>205</v>
      </c>
      <c r="C169" s="25">
        <v>10238</v>
      </c>
      <c r="D169" s="26">
        <v>58</v>
      </c>
      <c r="E169" s="26">
        <v>5.7</v>
      </c>
    </row>
    <row r="170" spans="1:5" x14ac:dyDescent="0.3">
      <c r="A170" s="24" t="s">
        <v>5</v>
      </c>
      <c r="B170" s="24" t="s">
        <v>206</v>
      </c>
      <c r="C170" s="25">
        <v>4985</v>
      </c>
      <c r="D170" s="26">
        <v>41</v>
      </c>
      <c r="E170" s="26">
        <v>8.3000000000000007</v>
      </c>
    </row>
    <row r="171" spans="1:5" x14ac:dyDescent="0.3">
      <c r="A171" s="24" t="s">
        <v>5</v>
      </c>
      <c r="B171" s="24" t="s">
        <v>207</v>
      </c>
      <c r="C171" s="25">
        <v>8862</v>
      </c>
      <c r="D171" s="26">
        <v>31</v>
      </c>
      <c r="E171" s="26">
        <v>3.5</v>
      </c>
    </row>
    <row r="172" spans="1:5" x14ac:dyDescent="0.3">
      <c r="A172" s="24" t="s">
        <v>5</v>
      </c>
      <c r="B172" s="24" t="s">
        <v>208</v>
      </c>
      <c r="C172" s="25">
        <v>26484</v>
      </c>
      <c r="D172" s="26">
        <v>197</v>
      </c>
      <c r="E172" s="26">
        <v>7.4</v>
      </c>
    </row>
    <row r="173" spans="1:5" x14ac:dyDescent="0.3">
      <c r="A173" s="24" t="s">
        <v>5</v>
      </c>
      <c r="B173" s="24" t="s">
        <v>209</v>
      </c>
      <c r="C173" s="25">
        <v>174465</v>
      </c>
      <c r="D173" s="26">
        <v>366</v>
      </c>
      <c r="E173" s="26">
        <v>2.1</v>
      </c>
    </row>
    <row r="174" spans="1:5" x14ac:dyDescent="0.3">
      <c r="A174" s="24" t="s">
        <v>5</v>
      </c>
      <c r="B174" s="24" t="s">
        <v>210</v>
      </c>
      <c r="C174" s="25">
        <v>22484</v>
      </c>
      <c r="D174" s="26">
        <v>104</v>
      </c>
      <c r="E174" s="26">
        <v>4.5999999999999996</v>
      </c>
    </row>
    <row r="175" spans="1:5" x14ac:dyDescent="0.3">
      <c r="A175" s="24" t="s">
        <v>5</v>
      </c>
      <c r="B175" s="24" t="s">
        <v>211</v>
      </c>
      <c r="C175" s="25">
        <v>5507</v>
      </c>
      <c r="D175" s="26">
        <v>40</v>
      </c>
      <c r="E175" s="26">
        <v>7.3</v>
      </c>
    </row>
    <row r="176" spans="1:5" x14ac:dyDescent="0.3">
      <c r="A176" s="24" t="s">
        <v>5</v>
      </c>
      <c r="B176" s="24" t="s">
        <v>212</v>
      </c>
      <c r="C176" s="25">
        <v>36251</v>
      </c>
      <c r="D176" s="26">
        <v>164</v>
      </c>
      <c r="E176" s="26">
        <v>4.5</v>
      </c>
    </row>
    <row r="177" spans="1:5" x14ac:dyDescent="0.3">
      <c r="A177" s="24" t="s">
        <v>5</v>
      </c>
      <c r="B177" s="24" t="s">
        <v>213</v>
      </c>
      <c r="C177" s="25">
        <v>37491</v>
      </c>
      <c r="D177" s="26">
        <v>163</v>
      </c>
      <c r="E177" s="26">
        <v>4.4000000000000004</v>
      </c>
    </row>
    <row r="178" spans="1:5" x14ac:dyDescent="0.3">
      <c r="A178" s="24" t="s">
        <v>5</v>
      </c>
      <c r="B178" s="24" t="s">
        <v>214</v>
      </c>
      <c r="C178" s="25">
        <v>31638</v>
      </c>
      <c r="D178" s="26">
        <v>0</v>
      </c>
      <c r="E178" s="26">
        <v>0</v>
      </c>
    </row>
    <row r="179" spans="1:5" x14ac:dyDescent="0.3">
      <c r="A179" s="24" t="s">
        <v>5</v>
      </c>
      <c r="B179" s="24" t="s">
        <v>215</v>
      </c>
      <c r="C179" s="25">
        <v>53356</v>
      </c>
      <c r="D179" s="26">
        <v>166</v>
      </c>
      <c r="E179" s="26">
        <v>3.1</v>
      </c>
    </row>
    <row r="180" spans="1:5" x14ac:dyDescent="0.3">
      <c r="A180" s="24" t="s">
        <v>5</v>
      </c>
      <c r="B180" s="24" t="s">
        <v>216</v>
      </c>
      <c r="C180" s="25">
        <v>32812</v>
      </c>
      <c r="D180" s="26">
        <v>119</v>
      </c>
      <c r="E180" s="26">
        <v>3.6</v>
      </c>
    </row>
    <row r="181" spans="1:5" x14ac:dyDescent="0.3">
      <c r="A181" s="24" t="s">
        <v>5</v>
      </c>
      <c r="B181" s="24" t="s">
        <v>217</v>
      </c>
      <c r="C181" s="25">
        <v>43261</v>
      </c>
      <c r="D181" s="26">
        <v>142</v>
      </c>
      <c r="E181" s="26">
        <v>3.3</v>
      </c>
    </row>
    <row r="182" spans="1:5" x14ac:dyDescent="0.3">
      <c r="A182" s="24" t="s">
        <v>5</v>
      </c>
      <c r="B182" s="24" t="s">
        <v>218</v>
      </c>
      <c r="C182" s="25">
        <v>51442</v>
      </c>
      <c r="D182" s="26">
        <v>336</v>
      </c>
      <c r="E182" s="26">
        <v>6.5</v>
      </c>
    </row>
    <row r="183" spans="1:5" x14ac:dyDescent="0.3">
      <c r="A183" s="24" t="s">
        <v>5</v>
      </c>
      <c r="B183" s="24" t="s">
        <v>219</v>
      </c>
      <c r="C183" s="25">
        <v>10362</v>
      </c>
      <c r="D183" s="26">
        <v>59</v>
      </c>
      <c r="E183" s="26">
        <v>5.7</v>
      </c>
    </row>
    <row r="184" spans="1:5" x14ac:dyDescent="0.3">
      <c r="A184" s="24" t="s">
        <v>5</v>
      </c>
      <c r="B184" s="24" t="s">
        <v>220</v>
      </c>
      <c r="C184" s="25">
        <v>30805</v>
      </c>
      <c r="D184" s="26">
        <v>127</v>
      </c>
      <c r="E184" s="26">
        <v>4.0999999999999996</v>
      </c>
    </row>
    <row r="185" spans="1:5" x14ac:dyDescent="0.3">
      <c r="A185" s="24" t="s">
        <v>5</v>
      </c>
      <c r="B185" s="24" t="s">
        <v>221</v>
      </c>
      <c r="C185" s="25">
        <v>30845</v>
      </c>
      <c r="D185" s="26">
        <v>122</v>
      </c>
      <c r="E185" s="26">
        <v>3.9</v>
      </c>
    </row>
    <row r="186" spans="1:5" x14ac:dyDescent="0.3">
      <c r="A186" s="24" t="s">
        <v>5</v>
      </c>
      <c r="B186" s="24" t="s">
        <v>222</v>
      </c>
      <c r="C186" s="25">
        <v>40801</v>
      </c>
      <c r="D186" s="26">
        <v>116</v>
      </c>
      <c r="E186" s="26">
        <v>2.8</v>
      </c>
    </row>
    <row r="187" spans="1:5" x14ac:dyDescent="0.3">
      <c r="A187" s="28" t="str">
        <f>CONCATENATE("Total (",RIGHT(Índice!$A$4,2),")")</f>
        <v>Total (MA)</v>
      </c>
      <c r="B187" s="28"/>
      <c r="C187" s="29">
        <f>SUM(C5:C186)</f>
        <v>6378830</v>
      </c>
      <c r="D187" s="29">
        <f>SUM(D5:D186)</f>
        <v>38185</v>
      </c>
      <c r="E187" s="30">
        <f>D187/(C187/1000)</f>
        <v>5.9862075020027188</v>
      </c>
    </row>
    <row r="188" spans="1:5" x14ac:dyDescent="0.3">
      <c r="A188" s="31"/>
      <c r="B188" s="31"/>
      <c r="C188" s="32"/>
      <c r="D188" s="32" t="s">
        <v>272</v>
      </c>
      <c r="E188" s="33">
        <f>MIN($E$5:$E$186)</f>
        <v>0</v>
      </c>
    </row>
    <row r="189" spans="1:5" x14ac:dyDescent="0.3">
      <c r="A189" s="31"/>
      <c r="B189" s="31"/>
      <c r="C189" s="32"/>
      <c r="D189" s="32" t="s">
        <v>273</v>
      </c>
      <c r="E189" s="33">
        <f>MAX($E$5:$E$186)</f>
        <v>18.899999999999999</v>
      </c>
    </row>
    <row r="190" spans="1:5" x14ac:dyDescent="0.3">
      <c r="A190" s="34" t="s">
        <v>274</v>
      </c>
      <c r="B190" s="34"/>
      <c r="C190" s="35">
        <v>183235815</v>
      </c>
      <c r="D190" s="35">
        <v>1451495</v>
      </c>
      <c r="E190" s="36">
        <v>7.9214590226261166</v>
      </c>
    </row>
    <row r="191" spans="1:5" x14ac:dyDescent="0.3">
      <c r="A191" s="34"/>
      <c r="B191" s="34"/>
      <c r="C191" s="35"/>
      <c r="D191" s="35" t="s">
        <v>272</v>
      </c>
      <c r="E191" s="36">
        <v>0</v>
      </c>
    </row>
    <row r="192" spans="1:5" x14ac:dyDescent="0.3">
      <c r="A192" s="37"/>
      <c r="B192" s="37"/>
      <c r="C192" s="38"/>
      <c r="D192" s="38" t="s">
        <v>273</v>
      </c>
      <c r="E192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29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223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224</v>
      </c>
      <c r="C5" s="25">
        <v>236391</v>
      </c>
      <c r="D5" s="26">
        <v>841</v>
      </c>
      <c r="E5" s="26">
        <v>3.6</v>
      </c>
    </row>
    <row r="6" spans="1:5" x14ac:dyDescent="0.3">
      <c r="A6" s="24" t="s">
        <v>5</v>
      </c>
      <c r="B6" s="24" t="s">
        <v>225</v>
      </c>
      <c r="C6" s="25">
        <v>220318</v>
      </c>
      <c r="D6" s="25">
        <v>1223</v>
      </c>
      <c r="E6" s="26">
        <v>5.6</v>
      </c>
    </row>
    <row r="7" spans="1:5" x14ac:dyDescent="0.3">
      <c r="A7" s="24" t="s">
        <v>5</v>
      </c>
      <c r="B7" s="24" t="s">
        <v>226</v>
      </c>
      <c r="C7" s="25">
        <v>162155</v>
      </c>
      <c r="D7" s="26">
        <v>877</v>
      </c>
      <c r="E7" s="26">
        <v>5.4</v>
      </c>
    </row>
    <row r="8" spans="1:5" x14ac:dyDescent="0.3">
      <c r="A8" s="24" t="s">
        <v>5</v>
      </c>
      <c r="B8" s="24" t="s">
        <v>227</v>
      </c>
      <c r="C8" s="25">
        <v>225701</v>
      </c>
      <c r="D8" s="26">
        <v>818</v>
      </c>
      <c r="E8" s="26">
        <v>3.6</v>
      </c>
    </row>
    <row r="9" spans="1:5" x14ac:dyDescent="0.3">
      <c r="A9" s="24" t="s">
        <v>5</v>
      </c>
      <c r="B9" s="24" t="s">
        <v>228</v>
      </c>
      <c r="C9" s="25">
        <v>284855</v>
      </c>
      <c r="D9" s="25">
        <v>1694</v>
      </c>
      <c r="E9" s="26">
        <v>5.9</v>
      </c>
    </row>
    <row r="10" spans="1:5" x14ac:dyDescent="0.3">
      <c r="A10" s="24" t="s">
        <v>5</v>
      </c>
      <c r="B10" s="24" t="s">
        <v>229</v>
      </c>
      <c r="C10" s="25">
        <v>331127</v>
      </c>
      <c r="D10" s="25">
        <v>1163</v>
      </c>
      <c r="E10" s="26">
        <v>3.5</v>
      </c>
    </row>
    <row r="11" spans="1:5" x14ac:dyDescent="0.3">
      <c r="A11" s="24" t="s">
        <v>5</v>
      </c>
      <c r="B11" s="24" t="s">
        <v>230</v>
      </c>
      <c r="C11" s="25">
        <v>283675</v>
      </c>
      <c r="D11" s="25">
        <v>1687</v>
      </c>
      <c r="E11" s="26">
        <v>5.9</v>
      </c>
    </row>
    <row r="12" spans="1:5" x14ac:dyDescent="0.3">
      <c r="A12" s="24" t="s">
        <v>5</v>
      </c>
      <c r="B12" s="24" t="s">
        <v>231</v>
      </c>
      <c r="C12" s="25">
        <v>490386</v>
      </c>
      <c r="D12" s="25">
        <v>2531</v>
      </c>
      <c r="E12" s="26">
        <v>5.2</v>
      </c>
    </row>
    <row r="13" spans="1:5" x14ac:dyDescent="0.3">
      <c r="A13" s="24" t="s">
        <v>5</v>
      </c>
      <c r="B13" s="24" t="s">
        <v>232</v>
      </c>
      <c r="C13" s="25">
        <v>320396</v>
      </c>
      <c r="D13" s="25">
        <v>1373</v>
      </c>
      <c r="E13" s="26">
        <v>4.3</v>
      </c>
    </row>
    <row r="14" spans="1:5" x14ac:dyDescent="0.3">
      <c r="A14" s="24" t="s">
        <v>5</v>
      </c>
      <c r="B14" s="24" t="s">
        <v>233</v>
      </c>
      <c r="C14" s="25">
        <v>191871</v>
      </c>
      <c r="D14" s="25">
        <v>1164</v>
      </c>
      <c r="E14" s="26">
        <v>6.1</v>
      </c>
    </row>
    <row r="15" spans="1:5" x14ac:dyDescent="0.3">
      <c r="A15" s="24" t="s">
        <v>5</v>
      </c>
      <c r="B15" s="24" t="s">
        <v>234</v>
      </c>
      <c r="C15" s="25">
        <v>384919</v>
      </c>
      <c r="D15" s="25">
        <v>1785</v>
      </c>
      <c r="E15" s="26">
        <v>4.5999999999999996</v>
      </c>
    </row>
    <row r="16" spans="1:5" x14ac:dyDescent="0.3">
      <c r="A16" s="24" t="s">
        <v>5</v>
      </c>
      <c r="B16" s="24" t="s">
        <v>235</v>
      </c>
      <c r="C16" s="25">
        <v>267685</v>
      </c>
      <c r="D16" s="25">
        <v>1624</v>
      </c>
      <c r="E16" s="26">
        <v>6.1</v>
      </c>
    </row>
    <row r="17" spans="1:5" x14ac:dyDescent="0.3">
      <c r="A17" s="24" t="s">
        <v>5</v>
      </c>
      <c r="B17" s="24" t="s">
        <v>236</v>
      </c>
      <c r="C17" s="25">
        <v>240472</v>
      </c>
      <c r="D17" s="26">
        <v>973</v>
      </c>
      <c r="E17" s="26">
        <v>4</v>
      </c>
    </row>
    <row r="18" spans="1:5" x14ac:dyDescent="0.3">
      <c r="A18" s="24" t="s">
        <v>5</v>
      </c>
      <c r="B18" s="24" t="s">
        <v>237</v>
      </c>
      <c r="C18" s="25">
        <v>345534</v>
      </c>
      <c r="D18" s="25">
        <v>1843</v>
      </c>
      <c r="E18" s="26">
        <v>5.3</v>
      </c>
    </row>
    <row r="19" spans="1:5" x14ac:dyDescent="0.3">
      <c r="A19" s="24" t="s">
        <v>5</v>
      </c>
      <c r="B19" s="24" t="s">
        <v>238</v>
      </c>
      <c r="C19" s="25">
        <v>218246</v>
      </c>
      <c r="D19" s="25">
        <v>1042</v>
      </c>
      <c r="E19" s="26">
        <v>4.8</v>
      </c>
    </row>
    <row r="20" spans="1:5" x14ac:dyDescent="0.3">
      <c r="A20" s="24" t="s">
        <v>5</v>
      </c>
      <c r="B20" s="24" t="s">
        <v>239</v>
      </c>
      <c r="C20" s="25">
        <v>1477302</v>
      </c>
      <c r="D20" s="25">
        <v>15059</v>
      </c>
      <c r="E20" s="26">
        <v>10.199999999999999</v>
      </c>
    </row>
    <row r="21" spans="1:5" x14ac:dyDescent="0.3">
      <c r="A21" s="24" t="s">
        <v>5</v>
      </c>
      <c r="B21" s="24" t="s">
        <v>240</v>
      </c>
      <c r="C21" s="25">
        <v>249953</v>
      </c>
      <c r="D21" s="26">
        <v>597</v>
      </c>
      <c r="E21" s="26">
        <v>2.4</v>
      </c>
    </row>
    <row r="22" spans="1:5" x14ac:dyDescent="0.3">
      <c r="A22" s="24" t="s">
        <v>5</v>
      </c>
      <c r="B22" s="24" t="s">
        <v>241</v>
      </c>
      <c r="C22" s="25">
        <v>251595</v>
      </c>
      <c r="D22" s="25">
        <v>1032</v>
      </c>
      <c r="E22" s="26">
        <v>4.0999999999999996</v>
      </c>
    </row>
    <row r="23" spans="1:5" x14ac:dyDescent="0.3">
      <c r="A23" s="24" t="s">
        <v>5</v>
      </c>
      <c r="B23" s="24" t="s">
        <v>242</v>
      </c>
      <c r="C23" s="25">
        <v>196249</v>
      </c>
      <c r="D23" s="26">
        <v>864</v>
      </c>
      <c r="E23" s="26">
        <v>4.4000000000000004</v>
      </c>
    </row>
    <row r="24" spans="1:5" x14ac:dyDescent="0.3">
      <c r="A24" s="28" t="str">
        <f>CONCATENATE("Total (",RIGHT(Índice!$A$4,2),")")</f>
        <v>Total (MA)</v>
      </c>
      <c r="B24" s="28"/>
      <c r="C24" s="29">
        <f>SUM(C5:C23)</f>
        <v>6378830</v>
      </c>
      <c r="D24" s="29">
        <f>SUM(D5:D23)</f>
        <v>38190</v>
      </c>
      <c r="E24" s="30">
        <f>D24/(C24/1000)</f>
        <v>5.9869913448077465</v>
      </c>
    </row>
    <row r="25" spans="1:5" x14ac:dyDescent="0.3">
      <c r="A25" s="31"/>
      <c r="B25" s="31"/>
      <c r="C25" s="32"/>
      <c r="D25" s="32" t="s">
        <v>272</v>
      </c>
      <c r="E25" s="33">
        <f>MIN($E$5:$E$23)</f>
        <v>2.4</v>
      </c>
    </row>
    <row r="26" spans="1:5" x14ac:dyDescent="0.3">
      <c r="A26" s="31"/>
      <c r="B26" s="31"/>
      <c r="C26" s="32"/>
      <c r="D26" s="32" t="s">
        <v>273</v>
      </c>
      <c r="E26" s="33">
        <f>MAX($E$5:$E$23)</f>
        <v>10.199999999999999</v>
      </c>
    </row>
    <row r="27" spans="1:5" x14ac:dyDescent="0.3">
      <c r="A27" s="34" t="s">
        <v>274</v>
      </c>
      <c r="B27" s="34"/>
      <c r="C27" s="35">
        <v>183235815</v>
      </c>
      <c r="D27" s="35">
        <v>1451472</v>
      </c>
      <c r="E27" s="36">
        <v>7.9213335013135939</v>
      </c>
    </row>
    <row r="28" spans="1:5" x14ac:dyDescent="0.3">
      <c r="A28" s="34"/>
      <c r="B28" s="34"/>
      <c r="C28" s="35"/>
      <c r="D28" s="35" t="s">
        <v>272</v>
      </c>
      <c r="E28" s="36">
        <v>1.3</v>
      </c>
    </row>
    <row r="29" spans="1:5" x14ac:dyDescent="0.3">
      <c r="A29" s="37"/>
      <c r="B29" s="37"/>
      <c r="C29" s="38"/>
      <c r="D29" s="38" t="s">
        <v>273</v>
      </c>
      <c r="E29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6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106550</v>
      </c>
      <c r="D5" s="26">
        <v>136</v>
      </c>
      <c r="E5" s="26">
        <v>1.3</v>
      </c>
    </row>
    <row r="6" spans="1:5" x14ac:dyDescent="0.3">
      <c r="A6" s="24" t="s">
        <v>5</v>
      </c>
      <c r="B6" s="24" t="s">
        <v>7</v>
      </c>
      <c r="C6" s="25">
        <v>6144</v>
      </c>
      <c r="D6" s="26">
        <v>9</v>
      </c>
      <c r="E6" s="26">
        <v>1.4</v>
      </c>
    </row>
    <row r="7" spans="1:5" x14ac:dyDescent="0.3">
      <c r="A7" s="24" t="s">
        <v>5</v>
      </c>
      <c r="B7" s="24" t="s">
        <v>10</v>
      </c>
      <c r="C7" s="25">
        <v>23286</v>
      </c>
      <c r="D7" s="26">
        <v>11</v>
      </c>
      <c r="E7" s="26">
        <v>0.5</v>
      </c>
    </row>
    <row r="8" spans="1:5" x14ac:dyDescent="0.3">
      <c r="A8" s="24" t="s">
        <v>5</v>
      </c>
      <c r="B8" s="24" t="s">
        <v>14</v>
      </c>
      <c r="C8" s="25">
        <v>11109</v>
      </c>
      <c r="D8" s="26">
        <v>13</v>
      </c>
      <c r="E8" s="26">
        <v>1.2</v>
      </c>
    </row>
    <row r="9" spans="1:5" x14ac:dyDescent="0.3">
      <c r="A9" s="24" t="s">
        <v>5</v>
      </c>
      <c r="B9" s="24" t="s">
        <v>16</v>
      </c>
      <c r="C9" s="25">
        <v>37091</v>
      </c>
      <c r="D9" s="26">
        <v>31</v>
      </c>
      <c r="E9" s="26">
        <v>0.8</v>
      </c>
    </row>
    <row r="10" spans="1:5" x14ac:dyDescent="0.3">
      <c r="A10" s="24" t="s">
        <v>5</v>
      </c>
      <c r="B10" s="24" t="s">
        <v>17</v>
      </c>
      <c r="C10" s="25">
        <v>25322</v>
      </c>
      <c r="D10" s="26">
        <v>11</v>
      </c>
      <c r="E10" s="26">
        <v>0.4</v>
      </c>
    </row>
    <row r="11" spans="1:5" x14ac:dyDescent="0.3">
      <c r="A11" s="24" t="s">
        <v>5</v>
      </c>
      <c r="B11" s="24" t="s">
        <v>23</v>
      </c>
      <c r="C11" s="25">
        <v>29472</v>
      </c>
      <c r="D11" s="26">
        <v>8</v>
      </c>
      <c r="E11" s="26">
        <v>0.3</v>
      </c>
    </row>
    <row r="12" spans="1:5" x14ac:dyDescent="0.3">
      <c r="A12" s="24" t="s">
        <v>5</v>
      </c>
      <c r="B12" s="24" t="s">
        <v>25</v>
      </c>
      <c r="C12" s="25">
        <v>103711</v>
      </c>
      <c r="D12" s="26">
        <v>74</v>
      </c>
      <c r="E12" s="26">
        <v>0.7</v>
      </c>
    </row>
    <row r="13" spans="1:5" x14ac:dyDescent="0.3">
      <c r="A13" s="24" t="s">
        <v>5</v>
      </c>
      <c r="B13" s="24" t="s">
        <v>26</v>
      </c>
      <c r="C13" s="25">
        <v>16966</v>
      </c>
      <c r="D13" s="26">
        <v>10</v>
      </c>
      <c r="E13" s="26">
        <v>0.6</v>
      </c>
    </row>
    <row r="14" spans="1:5" x14ac:dyDescent="0.3">
      <c r="A14" s="24" t="s">
        <v>5</v>
      </c>
      <c r="B14" s="24" t="s">
        <v>29</v>
      </c>
      <c r="C14" s="25">
        <v>101616</v>
      </c>
      <c r="D14" s="26">
        <v>91</v>
      </c>
      <c r="E14" s="26">
        <v>0.9</v>
      </c>
    </row>
    <row r="15" spans="1:5" x14ac:dyDescent="0.3">
      <c r="A15" s="24" t="s">
        <v>5</v>
      </c>
      <c r="B15" s="24" t="s">
        <v>31</v>
      </c>
      <c r="C15" s="25">
        <v>84532</v>
      </c>
      <c r="D15" s="26">
        <v>225</v>
      </c>
      <c r="E15" s="26">
        <v>2.7</v>
      </c>
    </row>
    <row r="16" spans="1:5" x14ac:dyDescent="0.3">
      <c r="A16" s="24" t="s">
        <v>5</v>
      </c>
      <c r="B16" s="24" t="s">
        <v>44</v>
      </c>
      <c r="C16" s="25">
        <v>29685</v>
      </c>
      <c r="D16" s="26">
        <v>17</v>
      </c>
      <c r="E16" s="26">
        <v>0.6</v>
      </c>
    </row>
    <row r="17" spans="1:5" x14ac:dyDescent="0.3">
      <c r="A17" s="24" t="s">
        <v>5</v>
      </c>
      <c r="B17" s="24" t="s">
        <v>45</v>
      </c>
      <c r="C17" s="25">
        <v>22455</v>
      </c>
      <c r="D17" s="26">
        <v>9</v>
      </c>
      <c r="E17" s="26">
        <v>0.4</v>
      </c>
    </row>
    <row r="18" spans="1:5" x14ac:dyDescent="0.3">
      <c r="A18" s="24" t="s">
        <v>5</v>
      </c>
      <c r="B18" s="24" t="s">
        <v>46</v>
      </c>
      <c r="C18" s="25">
        <v>55507</v>
      </c>
      <c r="D18" s="26">
        <v>150</v>
      </c>
      <c r="E18" s="26">
        <v>2.7</v>
      </c>
    </row>
    <row r="19" spans="1:5" x14ac:dyDescent="0.3">
      <c r="A19" s="24" t="s">
        <v>5</v>
      </c>
      <c r="B19" s="24" t="s">
        <v>55</v>
      </c>
      <c r="C19" s="25">
        <v>24062</v>
      </c>
      <c r="D19" s="26">
        <v>11</v>
      </c>
      <c r="E19" s="26">
        <v>0.5</v>
      </c>
    </row>
    <row r="20" spans="1:5" x14ac:dyDescent="0.3">
      <c r="A20" s="24" t="s">
        <v>5</v>
      </c>
      <c r="B20" s="24" t="s">
        <v>57</v>
      </c>
      <c r="C20" s="25">
        <v>156970</v>
      </c>
      <c r="D20" s="26">
        <v>257</v>
      </c>
      <c r="E20" s="26">
        <v>1.6</v>
      </c>
    </row>
    <row r="21" spans="1:5" x14ac:dyDescent="0.3">
      <c r="A21" s="24" t="s">
        <v>5</v>
      </c>
      <c r="B21" s="24" t="s">
        <v>62</v>
      </c>
      <c r="C21" s="25">
        <v>81386</v>
      </c>
      <c r="D21" s="26">
        <v>123</v>
      </c>
      <c r="E21" s="26">
        <v>1.5</v>
      </c>
    </row>
    <row r="22" spans="1:5" x14ac:dyDescent="0.3">
      <c r="A22" s="24" t="s">
        <v>5</v>
      </c>
      <c r="B22" s="24" t="s">
        <v>63</v>
      </c>
      <c r="C22" s="25">
        <v>12878</v>
      </c>
      <c r="D22" s="26">
        <v>8</v>
      </c>
      <c r="E22" s="26">
        <v>0.6</v>
      </c>
    </row>
    <row r="23" spans="1:5" x14ac:dyDescent="0.3">
      <c r="A23" s="24" t="s">
        <v>5</v>
      </c>
      <c r="B23" s="24" t="s">
        <v>64</v>
      </c>
      <c r="C23" s="25">
        <v>114269</v>
      </c>
      <c r="D23" s="26">
        <v>232</v>
      </c>
      <c r="E23" s="26">
        <v>2</v>
      </c>
    </row>
    <row r="24" spans="1:5" x14ac:dyDescent="0.3">
      <c r="A24" s="24" t="s">
        <v>5</v>
      </c>
      <c r="B24" s="24" t="s">
        <v>65</v>
      </c>
      <c r="C24" s="25">
        <v>41658</v>
      </c>
      <c r="D24" s="26">
        <v>96</v>
      </c>
      <c r="E24" s="26">
        <v>2.2999999999999998</v>
      </c>
    </row>
    <row r="25" spans="1:5" x14ac:dyDescent="0.3">
      <c r="A25" s="24" t="s">
        <v>5</v>
      </c>
      <c r="B25" s="24" t="s">
        <v>66</v>
      </c>
      <c r="C25" s="25">
        <v>40306</v>
      </c>
      <c r="D25" s="26">
        <v>22</v>
      </c>
      <c r="E25" s="26">
        <v>0.6</v>
      </c>
    </row>
    <row r="26" spans="1:5" x14ac:dyDescent="0.3">
      <c r="A26" s="24" t="s">
        <v>5</v>
      </c>
      <c r="B26" s="24" t="s">
        <v>68</v>
      </c>
      <c r="C26" s="25">
        <v>59566</v>
      </c>
      <c r="D26" s="26">
        <v>241</v>
      </c>
      <c r="E26" s="26">
        <v>4</v>
      </c>
    </row>
    <row r="27" spans="1:5" x14ac:dyDescent="0.3">
      <c r="A27" s="24" t="s">
        <v>5</v>
      </c>
      <c r="B27" s="24" t="s">
        <v>69</v>
      </c>
      <c r="C27" s="25">
        <v>31558</v>
      </c>
      <c r="D27" s="26">
        <v>49</v>
      </c>
      <c r="E27" s="26">
        <v>1.6</v>
      </c>
    </row>
    <row r="28" spans="1:5" x14ac:dyDescent="0.3">
      <c r="A28" s="24" t="s">
        <v>5</v>
      </c>
      <c r="B28" s="24" t="s">
        <v>71</v>
      </c>
      <c r="C28" s="25">
        <v>23053</v>
      </c>
      <c r="D28" s="26">
        <v>11</v>
      </c>
      <c r="E28" s="26">
        <v>0.5</v>
      </c>
    </row>
    <row r="29" spans="1:5" x14ac:dyDescent="0.3">
      <c r="A29" s="24" t="s">
        <v>5</v>
      </c>
      <c r="B29" s="24" t="s">
        <v>72</v>
      </c>
      <c r="C29" s="25">
        <v>10223</v>
      </c>
      <c r="D29" s="26">
        <v>12</v>
      </c>
      <c r="E29" s="26">
        <v>1.2</v>
      </c>
    </row>
    <row r="30" spans="1:5" x14ac:dyDescent="0.3">
      <c r="A30" s="24" t="s">
        <v>5</v>
      </c>
      <c r="B30" s="24" t="s">
        <v>74</v>
      </c>
      <c r="C30" s="25">
        <v>33294</v>
      </c>
      <c r="D30" s="26">
        <v>11</v>
      </c>
      <c r="E30" s="26">
        <v>0.3</v>
      </c>
    </row>
    <row r="31" spans="1:5" x14ac:dyDescent="0.3">
      <c r="A31" s="24" t="s">
        <v>5</v>
      </c>
      <c r="B31" s="24" t="s">
        <v>89</v>
      </c>
      <c r="C31" s="25">
        <v>73872</v>
      </c>
      <c r="D31" s="26">
        <v>30</v>
      </c>
      <c r="E31" s="26">
        <v>0.4</v>
      </c>
    </row>
    <row r="32" spans="1:5" x14ac:dyDescent="0.3">
      <c r="A32" s="24" t="s">
        <v>5</v>
      </c>
      <c r="B32" s="24" t="s">
        <v>95</v>
      </c>
      <c r="C32" s="25">
        <v>273110</v>
      </c>
      <c r="D32" s="26">
        <v>411</v>
      </c>
      <c r="E32" s="26">
        <v>1.5</v>
      </c>
    </row>
    <row r="33" spans="1:5" x14ac:dyDescent="0.3">
      <c r="A33" s="24" t="s">
        <v>5</v>
      </c>
      <c r="B33" s="24" t="s">
        <v>96</v>
      </c>
      <c r="C33" s="25">
        <v>13828</v>
      </c>
      <c r="D33" s="26">
        <v>2</v>
      </c>
      <c r="E33" s="26">
        <v>0.1</v>
      </c>
    </row>
    <row r="34" spans="1:5" x14ac:dyDescent="0.3">
      <c r="A34" s="24" t="s">
        <v>5</v>
      </c>
      <c r="B34" s="24" t="s">
        <v>98</v>
      </c>
      <c r="C34" s="25">
        <v>22513</v>
      </c>
      <c r="D34" s="26">
        <v>57</v>
      </c>
      <c r="E34" s="26">
        <v>2.5</v>
      </c>
    </row>
    <row r="35" spans="1:5" x14ac:dyDescent="0.3">
      <c r="A35" s="24" t="s">
        <v>5</v>
      </c>
      <c r="B35" s="24" t="s">
        <v>111</v>
      </c>
      <c r="C35" s="25">
        <v>11297</v>
      </c>
      <c r="D35" s="26">
        <v>14</v>
      </c>
      <c r="E35" s="26">
        <v>1.2</v>
      </c>
    </row>
    <row r="36" spans="1:5" x14ac:dyDescent="0.3">
      <c r="A36" s="24" t="s">
        <v>5</v>
      </c>
      <c r="B36" s="24" t="s">
        <v>115</v>
      </c>
      <c r="C36" s="25">
        <v>21149</v>
      </c>
      <c r="D36" s="26">
        <v>47</v>
      </c>
      <c r="E36" s="26">
        <v>2.2000000000000002</v>
      </c>
    </row>
    <row r="37" spans="1:5" x14ac:dyDescent="0.3">
      <c r="A37" s="24" t="s">
        <v>5</v>
      </c>
      <c r="B37" s="24" t="s">
        <v>120</v>
      </c>
      <c r="C37" s="25">
        <v>32174</v>
      </c>
      <c r="D37" s="26">
        <v>12</v>
      </c>
      <c r="E37" s="26">
        <v>0.4</v>
      </c>
    </row>
    <row r="38" spans="1:5" x14ac:dyDescent="0.3">
      <c r="A38" s="24" t="s">
        <v>5</v>
      </c>
      <c r="B38" s="24" t="s">
        <v>135</v>
      </c>
      <c r="C38" s="25">
        <v>145643</v>
      </c>
      <c r="D38" s="26">
        <v>221</v>
      </c>
      <c r="E38" s="26">
        <v>1.5</v>
      </c>
    </row>
    <row r="39" spans="1:5" x14ac:dyDescent="0.3">
      <c r="A39" s="24" t="s">
        <v>5</v>
      </c>
      <c r="B39" s="24" t="s">
        <v>138</v>
      </c>
      <c r="C39" s="25">
        <v>31250</v>
      </c>
      <c r="D39" s="26">
        <v>12</v>
      </c>
      <c r="E39" s="26">
        <v>0.4</v>
      </c>
    </row>
    <row r="40" spans="1:5" x14ac:dyDescent="0.3">
      <c r="A40" s="24" t="s">
        <v>5</v>
      </c>
      <c r="B40" s="24" t="s">
        <v>140</v>
      </c>
      <c r="C40" s="25">
        <v>18802</v>
      </c>
      <c r="D40" s="26">
        <v>25</v>
      </c>
      <c r="E40" s="26">
        <v>1.3</v>
      </c>
    </row>
    <row r="41" spans="1:5" x14ac:dyDescent="0.3">
      <c r="A41" s="24" t="s">
        <v>5</v>
      </c>
      <c r="B41" s="24" t="s">
        <v>147</v>
      </c>
      <c r="C41" s="25">
        <v>20479</v>
      </c>
      <c r="D41" s="26">
        <v>9</v>
      </c>
      <c r="E41" s="26">
        <v>0.4</v>
      </c>
    </row>
    <row r="42" spans="1:5" x14ac:dyDescent="0.3">
      <c r="A42" s="24" t="s">
        <v>5</v>
      </c>
      <c r="B42" s="24" t="s">
        <v>149</v>
      </c>
      <c r="C42" s="25">
        <v>84614</v>
      </c>
      <c r="D42" s="26">
        <v>43</v>
      </c>
      <c r="E42" s="26">
        <v>0.5</v>
      </c>
    </row>
    <row r="43" spans="1:5" x14ac:dyDescent="0.3">
      <c r="A43" s="24" t="s">
        <v>5</v>
      </c>
      <c r="B43" s="24" t="s">
        <v>153</v>
      </c>
      <c r="C43" s="25">
        <v>23903</v>
      </c>
      <c r="D43" s="26">
        <v>33</v>
      </c>
      <c r="E43" s="26">
        <v>1.4</v>
      </c>
    </row>
    <row r="44" spans="1:5" x14ac:dyDescent="0.3">
      <c r="A44" s="24" t="s">
        <v>5</v>
      </c>
      <c r="B44" s="24" t="s">
        <v>155</v>
      </c>
      <c r="C44" s="25">
        <v>45155</v>
      </c>
      <c r="D44" s="26">
        <v>13</v>
      </c>
      <c r="E44" s="26">
        <v>0.3</v>
      </c>
    </row>
    <row r="45" spans="1:5" x14ac:dyDescent="0.3">
      <c r="A45" s="24" t="s">
        <v>5</v>
      </c>
      <c r="B45" s="24" t="s">
        <v>164</v>
      </c>
      <c r="C45" s="25">
        <v>38475</v>
      </c>
      <c r="D45" s="26">
        <v>24</v>
      </c>
      <c r="E45" s="26">
        <v>0.6</v>
      </c>
    </row>
    <row r="46" spans="1:5" x14ac:dyDescent="0.3">
      <c r="A46" s="24" t="s">
        <v>5</v>
      </c>
      <c r="B46" s="24" t="s">
        <v>172</v>
      </c>
      <c r="C46" s="25">
        <v>37035</v>
      </c>
      <c r="D46" s="26">
        <v>23</v>
      </c>
      <c r="E46" s="26">
        <v>0.6</v>
      </c>
    </row>
    <row r="47" spans="1:5" x14ac:dyDescent="0.3">
      <c r="A47" s="24" t="s">
        <v>5</v>
      </c>
      <c r="B47" s="24" t="s">
        <v>180</v>
      </c>
      <c r="C47" s="25">
        <v>34034</v>
      </c>
      <c r="D47" s="26">
        <v>11</v>
      </c>
      <c r="E47" s="26">
        <v>0.3</v>
      </c>
    </row>
    <row r="48" spans="1:5" x14ac:dyDescent="0.3">
      <c r="A48" s="24" t="s">
        <v>5</v>
      </c>
      <c r="B48" s="24" t="s">
        <v>183</v>
      </c>
      <c r="C48" s="25">
        <v>12064</v>
      </c>
      <c r="D48" s="26">
        <v>23</v>
      </c>
      <c r="E48" s="26">
        <v>1.9</v>
      </c>
    </row>
    <row r="49" spans="1:5" x14ac:dyDescent="0.3">
      <c r="A49" s="24" t="s">
        <v>5</v>
      </c>
      <c r="B49" s="24" t="s">
        <v>187</v>
      </c>
      <c r="C49" s="25">
        <v>16889</v>
      </c>
      <c r="D49" s="26">
        <v>19</v>
      </c>
      <c r="E49" s="26">
        <v>1.1000000000000001</v>
      </c>
    </row>
    <row r="50" spans="1:5" x14ac:dyDescent="0.3">
      <c r="A50" s="24" t="s">
        <v>5</v>
      </c>
      <c r="B50" s="24" t="s">
        <v>188</v>
      </c>
      <c r="C50" s="25">
        <v>25020</v>
      </c>
      <c r="D50" s="26">
        <v>122</v>
      </c>
      <c r="E50" s="26">
        <v>4.9000000000000004</v>
      </c>
    </row>
    <row r="51" spans="1:5" x14ac:dyDescent="0.3">
      <c r="A51" s="24" t="s">
        <v>5</v>
      </c>
      <c r="B51" s="24" t="s">
        <v>189</v>
      </c>
      <c r="C51" s="25">
        <v>244579</v>
      </c>
      <c r="D51" s="26">
        <v>295</v>
      </c>
      <c r="E51" s="26">
        <v>1.2</v>
      </c>
    </row>
    <row r="52" spans="1:5" x14ac:dyDescent="0.3">
      <c r="A52" s="24" t="s">
        <v>5</v>
      </c>
      <c r="B52" s="24" t="s">
        <v>191</v>
      </c>
      <c r="C52" s="25">
        <v>1037775</v>
      </c>
      <c r="D52" s="25">
        <v>1355</v>
      </c>
      <c r="E52" s="26">
        <v>1.3</v>
      </c>
    </row>
    <row r="53" spans="1:5" x14ac:dyDescent="0.3">
      <c r="A53" s="24" t="s">
        <v>5</v>
      </c>
      <c r="B53" s="24" t="s">
        <v>194</v>
      </c>
      <c r="C53" s="25">
        <v>13444</v>
      </c>
      <c r="D53" s="26">
        <v>10</v>
      </c>
      <c r="E53" s="26">
        <v>0.7</v>
      </c>
    </row>
    <row r="54" spans="1:5" x14ac:dyDescent="0.3">
      <c r="A54" s="24" t="s">
        <v>5</v>
      </c>
      <c r="B54" s="24" t="s">
        <v>196</v>
      </c>
      <c r="C54" s="25">
        <v>18672</v>
      </c>
      <c r="D54" s="26">
        <v>29</v>
      </c>
      <c r="E54" s="26">
        <v>1.6</v>
      </c>
    </row>
    <row r="55" spans="1:5" x14ac:dyDescent="0.3">
      <c r="A55" s="24" t="s">
        <v>5</v>
      </c>
      <c r="B55" s="24" t="s">
        <v>204</v>
      </c>
      <c r="C55" s="25">
        <v>17074</v>
      </c>
      <c r="D55" s="26">
        <v>15</v>
      </c>
      <c r="E55" s="26">
        <v>0.9</v>
      </c>
    </row>
    <row r="56" spans="1:5" x14ac:dyDescent="0.3">
      <c r="A56" s="24" t="s">
        <v>5</v>
      </c>
      <c r="B56" s="24" t="s">
        <v>208</v>
      </c>
      <c r="C56" s="25">
        <v>26484</v>
      </c>
      <c r="D56" s="26">
        <v>9</v>
      </c>
      <c r="E56" s="26">
        <v>0.4</v>
      </c>
    </row>
    <row r="57" spans="1:5" x14ac:dyDescent="0.3">
      <c r="A57" s="24" t="s">
        <v>5</v>
      </c>
      <c r="B57" s="24" t="s">
        <v>209</v>
      </c>
      <c r="C57" s="25">
        <v>174465</v>
      </c>
      <c r="D57" s="26">
        <v>254</v>
      </c>
      <c r="E57" s="26">
        <v>1.5</v>
      </c>
    </row>
    <row r="58" spans="1:5" x14ac:dyDescent="0.3">
      <c r="A58" s="24" t="s">
        <v>5</v>
      </c>
      <c r="B58" s="24" t="s">
        <v>212</v>
      </c>
      <c r="C58" s="25">
        <v>36251</v>
      </c>
      <c r="D58" s="26">
        <v>76</v>
      </c>
      <c r="E58" s="26">
        <v>2.1</v>
      </c>
    </row>
    <row r="59" spans="1:5" x14ac:dyDescent="0.3">
      <c r="A59" s="24" t="s">
        <v>5</v>
      </c>
      <c r="B59" s="24" t="s">
        <v>219</v>
      </c>
      <c r="C59" s="25">
        <v>10362</v>
      </c>
      <c r="D59" s="26">
        <v>12</v>
      </c>
      <c r="E59" s="26">
        <v>1.2</v>
      </c>
    </row>
    <row r="60" spans="1:5" x14ac:dyDescent="0.3">
      <c r="A60" s="28" t="str">
        <f>CONCATENATE("Total (",RIGHT(Índice!$A$4,2),")")</f>
        <v>Total (MA)</v>
      </c>
      <c r="B60" s="28"/>
      <c r="C60" s="29">
        <f>SUM(C5:C59)</f>
        <v>3843081</v>
      </c>
      <c r="D60" s="29">
        <f>SUM(D5:D59)</f>
        <v>5074</v>
      </c>
      <c r="E60" s="30">
        <f>D60/(C60/1000)</f>
        <v>1.3202948363565588</v>
      </c>
    </row>
    <row r="61" spans="1:5" x14ac:dyDescent="0.3">
      <c r="A61" s="31"/>
      <c r="B61" s="31"/>
      <c r="C61" s="32"/>
      <c r="D61" s="32" t="s">
        <v>272</v>
      </c>
      <c r="E61" s="33">
        <f>MIN($E$5:$E$59)</f>
        <v>0.1</v>
      </c>
    </row>
    <row r="62" spans="1:5" x14ac:dyDescent="0.3">
      <c r="A62" s="31"/>
      <c r="B62" s="31"/>
      <c r="C62" s="32"/>
      <c r="D62" s="32" t="s">
        <v>273</v>
      </c>
      <c r="E62" s="33">
        <f>MAX($E$5:$E$59)</f>
        <v>4.9000000000000004</v>
      </c>
    </row>
    <row r="63" spans="1:5" x14ac:dyDescent="0.3">
      <c r="A63" s="34" t="s">
        <v>274</v>
      </c>
      <c r="B63" s="34"/>
      <c r="C63" s="35">
        <v>174851838</v>
      </c>
      <c r="D63" s="35">
        <v>221599</v>
      </c>
      <c r="E63" s="36">
        <v>1.2673529917369242</v>
      </c>
    </row>
    <row r="64" spans="1:5" x14ac:dyDescent="0.3">
      <c r="A64" s="34"/>
      <c r="B64" s="34"/>
      <c r="C64" s="35"/>
      <c r="D64" s="35" t="s">
        <v>272</v>
      </c>
      <c r="E64" s="36">
        <v>0</v>
      </c>
    </row>
    <row r="65" spans="1:5" x14ac:dyDescent="0.3">
      <c r="A65" s="37"/>
      <c r="B65" s="37"/>
      <c r="C65" s="38"/>
      <c r="D65" s="38" t="s">
        <v>273</v>
      </c>
      <c r="E65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223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224</v>
      </c>
      <c r="C5" s="25">
        <v>221254</v>
      </c>
      <c r="D5" s="26">
        <v>373</v>
      </c>
      <c r="E5" s="26">
        <v>1.7</v>
      </c>
    </row>
    <row r="6" spans="1:5" x14ac:dyDescent="0.3">
      <c r="A6" s="24" t="s">
        <v>5</v>
      </c>
      <c r="B6" s="24" t="s">
        <v>225</v>
      </c>
      <c r="C6" s="25">
        <v>103711</v>
      </c>
      <c r="D6" s="26">
        <v>74</v>
      </c>
      <c r="E6" s="26">
        <v>0.7</v>
      </c>
    </row>
    <row r="7" spans="1:5" x14ac:dyDescent="0.3">
      <c r="A7" s="24" t="s">
        <v>5</v>
      </c>
      <c r="B7" s="24" t="s">
        <v>226</v>
      </c>
      <c r="C7" s="25">
        <v>131397</v>
      </c>
      <c r="D7" s="26">
        <v>133</v>
      </c>
      <c r="E7" s="26">
        <v>1</v>
      </c>
    </row>
    <row r="8" spans="1:5" x14ac:dyDescent="0.3">
      <c r="A8" s="24" t="s">
        <v>5</v>
      </c>
      <c r="B8" s="24" t="s">
        <v>227</v>
      </c>
      <c r="C8" s="25">
        <v>172232</v>
      </c>
      <c r="D8" s="26">
        <v>257</v>
      </c>
      <c r="E8" s="26">
        <v>1.5</v>
      </c>
    </row>
    <row r="9" spans="1:5" x14ac:dyDescent="0.3">
      <c r="A9" s="24" t="s">
        <v>5</v>
      </c>
      <c r="B9" s="24" t="s">
        <v>228</v>
      </c>
      <c r="C9" s="25">
        <v>284855</v>
      </c>
      <c r="D9" s="26">
        <v>421</v>
      </c>
      <c r="E9" s="26">
        <v>1.5</v>
      </c>
    </row>
    <row r="10" spans="1:5" x14ac:dyDescent="0.3">
      <c r="A10" s="24" t="s">
        <v>5</v>
      </c>
      <c r="B10" s="24" t="s">
        <v>229</v>
      </c>
      <c r="C10" s="25">
        <v>81386</v>
      </c>
      <c r="D10" s="26">
        <v>123</v>
      </c>
      <c r="E10" s="26">
        <v>1.5</v>
      </c>
    </row>
    <row r="11" spans="1:5" x14ac:dyDescent="0.3">
      <c r="A11" s="24" t="s">
        <v>5</v>
      </c>
      <c r="B11" s="24" t="s">
        <v>230</v>
      </c>
      <c r="C11" s="25">
        <v>220798</v>
      </c>
      <c r="D11" s="26">
        <v>492</v>
      </c>
      <c r="E11" s="26">
        <v>2.2000000000000002</v>
      </c>
    </row>
    <row r="12" spans="1:5" x14ac:dyDescent="0.3">
      <c r="A12" s="24" t="s">
        <v>5</v>
      </c>
      <c r="B12" s="24" t="s">
        <v>231</v>
      </c>
      <c r="C12" s="25">
        <v>408534</v>
      </c>
      <c r="D12" s="26">
        <v>512</v>
      </c>
      <c r="E12" s="26">
        <v>1.3</v>
      </c>
    </row>
    <row r="13" spans="1:5" x14ac:dyDescent="0.3">
      <c r="A13" s="24" t="s">
        <v>5</v>
      </c>
      <c r="B13" s="24" t="s">
        <v>232</v>
      </c>
      <c r="C13" s="25">
        <v>54794</v>
      </c>
      <c r="D13" s="26">
        <v>19</v>
      </c>
      <c r="E13" s="26">
        <v>0.3</v>
      </c>
    </row>
    <row r="14" spans="1:5" x14ac:dyDescent="0.3">
      <c r="A14" s="24" t="s">
        <v>5</v>
      </c>
      <c r="B14" s="24" t="s">
        <v>233</v>
      </c>
      <c r="C14" s="25">
        <v>11297</v>
      </c>
      <c r="D14" s="26">
        <v>14</v>
      </c>
      <c r="E14" s="26">
        <v>1.2</v>
      </c>
    </row>
    <row r="15" spans="1:5" x14ac:dyDescent="0.3">
      <c r="A15" s="24" t="s">
        <v>5</v>
      </c>
      <c r="B15" s="24" t="s">
        <v>234</v>
      </c>
      <c r="C15" s="25">
        <v>116172</v>
      </c>
      <c r="D15" s="26">
        <v>92</v>
      </c>
      <c r="E15" s="26">
        <v>0.8</v>
      </c>
    </row>
    <row r="16" spans="1:5" x14ac:dyDescent="0.3">
      <c r="A16" s="24" t="s">
        <v>5</v>
      </c>
      <c r="B16" s="24" t="s">
        <v>235</v>
      </c>
      <c r="C16" s="25">
        <v>138493</v>
      </c>
      <c r="D16" s="26">
        <v>111</v>
      </c>
      <c r="E16" s="26">
        <v>0.8</v>
      </c>
    </row>
    <row r="17" spans="1:5" x14ac:dyDescent="0.3">
      <c r="A17" s="24" t="s">
        <v>5</v>
      </c>
      <c r="B17" s="24" t="s">
        <v>236</v>
      </c>
      <c r="C17" s="25">
        <v>92476</v>
      </c>
      <c r="D17" s="26">
        <v>57</v>
      </c>
      <c r="E17" s="26">
        <v>0.6</v>
      </c>
    </row>
    <row r="18" spans="1:5" x14ac:dyDescent="0.3">
      <c r="A18" s="24" t="s">
        <v>5</v>
      </c>
      <c r="B18" s="24" t="s">
        <v>238</v>
      </c>
      <c r="C18" s="25">
        <v>106583</v>
      </c>
      <c r="D18" s="26">
        <v>178</v>
      </c>
      <c r="E18" s="26">
        <v>1.7</v>
      </c>
    </row>
    <row r="19" spans="1:5" x14ac:dyDescent="0.3">
      <c r="A19" s="24" t="s">
        <v>5</v>
      </c>
      <c r="B19" s="24" t="s">
        <v>239</v>
      </c>
      <c r="C19" s="25">
        <v>1427997</v>
      </c>
      <c r="D19" s="25">
        <v>1870</v>
      </c>
      <c r="E19" s="26">
        <v>1.3</v>
      </c>
    </row>
    <row r="20" spans="1:5" x14ac:dyDescent="0.3">
      <c r="A20" s="24" t="s">
        <v>5</v>
      </c>
      <c r="B20" s="24" t="s">
        <v>240</v>
      </c>
      <c r="C20" s="25">
        <v>249953</v>
      </c>
      <c r="D20" s="26">
        <v>301</v>
      </c>
      <c r="E20" s="26">
        <v>1.2</v>
      </c>
    </row>
    <row r="21" spans="1:5" x14ac:dyDescent="0.3">
      <c r="A21" s="24" t="s">
        <v>5</v>
      </c>
      <c r="B21" s="24" t="s">
        <v>242</v>
      </c>
      <c r="C21" s="25">
        <v>21149</v>
      </c>
      <c r="D21" s="26">
        <v>47</v>
      </c>
      <c r="E21" s="26">
        <v>2.2000000000000002</v>
      </c>
    </row>
    <row r="22" spans="1:5" x14ac:dyDescent="0.3">
      <c r="A22" s="28" t="str">
        <f>CONCATENATE("Total (",RIGHT(Índice!$A$4,2),")")</f>
        <v>Total (MA)</v>
      </c>
      <c r="B22" s="28"/>
      <c r="C22" s="29">
        <f>SUM(C5:C21)</f>
        <v>3843081</v>
      </c>
      <c r="D22" s="29">
        <f>SUM(D5:D21)</f>
        <v>5074</v>
      </c>
      <c r="E22" s="30">
        <f>D22/(C22/1000)</f>
        <v>1.3202948363565588</v>
      </c>
    </row>
    <row r="23" spans="1:5" x14ac:dyDescent="0.3">
      <c r="A23" s="31"/>
      <c r="B23" s="31"/>
      <c r="C23" s="32"/>
      <c r="D23" s="32" t="s">
        <v>272</v>
      </c>
      <c r="E23" s="33">
        <f>MIN($E$5:$E$21)</f>
        <v>0.3</v>
      </c>
    </row>
    <row r="24" spans="1:5" x14ac:dyDescent="0.3">
      <c r="A24" s="31"/>
      <c r="B24" s="31"/>
      <c r="C24" s="32"/>
      <c r="D24" s="32" t="s">
        <v>273</v>
      </c>
      <c r="E24" s="33">
        <f>MAX($E$5:$E$21)</f>
        <v>2.2000000000000002</v>
      </c>
    </row>
    <row r="25" spans="1:5" x14ac:dyDescent="0.3">
      <c r="A25" s="34" t="s">
        <v>274</v>
      </c>
      <c r="B25" s="34"/>
      <c r="C25" s="35">
        <v>174851838</v>
      </c>
      <c r="D25" s="35">
        <v>221499</v>
      </c>
      <c r="E25" s="36">
        <v>1.2667810789612632</v>
      </c>
    </row>
    <row r="26" spans="1:5" x14ac:dyDescent="0.3">
      <c r="A26" s="34"/>
      <c r="B26" s="34"/>
      <c r="C26" s="35"/>
      <c r="D26" s="35" t="s">
        <v>272</v>
      </c>
      <c r="E26" s="36">
        <v>0</v>
      </c>
    </row>
    <row r="27" spans="1:5" x14ac:dyDescent="0.3">
      <c r="A27" s="37"/>
      <c r="B27" s="37"/>
      <c r="C27" s="38"/>
      <c r="D27" s="38" t="s">
        <v>273</v>
      </c>
      <c r="E27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10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106550</v>
      </c>
      <c r="D5" s="26">
        <v>121</v>
      </c>
      <c r="E5" s="26">
        <v>1.1000000000000001</v>
      </c>
    </row>
    <row r="6" spans="1:5" x14ac:dyDescent="0.3">
      <c r="A6" s="24" t="s">
        <v>5</v>
      </c>
      <c r="B6" s="24" t="s">
        <v>8</v>
      </c>
      <c r="C6" s="25">
        <v>12142</v>
      </c>
      <c r="D6" s="26">
        <v>2</v>
      </c>
      <c r="E6" s="26">
        <v>0.2</v>
      </c>
    </row>
    <row r="7" spans="1:5" x14ac:dyDescent="0.3">
      <c r="A7" s="24" t="s">
        <v>5</v>
      </c>
      <c r="B7" s="24" t="s">
        <v>9</v>
      </c>
      <c r="C7" s="25">
        <v>18466</v>
      </c>
      <c r="D7" s="26">
        <v>27</v>
      </c>
      <c r="E7" s="26">
        <v>1.4</v>
      </c>
    </row>
    <row r="8" spans="1:5" x14ac:dyDescent="0.3">
      <c r="A8" s="24" t="s">
        <v>5</v>
      </c>
      <c r="B8" s="24" t="s">
        <v>10</v>
      </c>
      <c r="C8" s="25">
        <v>23286</v>
      </c>
      <c r="D8" s="26">
        <v>3</v>
      </c>
      <c r="E8" s="26">
        <v>0.1</v>
      </c>
    </row>
    <row r="9" spans="1:5" x14ac:dyDescent="0.3">
      <c r="A9" s="24" t="s">
        <v>5</v>
      </c>
      <c r="B9" s="24" t="s">
        <v>12</v>
      </c>
      <c r="C9" s="25">
        <v>24048</v>
      </c>
      <c r="D9" s="26">
        <v>2</v>
      </c>
      <c r="E9" s="26">
        <v>0.1</v>
      </c>
    </row>
    <row r="10" spans="1:5" x14ac:dyDescent="0.3">
      <c r="A10" s="24" t="s">
        <v>5</v>
      </c>
      <c r="B10" s="24" t="s">
        <v>13</v>
      </c>
      <c r="C10" s="25">
        <v>25710</v>
      </c>
      <c r="D10" s="26">
        <v>5</v>
      </c>
      <c r="E10" s="26">
        <v>0.2</v>
      </c>
    </row>
    <row r="11" spans="1:5" x14ac:dyDescent="0.3">
      <c r="A11" s="24" t="s">
        <v>5</v>
      </c>
      <c r="B11" s="24" t="s">
        <v>14</v>
      </c>
      <c r="C11" s="25">
        <v>11109</v>
      </c>
      <c r="D11" s="26">
        <v>14</v>
      </c>
      <c r="E11" s="26">
        <v>1.3</v>
      </c>
    </row>
    <row r="12" spans="1:5" x14ac:dyDescent="0.3">
      <c r="A12" s="24" t="s">
        <v>5</v>
      </c>
      <c r="B12" s="24" t="s">
        <v>16</v>
      </c>
      <c r="C12" s="25">
        <v>37091</v>
      </c>
      <c r="D12" s="26">
        <v>15</v>
      </c>
      <c r="E12" s="26">
        <v>0.4</v>
      </c>
    </row>
    <row r="13" spans="1:5" x14ac:dyDescent="0.3">
      <c r="A13" s="24" t="s">
        <v>5</v>
      </c>
      <c r="B13" s="24" t="s">
        <v>17</v>
      </c>
      <c r="C13" s="25">
        <v>25322</v>
      </c>
      <c r="D13" s="26">
        <v>4</v>
      </c>
      <c r="E13" s="26">
        <v>0.2</v>
      </c>
    </row>
    <row r="14" spans="1:5" x14ac:dyDescent="0.3">
      <c r="A14" s="24" t="s">
        <v>5</v>
      </c>
      <c r="B14" s="24" t="s">
        <v>18</v>
      </c>
      <c r="C14" s="25">
        <v>13793</v>
      </c>
      <c r="D14" s="26">
        <v>5</v>
      </c>
      <c r="E14" s="26">
        <v>0.4</v>
      </c>
    </row>
    <row r="15" spans="1:5" x14ac:dyDescent="0.3">
      <c r="A15" s="24" t="s">
        <v>5</v>
      </c>
      <c r="B15" s="24" t="s">
        <v>21</v>
      </c>
      <c r="C15" s="25">
        <v>39052</v>
      </c>
      <c r="D15" s="26">
        <v>9</v>
      </c>
      <c r="E15" s="26">
        <v>0.2</v>
      </c>
    </row>
    <row r="16" spans="1:5" x14ac:dyDescent="0.3">
      <c r="A16" s="24" t="s">
        <v>5</v>
      </c>
      <c r="B16" s="24" t="s">
        <v>23</v>
      </c>
      <c r="C16" s="25">
        <v>29472</v>
      </c>
      <c r="D16" s="26">
        <v>12</v>
      </c>
      <c r="E16" s="26">
        <v>0.4</v>
      </c>
    </row>
    <row r="17" spans="1:5" x14ac:dyDescent="0.3">
      <c r="A17" s="24" t="s">
        <v>5</v>
      </c>
      <c r="B17" s="24" t="s">
        <v>25</v>
      </c>
      <c r="C17" s="25">
        <v>103711</v>
      </c>
      <c r="D17" s="26">
        <v>185</v>
      </c>
      <c r="E17" s="26">
        <v>1.8</v>
      </c>
    </row>
    <row r="18" spans="1:5" x14ac:dyDescent="0.3">
      <c r="A18" s="24" t="s">
        <v>5</v>
      </c>
      <c r="B18" s="24" t="s">
        <v>29</v>
      </c>
      <c r="C18" s="25">
        <v>101616</v>
      </c>
      <c r="D18" s="26">
        <v>169</v>
      </c>
      <c r="E18" s="26">
        <v>1.7</v>
      </c>
    </row>
    <row r="19" spans="1:5" x14ac:dyDescent="0.3">
      <c r="A19" s="24" t="s">
        <v>5</v>
      </c>
      <c r="B19" s="24" t="s">
        <v>30</v>
      </c>
      <c r="C19" s="25">
        <v>18984</v>
      </c>
      <c r="D19" s="26">
        <v>4</v>
      </c>
      <c r="E19" s="26">
        <v>0.2</v>
      </c>
    </row>
    <row r="20" spans="1:5" x14ac:dyDescent="0.3">
      <c r="A20" s="24" t="s">
        <v>5</v>
      </c>
      <c r="B20" s="24" t="s">
        <v>31</v>
      </c>
      <c r="C20" s="25">
        <v>84532</v>
      </c>
      <c r="D20" s="26">
        <v>71</v>
      </c>
      <c r="E20" s="26">
        <v>0.8</v>
      </c>
    </row>
    <row r="21" spans="1:5" x14ac:dyDescent="0.3">
      <c r="A21" s="24" t="s">
        <v>5</v>
      </c>
      <c r="B21" s="24" t="s">
        <v>32</v>
      </c>
      <c r="C21" s="25">
        <v>65583</v>
      </c>
      <c r="D21" s="26">
        <v>23</v>
      </c>
      <c r="E21" s="26">
        <v>0.3</v>
      </c>
    </row>
    <row r="22" spans="1:5" x14ac:dyDescent="0.3">
      <c r="A22" s="24" t="s">
        <v>5</v>
      </c>
      <c r="B22" s="24" t="s">
        <v>39</v>
      </c>
      <c r="C22" s="25">
        <v>33145</v>
      </c>
      <c r="D22" s="26">
        <v>9</v>
      </c>
      <c r="E22" s="26">
        <v>0.3</v>
      </c>
    </row>
    <row r="23" spans="1:5" x14ac:dyDescent="0.3">
      <c r="A23" s="24" t="s">
        <v>5</v>
      </c>
      <c r="B23" s="24" t="s">
        <v>40</v>
      </c>
      <c r="C23" s="25">
        <v>28599</v>
      </c>
      <c r="D23" s="26">
        <v>3</v>
      </c>
      <c r="E23" s="26">
        <v>0.1</v>
      </c>
    </row>
    <row r="24" spans="1:5" x14ac:dyDescent="0.3">
      <c r="A24" s="24" t="s">
        <v>5</v>
      </c>
      <c r="B24" s="24" t="s">
        <v>46</v>
      </c>
      <c r="C24" s="25">
        <v>55507</v>
      </c>
      <c r="D24" s="26">
        <v>10</v>
      </c>
      <c r="E24" s="26">
        <v>0.2</v>
      </c>
    </row>
    <row r="25" spans="1:5" x14ac:dyDescent="0.3">
      <c r="A25" s="24" t="s">
        <v>5</v>
      </c>
      <c r="B25" s="24" t="s">
        <v>56</v>
      </c>
      <c r="C25" s="25">
        <v>24238</v>
      </c>
      <c r="D25" s="26">
        <v>28</v>
      </c>
      <c r="E25" s="26">
        <v>1.1000000000000001</v>
      </c>
    </row>
    <row r="26" spans="1:5" x14ac:dyDescent="0.3">
      <c r="A26" s="24" t="s">
        <v>5</v>
      </c>
      <c r="B26" s="24" t="s">
        <v>57</v>
      </c>
      <c r="C26" s="25">
        <v>156970</v>
      </c>
      <c r="D26" s="26">
        <v>425</v>
      </c>
      <c r="E26" s="26">
        <v>2.7</v>
      </c>
    </row>
    <row r="27" spans="1:5" x14ac:dyDescent="0.3">
      <c r="A27" s="24" t="s">
        <v>5</v>
      </c>
      <c r="B27" s="24" t="s">
        <v>62</v>
      </c>
      <c r="C27" s="25">
        <v>81386</v>
      </c>
      <c r="D27" s="26">
        <v>18</v>
      </c>
      <c r="E27" s="26">
        <v>0.2</v>
      </c>
    </row>
    <row r="28" spans="1:5" x14ac:dyDescent="0.3">
      <c r="A28" s="24" t="s">
        <v>5</v>
      </c>
      <c r="B28" s="24" t="s">
        <v>63</v>
      </c>
      <c r="C28" s="25">
        <v>12878</v>
      </c>
      <c r="D28" s="26">
        <v>1</v>
      </c>
      <c r="E28" s="26">
        <v>0.1</v>
      </c>
    </row>
    <row r="29" spans="1:5" x14ac:dyDescent="0.3">
      <c r="A29" s="24" t="s">
        <v>5</v>
      </c>
      <c r="B29" s="24" t="s">
        <v>64</v>
      </c>
      <c r="C29" s="25">
        <v>114269</v>
      </c>
      <c r="D29" s="26">
        <v>174</v>
      </c>
      <c r="E29" s="26">
        <v>1.5</v>
      </c>
    </row>
    <row r="30" spans="1:5" x14ac:dyDescent="0.3">
      <c r="A30" s="24" t="s">
        <v>5</v>
      </c>
      <c r="B30" s="24" t="s">
        <v>65</v>
      </c>
      <c r="C30" s="25">
        <v>41658</v>
      </c>
      <c r="D30" s="26">
        <v>66</v>
      </c>
      <c r="E30" s="26">
        <v>1.6</v>
      </c>
    </row>
    <row r="31" spans="1:5" x14ac:dyDescent="0.3">
      <c r="A31" s="24" t="s">
        <v>5</v>
      </c>
      <c r="B31" s="24" t="s">
        <v>66</v>
      </c>
      <c r="C31" s="25">
        <v>40306</v>
      </c>
      <c r="D31" s="26">
        <v>9</v>
      </c>
      <c r="E31" s="26">
        <v>0.2</v>
      </c>
    </row>
    <row r="32" spans="1:5" x14ac:dyDescent="0.3">
      <c r="A32" s="24" t="s">
        <v>5</v>
      </c>
      <c r="B32" s="24" t="s">
        <v>68</v>
      </c>
      <c r="C32" s="25">
        <v>59566</v>
      </c>
      <c r="D32" s="26">
        <v>62</v>
      </c>
      <c r="E32" s="26">
        <v>1</v>
      </c>
    </row>
    <row r="33" spans="1:5" x14ac:dyDescent="0.3">
      <c r="A33" s="24" t="s">
        <v>5</v>
      </c>
      <c r="B33" s="24" t="s">
        <v>69</v>
      </c>
      <c r="C33" s="25">
        <v>31558</v>
      </c>
      <c r="D33" s="26">
        <v>24</v>
      </c>
      <c r="E33" s="26">
        <v>0.8</v>
      </c>
    </row>
    <row r="34" spans="1:5" x14ac:dyDescent="0.3">
      <c r="A34" s="24" t="s">
        <v>5</v>
      </c>
      <c r="B34" s="24" t="s">
        <v>70</v>
      </c>
      <c r="C34" s="25">
        <v>14404</v>
      </c>
      <c r="D34" s="26">
        <v>4</v>
      </c>
      <c r="E34" s="26">
        <v>0.2</v>
      </c>
    </row>
    <row r="35" spans="1:5" x14ac:dyDescent="0.3">
      <c r="A35" s="24" t="s">
        <v>5</v>
      </c>
      <c r="B35" s="24" t="s">
        <v>71</v>
      </c>
      <c r="C35" s="25">
        <v>23053</v>
      </c>
      <c r="D35" s="26">
        <v>14</v>
      </c>
      <c r="E35" s="26">
        <v>0.6</v>
      </c>
    </row>
    <row r="36" spans="1:5" x14ac:dyDescent="0.3">
      <c r="A36" s="24" t="s">
        <v>5</v>
      </c>
      <c r="B36" s="24" t="s">
        <v>72</v>
      </c>
      <c r="C36" s="25">
        <v>10223</v>
      </c>
      <c r="D36" s="26">
        <v>7</v>
      </c>
      <c r="E36" s="26">
        <v>0.6</v>
      </c>
    </row>
    <row r="37" spans="1:5" x14ac:dyDescent="0.3">
      <c r="A37" s="24" t="s">
        <v>5</v>
      </c>
      <c r="B37" s="24" t="s">
        <v>73</v>
      </c>
      <c r="C37" s="25">
        <v>18311</v>
      </c>
      <c r="D37" s="26">
        <v>8</v>
      </c>
      <c r="E37" s="26">
        <v>0.4</v>
      </c>
    </row>
    <row r="38" spans="1:5" x14ac:dyDescent="0.3">
      <c r="A38" s="24" t="s">
        <v>5</v>
      </c>
      <c r="B38" s="24" t="s">
        <v>74</v>
      </c>
      <c r="C38" s="25">
        <v>33294</v>
      </c>
      <c r="D38" s="26">
        <v>5</v>
      </c>
      <c r="E38" s="26">
        <v>0.2</v>
      </c>
    </row>
    <row r="39" spans="1:5" x14ac:dyDescent="0.3">
      <c r="A39" s="24" t="s">
        <v>5</v>
      </c>
      <c r="B39" s="24" t="s">
        <v>77</v>
      </c>
      <c r="C39" s="25">
        <v>17719</v>
      </c>
      <c r="D39" s="26">
        <v>1</v>
      </c>
      <c r="E39" s="26">
        <v>0.1</v>
      </c>
    </row>
    <row r="40" spans="1:5" x14ac:dyDescent="0.3">
      <c r="A40" s="24" t="s">
        <v>5</v>
      </c>
      <c r="B40" s="24" t="s">
        <v>89</v>
      </c>
      <c r="C40" s="25">
        <v>73872</v>
      </c>
      <c r="D40" s="26">
        <v>64</v>
      </c>
      <c r="E40" s="26">
        <v>0.9</v>
      </c>
    </row>
    <row r="41" spans="1:5" x14ac:dyDescent="0.3">
      <c r="A41" s="24" t="s">
        <v>5</v>
      </c>
      <c r="B41" s="24" t="s">
        <v>91</v>
      </c>
      <c r="C41" s="25">
        <v>25669</v>
      </c>
      <c r="D41" s="26">
        <v>4</v>
      </c>
      <c r="E41" s="26">
        <v>0.1</v>
      </c>
    </row>
    <row r="42" spans="1:5" x14ac:dyDescent="0.3">
      <c r="A42" s="24" t="s">
        <v>5</v>
      </c>
      <c r="B42" s="24" t="s">
        <v>93</v>
      </c>
      <c r="C42" s="25">
        <v>13974</v>
      </c>
      <c r="D42" s="26">
        <v>4</v>
      </c>
      <c r="E42" s="26">
        <v>0.3</v>
      </c>
    </row>
    <row r="43" spans="1:5" x14ac:dyDescent="0.3">
      <c r="A43" s="24" t="s">
        <v>5</v>
      </c>
      <c r="B43" s="24" t="s">
        <v>95</v>
      </c>
      <c r="C43" s="25">
        <v>273110</v>
      </c>
      <c r="D43" s="26">
        <v>328</v>
      </c>
      <c r="E43" s="26">
        <v>1.2</v>
      </c>
    </row>
    <row r="44" spans="1:5" x14ac:dyDescent="0.3">
      <c r="A44" s="24" t="s">
        <v>5</v>
      </c>
      <c r="B44" s="24" t="s">
        <v>97</v>
      </c>
      <c r="C44" s="25">
        <v>60419</v>
      </c>
      <c r="D44" s="26">
        <v>39</v>
      </c>
      <c r="E44" s="26">
        <v>0.6</v>
      </c>
    </row>
    <row r="45" spans="1:5" x14ac:dyDescent="0.3">
      <c r="A45" s="24" t="s">
        <v>5</v>
      </c>
      <c r="B45" s="24" t="s">
        <v>101</v>
      </c>
      <c r="C45" s="25">
        <v>24709</v>
      </c>
      <c r="D45" s="26">
        <v>19</v>
      </c>
      <c r="E45" s="26">
        <v>0.8</v>
      </c>
    </row>
    <row r="46" spans="1:5" x14ac:dyDescent="0.3">
      <c r="A46" s="24" t="s">
        <v>5</v>
      </c>
      <c r="B46" s="24" t="s">
        <v>104</v>
      </c>
      <c r="C46" s="25">
        <v>44403</v>
      </c>
      <c r="D46" s="26">
        <v>36</v>
      </c>
      <c r="E46" s="26">
        <v>0.8</v>
      </c>
    </row>
    <row r="47" spans="1:5" x14ac:dyDescent="0.3">
      <c r="A47" s="24" t="s">
        <v>5</v>
      </c>
      <c r="B47" s="24" t="s">
        <v>107</v>
      </c>
      <c r="C47" s="25">
        <v>10572</v>
      </c>
      <c r="D47" s="26">
        <v>3</v>
      </c>
      <c r="E47" s="26">
        <v>0.2</v>
      </c>
    </row>
    <row r="48" spans="1:5" x14ac:dyDescent="0.3">
      <c r="A48" s="24" t="s">
        <v>5</v>
      </c>
      <c r="B48" s="24" t="s">
        <v>108</v>
      </c>
      <c r="C48" s="25">
        <v>8758</v>
      </c>
      <c r="D48" s="26">
        <v>18</v>
      </c>
      <c r="E48" s="26">
        <v>2</v>
      </c>
    </row>
    <row r="49" spans="1:5" x14ac:dyDescent="0.3">
      <c r="A49" s="24" t="s">
        <v>5</v>
      </c>
      <c r="B49" s="24" t="s">
        <v>111</v>
      </c>
      <c r="C49" s="25">
        <v>11297</v>
      </c>
      <c r="D49" s="26">
        <v>11</v>
      </c>
      <c r="E49" s="26">
        <v>0.9</v>
      </c>
    </row>
    <row r="50" spans="1:5" x14ac:dyDescent="0.3">
      <c r="A50" s="24" t="s">
        <v>5</v>
      </c>
      <c r="B50" s="24" t="s">
        <v>114</v>
      </c>
      <c r="C50" s="25">
        <v>13807</v>
      </c>
      <c r="D50" s="26">
        <v>4</v>
      </c>
      <c r="E50" s="26">
        <v>0.3</v>
      </c>
    </row>
    <row r="51" spans="1:5" x14ac:dyDescent="0.3">
      <c r="A51" s="24" t="s">
        <v>5</v>
      </c>
      <c r="B51" s="24" t="s">
        <v>115</v>
      </c>
      <c r="C51" s="25">
        <v>21149</v>
      </c>
      <c r="D51" s="26">
        <v>2</v>
      </c>
      <c r="E51" s="26">
        <v>0.1</v>
      </c>
    </row>
    <row r="52" spans="1:5" x14ac:dyDescent="0.3">
      <c r="A52" s="24" t="s">
        <v>5</v>
      </c>
      <c r="B52" s="24" t="s">
        <v>118</v>
      </c>
      <c r="C52" s="25">
        <v>17090</v>
      </c>
      <c r="D52" s="26">
        <v>20</v>
      </c>
      <c r="E52" s="26">
        <v>1.2</v>
      </c>
    </row>
    <row r="53" spans="1:5" x14ac:dyDescent="0.3">
      <c r="A53" s="24" t="s">
        <v>5</v>
      </c>
      <c r="B53" s="24" t="s">
        <v>119</v>
      </c>
      <c r="C53" s="25">
        <v>22034</v>
      </c>
      <c r="D53" s="26">
        <v>4</v>
      </c>
      <c r="E53" s="26">
        <v>0.2</v>
      </c>
    </row>
    <row r="54" spans="1:5" x14ac:dyDescent="0.3">
      <c r="A54" s="24" t="s">
        <v>5</v>
      </c>
      <c r="B54" s="24" t="s">
        <v>120</v>
      </c>
      <c r="C54" s="25">
        <v>32174</v>
      </c>
      <c r="D54" s="26">
        <v>9</v>
      </c>
      <c r="E54" s="26">
        <v>0.3</v>
      </c>
    </row>
    <row r="55" spans="1:5" x14ac:dyDescent="0.3">
      <c r="A55" s="24" t="s">
        <v>5</v>
      </c>
      <c r="B55" s="24" t="s">
        <v>121</v>
      </c>
      <c r="C55" s="25">
        <v>17432</v>
      </c>
      <c r="D55" s="26">
        <v>34</v>
      </c>
      <c r="E55" s="26">
        <v>2</v>
      </c>
    </row>
    <row r="56" spans="1:5" x14ac:dyDescent="0.3">
      <c r="A56" s="24" t="s">
        <v>5</v>
      </c>
      <c r="B56" s="24" t="s">
        <v>124</v>
      </c>
      <c r="C56" s="25">
        <v>23864</v>
      </c>
      <c r="D56" s="26">
        <v>6</v>
      </c>
      <c r="E56" s="26">
        <v>0.3</v>
      </c>
    </row>
    <row r="57" spans="1:5" x14ac:dyDescent="0.3">
      <c r="A57" s="24" t="s">
        <v>5</v>
      </c>
      <c r="B57" s="24" t="s">
        <v>126</v>
      </c>
      <c r="C57" s="25">
        <v>27751</v>
      </c>
      <c r="D57" s="26">
        <v>6</v>
      </c>
      <c r="E57" s="26">
        <v>0.2</v>
      </c>
    </row>
    <row r="58" spans="1:5" x14ac:dyDescent="0.3">
      <c r="A58" s="24" t="s">
        <v>5</v>
      </c>
      <c r="B58" s="24" t="s">
        <v>132</v>
      </c>
      <c r="C58" s="25">
        <v>14314</v>
      </c>
      <c r="D58" s="26">
        <v>1</v>
      </c>
      <c r="E58" s="26">
        <v>0.1</v>
      </c>
    </row>
    <row r="59" spans="1:5" x14ac:dyDescent="0.3">
      <c r="A59" s="24" t="s">
        <v>5</v>
      </c>
      <c r="B59" s="24" t="s">
        <v>133</v>
      </c>
      <c r="C59" s="25">
        <v>17919</v>
      </c>
      <c r="D59" s="26">
        <v>7</v>
      </c>
      <c r="E59" s="26">
        <v>0.4</v>
      </c>
    </row>
    <row r="60" spans="1:5" x14ac:dyDescent="0.3">
      <c r="A60" s="24" t="s">
        <v>5</v>
      </c>
      <c r="B60" s="24" t="s">
        <v>135</v>
      </c>
      <c r="C60" s="25">
        <v>145643</v>
      </c>
      <c r="D60" s="26">
        <v>67</v>
      </c>
      <c r="E60" s="26">
        <v>0.5</v>
      </c>
    </row>
    <row r="61" spans="1:5" x14ac:dyDescent="0.3">
      <c r="A61" s="24" t="s">
        <v>5</v>
      </c>
      <c r="B61" s="24" t="s">
        <v>138</v>
      </c>
      <c r="C61" s="25">
        <v>31250</v>
      </c>
      <c r="D61" s="26">
        <v>50</v>
      </c>
      <c r="E61" s="26">
        <v>1.6</v>
      </c>
    </row>
    <row r="62" spans="1:5" x14ac:dyDescent="0.3">
      <c r="A62" s="24" t="s">
        <v>5</v>
      </c>
      <c r="B62" s="24" t="s">
        <v>139</v>
      </c>
      <c r="C62" s="25">
        <v>17220</v>
      </c>
      <c r="D62" s="26">
        <v>4</v>
      </c>
      <c r="E62" s="26">
        <v>0.2</v>
      </c>
    </row>
    <row r="63" spans="1:5" x14ac:dyDescent="0.3">
      <c r="A63" s="24" t="s">
        <v>5</v>
      </c>
      <c r="B63" s="24" t="s">
        <v>140</v>
      </c>
      <c r="C63" s="25">
        <v>18802</v>
      </c>
      <c r="D63" s="26">
        <v>6</v>
      </c>
      <c r="E63" s="26">
        <v>0.3</v>
      </c>
    </row>
    <row r="64" spans="1:5" x14ac:dyDescent="0.3">
      <c r="A64" s="24" t="s">
        <v>5</v>
      </c>
      <c r="B64" s="24" t="s">
        <v>142</v>
      </c>
      <c r="C64" s="25">
        <v>20341</v>
      </c>
      <c r="D64" s="26">
        <v>3</v>
      </c>
      <c r="E64" s="26">
        <v>0.1</v>
      </c>
    </row>
    <row r="65" spans="1:5" x14ac:dyDescent="0.3">
      <c r="A65" s="24" t="s">
        <v>5</v>
      </c>
      <c r="B65" s="24" t="s">
        <v>143</v>
      </c>
      <c r="C65" s="25">
        <v>37050</v>
      </c>
      <c r="D65" s="26">
        <v>87</v>
      </c>
      <c r="E65" s="26">
        <v>2.2999999999999998</v>
      </c>
    </row>
    <row r="66" spans="1:5" x14ac:dyDescent="0.3">
      <c r="A66" s="24" t="s">
        <v>5</v>
      </c>
      <c r="B66" s="24" t="s">
        <v>147</v>
      </c>
      <c r="C66" s="25">
        <v>20479</v>
      </c>
      <c r="D66" s="26">
        <v>4</v>
      </c>
      <c r="E66" s="26">
        <v>0.2</v>
      </c>
    </row>
    <row r="67" spans="1:5" x14ac:dyDescent="0.3">
      <c r="A67" s="24" t="s">
        <v>5</v>
      </c>
      <c r="B67" s="24" t="s">
        <v>149</v>
      </c>
      <c r="C67" s="25">
        <v>84614</v>
      </c>
      <c r="D67" s="26">
        <v>39</v>
      </c>
      <c r="E67" s="26">
        <v>0.5</v>
      </c>
    </row>
    <row r="68" spans="1:5" x14ac:dyDescent="0.3">
      <c r="A68" s="24" t="s">
        <v>5</v>
      </c>
      <c r="B68" s="24" t="s">
        <v>152</v>
      </c>
      <c r="C68" s="25">
        <v>17161</v>
      </c>
      <c r="D68" s="26">
        <v>4</v>
      </c>
      <c r="E68" s="26">
        <v>0.2</v>
      </c>
    </row>
    <row r="69" spans="1:5" x14ac:dyDescent="0.3">
      <c r="A69" s="24" t="s">
        <v>5</v>
      </c>
      <c r="B69" s="24" t="s">
        <v>153</v>
      </c>
      <c r="C69" s="25">
        <v>23903</v>
      </c>
      <c r="D69" s="26">
        <v>1</v>
      </c>
      <c r="E69" s="26">
        <v>0</v>
      </c>
    </row>
    <row r="70" spans="1:5" x14ac:dyDescent="0.3">
      <c r="A70" s="24" t="s">
        <v>5</v>
      </c>
      <c r="B70" s="24" t="s">
        <v>155</v>
      </c>
      <c r="C70" s="25">
        <v>45155</v>
      </c>
      <c r="D70" s="26">
        <v>110</v>
      </c>
      <c r="E70" s="26">
        <v>2.4</v>
      </c>
    </row>
    <row r="71" spans="1:5" x14ac:dyDescent="0.3">
      <c r="A71" s="24" t="s">
        <v>5</v>
      </c>
      <c r="B71" s="24" t="s">
        <v>161</v>
      </c>
      <c r="C71" s="25">
        <v>30839</v>
      </c>
      <c r="D71" s="26">
        <v>11</v>
      </c>
      <c r="E71" s="26">
        <v>0.3</v>
      </c>
    </row>
    <row r="72" spans="1:5" x14ac:dyDescent="0.3">
      <c r="A72" s="24" t="s">
        <v>5</v>
      </c>
      <c r="B72" s="24" t="s">
        <v>162</v>
      </c>
      <c r="C72" s="25">
        <v>22145</v>
      </c>
      <c r="D72" s="26">
        <v>6</v>
      </c>
      <c r="E72" s="26">
        <v>0.3</v>
      </c>
    </row>
    <row r="73" spans="1:5" x14ac:dyDescent="0.3">
      <c r="A73" s="24" t="s">
        <v>5</v>
      </c>
      <c r="B73" s="24" t="s">
        <v>167</v>
      </c>
      <c r="C73" s="25">
        <v>41561</v>
      </c>
      <c r="D73" s="26">
        <v>7</v>
      </c>
      <c r="E73" s="26">
        <v>0.2</v>
      </c>
    </row>
    <row r="74" spans="1:5" x14ac:dyDescent="0.3">
      <c r="A74" s="24" t="s">
        <v>5</v>
      </c>
      <c r="B74" s="24" t="s">
        <v>168</v>
      </c>
      <c r="C74" s="25">
        <v>85014</v>
      </c>
      <c r="D74" s="26">
        <v>168</v>
      </c>
      <c r="E74" s="26">
        <v>2</v>
      </c>
    </row>
    <row r="75" spans="1:5" x14ac:dyDescent="0.3">
      <c r="A75" s="24" t="s">
        <v>5</v>
      </c>
      <c r="B75" s="24" t="s">
        <v>172</v>
      </c>
      <c r="C75" s="25">
        <v>37035</v>
      </c>
      <c r="D75" s="26">
        <v>11</v>
      </c>
      <c r="E75" s="26">
        <v>0.3</v>
      </c>
    </row>
    <row r="76" spans="1:5" x14ac:dyDescent="0.3">
      <c r="A76" s="24" t="s">
        <v>5</v>
      </c>
      <c r="B76" s="24" t="s">
        <v>175</v>
      </c>
      <c r="C76" s="25">
        <v>14304</v>
      </c>
      <c r="D76" s="26">
        <v>1</v>
      </c>
      <c r="E76" s="26">
        <v>0</v>
      </c>
    </row>
    <row r="77" spans="1:5" x14ac:dyDescent="0.3">
      <c r="A77" s="24" t="s">
        <v>5</v>
      </c>
      <c r="B77" s="24" t="s">
        <v>176</v>
      </c>
      <c r="C77" s="25">
        <v>18364</v>
      </c>
      <c r="D77" s="26">
        <v>5</v>
      </c>
      <c r="E77" s="26">
        <v>0.3</v>
      </c>
    </row>
    <row r="78" spans="1:5" x14ac:dyDescent="0.3">
      <c r="A78" s="24" t="s">
        <v>5</v>
      </c>
      <c r="B78" s="24" t="s">
        <v>177</v>
      </c>
      <c r="C78" s="25">
        <v>46397</v>
      </c>
      <c r="D78" s="26">
        <v>30</v>
      </c>
      <c r="E78" s="26">
        <v>0.6</v>
      </c>
    </row>
    <row r="79" spans="1:5" x14ac:dyDescent="0.3">
      <c r="A79" s="24" t="s">
        <v>5</v>
      </c>
      <c r="B79" s="24" t="s">
        <v>178</v>
      </c>
      <c r="C79" s="25">
        <v>26943</v>
      </c>
      <c r="D79" s="26">
        <v>4</v>
      </c>
      <c r="E79" s="26">
        <v>0.1</v>
      </c>
    </row>
    <row r="80" spans="1:5" x14ac:dyDescent="0.3">
      <c r="A80" s="24" t="s">
        <v>5</v>
      </c>
      <c r="B80" s="24" t="s">
        <v>180</v>
      </c>
      <c r="C80" s="25">
        <v>34034</v>
      </c>
      <c r="D80" s="26">
        <v>0</v>
      </c>
      <c r="E80" s="26">
        <v>0</v>
      </c>
    </row>
    <row r="81" spans="1:5" x14ac:dyDescent="0.3">
      <c r="A81" s="24" t="s">
        <v>5</v>
      </c>
      <c r="B81" s="24" t="s">
        <v>183</v>
      </c>
      <c r="C81" s="25">
        <v>12064</v>
      </c>
      <c r="D81" s="26">
        <v>2</v>
      </c>
      <c r="E81" s="26">
        <v>0.2</v>
      </c>
    </row>
    <row r="82" spans="1:5" x14ac:dyDescent="0.3">
      <c r="A82" s="24" t="s">
        <v>5</v>
      </c>
      <c r="B82" s="24" t="s">
        <v>187</v>
      </c>
      <c r="C82" s="25">
        <v>16889</v>
      </c>
      <c r="D82" s="26">
        <v>8</v>
      </c>
      <c r="E82" s="26">
        <v>0.5</v>
      </c>
    </row>
    <row r="83" spans="1:5" x14ac:dyDescent="0.3">
      <c r="A83" s="24" t="s">
        <v>5</v>
      </c>
      <c r="B83" s="24" t="s">
        <v>188</v>
      </c>
      <c r="C83" s="25">
        <v>25020</v>
      </c>
      <c r="D83" s="26">
        <v>34</v>
      </c>
      <c r="E83" s="26">
        <v>1.3</v>
      </c>
    </row>
    <row r="84" spans="1:5" x14ac:dyDescent="0.3">
      <c r="A84" s="24" t="s">
        <v>5</v>
      </c>
      <c r="B84" s="24" t="s">
        <v>189</v>
      </c>
      <c r="C84" s="25">
        <v>244579</v>
      </c>
      <c r="D84" s="26">
        <v>62</v>
      </c>
      <c r="E84" s="26">
        <v>0.3</v>
      </c>
    </row>
    <row r="85" spans="1:5" x14ac:dyDescent="0.3">
      <c r="A85" s="24" t="s">
        <v>5</v>
      </c>
      <c r="B85" s="24" t="s">
        <v>191</v>
      </c>
      <c r="C85" s="25">
        <v>1037775</v>
      </c>
      <c r="D85" s="25">
        <v>2152</v>
      </c>
      <c r="E85" s="26">
        <v>2.1</v>
      </c>
    </row>
    <row r="86" spans="1:5" x14ac:dyDescent="0.3">
      <c r="A86" s="24" t="s">
        <v>5</v>
      </c>
      <c r="B86" s="24" t="s">
        <v>192</v>
      </c>
      <c r="C86" s="25">
        <v>17818</v>
      </c>
      <c r="D86" s="26">
        <v>7</v>
      </c>
      <c r="E86" s="26">
        <v>0.4</v>
      </c>
    </row>
    <row r="87" spans="1:5" x14ac:dyDescent="0.3">
      <c r="A87" s="24" t="s">
        <v>5</v>
      </c>
      <c r="B87" s="24" t="s">
        <v>193</v>
      </c>
      <c r="C87" s="25">
        <v>38829</v>
      </c>
      <c r="D87" s="26">
        <v>16</v>
      </c>
      <c r="E87" s="26">
        <v>0.4</v>
      </c>
    </row>
    <row r="88" spans="1:5" x14ac:dyDescent="0.3">
      <c r="A88" s="24" t="s">
        <v>5</v>
      </c>
      <c r="B88" s="24" t="s">
        <v>194</v>
      </c>
      <c r="C88" s="25">
        <v>13444</v>
      </c>
      <c r="D88" s="26">
        <v>0</v>
      </c>
      <c r="E88" s="26">
        <v>0</v>
      </c>
    </row>
    <row r="89" spans="1:5" x14ac:dyDescent="0.3">
      <c r="A89" s="24" t="s">
        <v>5</v>
      </c>
      <c r="B89" s="24" t="s">
        <v>199</v>
      </c>
      <c r="C89" s="25">
        <v>19498</v>
      </c>
      <c r="D89" s="26">
        <v>1</v>
      </c>
      <c r="E89" s="26">
        <v>0</v>
      </c>
    </row>
    <row r="90" spans="1:5" x14ac:dyDescent="0.3">
      <c r="A90" s="24" t="s">
        <v>5</v>
      </c>
      <c r="B90" s="24" t="s">
        <v>202</v>
      </c>
      <c r="C90" s="25">
        <v>14700</v>
      </c>
      <c r="D90" s="26">
        <v>4</v>
      </c>
      <c r="E90" s="26">
        <v>0.3</v>
      </c>
    </row>
    <row r="91" spans="1:5" x14ac:dyDescent="0.3">
      <c r="A91" s="24" t="s">
        <v>5</v>
      </c>
      <c r="B91" s="24" t="s">
        <v>208</v>
      </c>
      <c r="C91" s="25">
        <v>26484</v>
      </c>
      <c r="D91" s="26">
        <v>6</v>
      </c>
      <c r="E91" s="26">
        <v>0.2</v>
      </c>
    </row>
    <row r="92" spans="1:5" x14ac:dyDescent="0.3">
      <c r="A92" s="24" t="s">
        <v>5</v>
      </c>
      <c r="B92" s="24" t="s">
        <v>209</v>
      </c>
      <c r="C92" s="25">
        <v>174465</v>
      </c>
      <c r="D92" s="26">
        <v>154</v>
      </c>
      <c r="E92" s="26">
        <v>0.9</v>
      </c>
    </row>
    <row r="93" spans="1:5" x14ac:dyDescent="0.3">
      <c r="A93" s="24" t="s">
        <v>5</v>
      </c>
      <c r="B93" s="24" t="s">
        <v>210</v>
      </c>
      <c r="C93" s="25">
        <v>22484</v>
      </c>
      <c r="D93" s="26">
        <v>14</v>
      </c>
      <c r="E93" s="26">
        <v>0.6</v>
      </c>
    </row>
    <row r="94" spans="1:5" x14ac:dyDescent="0.3">
      <c r="A94" s="24" t="s">
        <v>5</v>
      </c>
      <c r="B94" s="24" t="s">
        <v>212</v>
      </c>
      <c r="C94" s="25">
        <v>36251</v>
      </c>
      <c r="D94" s="26">
        <v>35</v>
      </c>
      <c r="E94" s="26">
        <v>1</v>
      </c>
    </row>
    <row r="95" spans="1:5" x14ac:dyDescent="0.3">
      <c r="A95" s="24" t="s">
        <v>5</v>
      </c>
      <c r="B95" s="24" t="s">
        <v>214</v>
      </c>
      <c r="C95" s="25">
        <v>31638</v>
      </c>
      <c r="D95" s="26">
        <v>0</v>
      </c>
      <c r="E95" s="26">
        <v>0</v>
      </c>
    </row>
    <row r="96" spans="1:5" x14ac:dyDescent="0.3">
      <c r="A96" s="24" t="s">
        <v>5</v>
      </c>
      <c r="B96" s="24" t="s">
        <v>215</v>
      </c>
      <c r="C96" s="25">
        <v>53356</v>
      </c>
      <c r="D96" s="26">
        <v>5</v>
      </c>
      <c r="E96" s="26">
        <v>0.1</v>
      </c>
    </row>
    <row r="97" spans="1:5" x14ac:dyDescent="0.3">
      <c r="A97" s="24" t="s">
        <v>5</v>
      </c>
      <c r="B97" s="24" t="s">
        <v>217</v>
      </c>
      <c r="C97" s="25">
        <v>43261</v>
      </c>
      <c r="D97" s="26">
        <v>8</v>
      </c>
      <c r="E97" s="26">
        <v>0.2</v>
      </c>
    </row>
    <row r="98" spans="1:5" x14ac:dyDescent="0.3">
      <c r="A98" s="24" t="s">
        <v>5</v>
      </c>
      <c r="B98" s="24" t="s">
        <v>218</v>
      </c>
      <c r="C98" s="25">
        <v>51442</v>
      </c>
      <c r="D98" s="26">
        <v>24</v>
      </c>
      <c r="E98" s="26">
        <v>0.5</v>
      </c>
    </row>
    <row r="99" spans="1:5" x14ac:dyDescent="0.3">
      <c r="A99" s="24" t="s">
        <v>5</v>
      </c>
      <c r="B99" s="24" t="s">
        <v>220</v>
      </c>
      <c r="C99" s="25">
        <v>30805</v>
      </c>
      <c r="D99" s="26">
        <v>4</v>
      </c>
      <c r="E99" s="26">
        <v>0.1</v>
      </c>
    </row>
    <row r="100" spans="1:5" x14ac:dyDescent="0.3">
      <c r="A100" s="24" t="s">
        <v>5</v>
      </c>
      <c r="B100" s="24" t="s">
        <v>221</v>
      </c>
      <c r="C100" s="25">
        <v>30845</v>
      </c>
      <c r="D100" s="26">
        <v>21</v>
      </c>
      <c r="E100" s="26">
        <v>0.7</v>
      </c>
    </row>
    <row r="101" spans="1:5" x14ac:dyDescent="0.3">
      <c r="A101" s="24" t="s">
        <v>5</v>
      </c>
      <c r="B101" s="24" t="s">
        <v>222</v>
      </c>
      <c r="C101" s="25">
        <v>40801</v>
      </c>
      <c r="D101" s="26">
        <v>24</v>
      </c>
      <c r="E101" s="26">
        <v>0.6</v>
      </c>
    </row>
    <row r="102" spans="1:5" x14ac:dyDescent="0.3">
      <c r="A102" s="28" t="str">
        <f>CONCATENATE("Total (",RIGHT(Índice!$A$4,2),")")</f>
        <v>Total (MA)</v>
      </c>
      <c r="B102" s="28"/>
      <c r="C102" s="29">
        <f>SUM(C5:C101)</f>
        <v>5092570</v>
      </c>
      <c r="D102" s="29">
        <f>SUM(D5:D101)</f>
        <v>5357</v>
      </c>
      <c r="E102" s="30">
        <f>D102/(C102/1000)</f>
        <v>1.0519246667203397</v>
      </c>
    </row>
    <row r="103" spans="1:5" x14ac:dyDescent="0.3">
      <c r="A103" s="31"/>
      <c r="B103" s="31"/>
      <c r="C103" s="32"/>
      <c r="D103" s="32" t="s">
        <v>272</v>
      </c>
      <c r="E103" s="33">
        <f>MIN($E$5:$E$101)</f>
        <v>0</v>
      </c>
    </row>
    <row r="104" spans="1:5" x14ac:dyDescent="0.3">
      <c r="A104" s="31"/>
      <c r="B104" s="31"/>
      <c r="C104" s="32"/>
      <c r="D104" s="32" t="s">
        <v>273</v>
      </c>
      <c r="E104" s="33">
        <f>MAX($E$5:$E$101)</f>
        <v>2.7</v>
      </c>
    </row>
    <row r="105" spans="1:5" x14ac:dyDescent="0.3">
      <c r="A105" s="34" t="s">
        <v>274</v>
      </c>
      <c r="B105" s="34"/>
      <c r="C105" s="35">
        <v>186079258</v>
      </c>
      <c r="D105" s="35">
        <v>211852</v>
      </c>
      <c r="E105" s="36">
        <v>1.1385041098992343</v>
      </c>
    </row>
    <row r="106" spans="1:5" x14ac:dyDescent="0.3">
      <c r="A106" s="34"/>
      <c r="B106" s="34"/>
      <c r="C106" s="35"/>
      <c r="D106" s="35" t="s">
        <v>272</v>
      </c>
      <c r="E106" s="36">
        <v>0</v>
      </c>
    </row>
    <row r="107" spans="1:5" x14ac:dyDescent="0.3">
      <c r="A107" s="37"/>
      <c r="B107" s="37"/>
      <c r="C107" s="38"/>
      <c r="D107" s="38" t="s">
        <v>273</v>
      </c>
      <c r="E107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2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223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224</v>
      </c>
      <c r="C5" s="25">
        <v>216978</v>
      </c>
      <c r="D5" s="26">
        <v>135</v>
      </c>
      <c r="E5" s="26">
        <v>0.6</v>
      </c>
    </row>
    <row r="6" spans="1:5" x14ac:dyDescent="0.3">
      <c r="A6" s="24" t="s">
        <v>5</v>
      </c>
      <c r="B6" s="24" t="s">
        <v>225</v>
      </c>
      <c r="C6" s="25">
        <v>190634</v>
      </c>
      <c r="D6" s="26">
        <v>222</v>
      </c>
      <c r="E6" s="26">
        <v>1.2</v>
      </c>
    </row>
    <row r="7" spans="1:5" x14ac:dyDescent="0.3">
      <c r="A7" s="24" t="s">
        <v>5</v>
      </c>
      <c r="B7" s="24" t="s">
        <v>226</v>
      </c>
      <c r="C7" s="25">
        <v>152589</v>
      </c>
      <c r="D7" s="26">
        <v>190</v>
      </c>
      <c r="E7" s="26">
        <v>1.2</v>
      </c>
    </row>
    <row r="8" spans="1:5" x14ac:dyDescent="0.3">
      <c r="A8" s="24" t="s">
        <v>5</v>
      </c>
      <c r="B8" s="24" t="s">
        <v>227</v>
      </c>
      <c r="C8" s="25">
        <v>158404</v>
      </c>
      <c r="D8" s="26">
        <v>134</v>
      </c>
      <c r="E8" s="26">
        <v>0.8</v>
      </c>
    </row>
    <row r="9" spans="1:5" x14ac:dyDescent="0.3">
      <c r="A9" s="24" t="s">
        <v>5</v>
      </c>
      <c r="B9" s="24" t="s">
        <v>228</v>
      </c>
      <c r="C9" s="25">
        <v>249026</v>
      </c>
      <c r="D9" s="26">
        <v>508</v>
      </c>
      <c r="E9" s="26">
        <v>2</v>
      </c>
    </row>
    <row r="10" spans="1:5" x14ac:dyDescent="0.3">
      <c r="A10" s="24" t="s">
        <v>5</v>
      </c>
      <c r="B10" s="24" t="s">
        <v>229</v>
      </c>
      <c r="C10" s="25">
        <v>257569</v>
      </c>
      <c r="D10" s="26">
        <v>67</v>
      </c>
      <c r="E10" s="26">
        <v>0.3</v>
      </c>
    </row>
    <row r="11" spans="1:5" x14ac:dyDescent="0.3">
      <c r="A11" s="24" t="s">
        <v>5</v>
      </c>
      <c r="B11" s="24" t="s">
        <v>230</v>
      </c>
      <c r="C11" s="25">
        <v>283675</v>
      </c>
      <c r="D11" s="26">
        <v>263</v>
      </c>
      <c r="E11" s="26">
        <v>0.9</v>
      </c>
    </row>
    <row r="12" spans="1:5" x14ac:dyDescent="0.3">
      <c r="A12" s="24" t="s">
        <v>5</v>
      </c>
      <c r="B12" s="24" t="s">
        <v>231</v>
      </c>
      <c r="C12" s="25">
        <v>421211</v>
      </c>
      <c r="D12" s="26">
        <v>375</v>
      </c>
      <c r="E12" s="26">
        <v>0.9</v>
      </c>
    </row>
    <row r="13" spans="1:5" x14ac:dyDescent="0.3">
      <c r="A13" s="24" t="s">
        <v>5</v>
      </c>
      <c r="B13" s="24" t="s">
        <v>232</v>
      </c>
      <c r="C13" s="25">
        <v>248939</v>
      </c>
      <c r="D13" s="26">
        <v>111</v>
      </c>
      <c r="E13" s="26">
        <v>0.4</v>
      </c>
    </row>
    <row r="14" spans="1:5" x14ac:dyDescent="0.3">
      <c r="A14" s="24" t="s">
        <v>5</v>
      </c>
      <c r="B14" s="24" t="s">
        <v>233</v>
      </c>
      <c r="C14" s="25">
        <v>159464</v>
      </c>
      <c r="D14" s="26">
        <v>177</v>
      </c>
      <c r="E14" s="26">
        <v>1.1000000000000001</v>
      </c>
    </row>
    <row r="15" spans="1:5" x14ac:dyDescent="0.3">
      <c r="A15" s="24" t="s">
        <v>5</v>
      </c>
      <c r="B15" s="24" t="s">
        <v>234</v>
      </c>
      <c r="C15" s="25">
        <v>189371</v>
      </c>
      <c r="D15" s="26">
        <v>70</v>
      </c>
      <c r="E15" s="26">
        <v>0.4</v>
      </c>
    </row>
    <row r="16" spans="1:5" x14ac:dyDescent="0.3">
      <c r="A16" s="24" t="s">
        <v>5</v>
      </c>
      <c r="B16" s="24" t="s">
        <v>235</v>
      </c>
      <c r="C16" s="25">
        <v>152797</v>
      </c>
      <c r="D16" s="26">
        <v>160</v>
      </c>
      <c r="E16" s="26">
        <v>1</v>
      </c>
    </row>
    <row r="17" spans="1:5" x14ac:dyDescent="0.3">
      <c r="A17" s="24" t="s">
        <v>5</v>
      </c>
      <c r="B17" s="24" t="s">
        <v>236</v>
      </c>
      <c r="C17" s="25">
        <v>128287</v>
      </c>
      <c r="D17" s="26">
        <v>37</v>
      </c>
      <c r="E17" s="26">
        <v>0.3</v>
      </c>
    </row>
    <row r="18" spans="1:5" x14ac:dyDescent="0.3">
      <c r="A18" s="24" t="s">
        <v>5</v>
      </c>
      <c r="B18" s="24" t="s">
        <v>237</v>
      </c>
      <c r="C18" s="25">
        <v>185594</v>
      </c>
      <c r="D18" s="26">
        <v>191</v>
      </c>
      <c r="E18" s="26">
        <v>1</v>
      </c>
    </row>
    <row r="19" spans="1:5" x14ac:dyDescent="0.3">
      <c r="A19" s="24" t="s">
        <v>5</v>
      </c>
      <c r="B19" s="24" t="s">
        <v>238</v>
      </c>
      <c r="C19" s="25">
        <v>130904</v>
      </c>
      <c r="D19" s="26">
        <v>58</v>
      </c>
      <c r="E19" s="26">
        <v>0.4</v>
      </c>
    </row>
    <row r="20" spans="1:5" x14ac:dyDescent="0.3">
      <c r="A20" s="24" t="s">
        <v>5</v>
      </c>
      <c r="B20" s="24" t="s">
        <v>239</v>
      </c>
      <c r="C20" s="25">
        <v>1477302</v>
      </c>
      <c r="D20" s="25">
        <v>2317</v>
      </c>
      <c r="E20" s="26">
        <v>1.6</v>
      </c>
    </row>
    <row r="21" spans="1:5" x14ac:dyDescent="0.3">
      <c r="A21" s="24" t="s">
        <v>5</v>
      </c>
      <c r="B21" s="24" t="s">
        <v>240</v>
      </c>
      <c r="C21" s="25">
        <v>249953</v>
      </c>
      <c r="D21" s="26">
        <v>216</v>
      </c>
      <c r="E21" s="26">
        <v>0.9</v>
      </c>
    </row>
    <row r="22" spans="1:5" x14ac:dyDescent="0.3">
      <c r="A22" s="24" t="s">
        <v>5</v>
      </c>
      <c r="B22" s="24" t="s">
        <v>241</v>
      </c>
      <c r="C22" s="25">
        <v>139371</v>
      </c>
      <c r="D22" s="26">
        <v>58</v>
      </c>
      <c r="E22" s="26">
        <v>0.4</v>
      </c>
    </row>
    <row r="23" spans="1:5" x14ac:dyDescent="0.3">
      <c r="A23" s="24" t="s">
        <v>5</v>
      </c>
      <c r="B23" s="24" t="s">
        <v>242</v>
      </c>
      <c r="C23" s="25">
        <v>100502</v>
      </c>
      <c r="D23" s="26">
        <v>54</v>
      </c>
      <c r="E23" s="26">
        <v>0.5</v>
      </c>
    </row>
    <row r="24" spans="1:5" x14ac:dyDescent="0.3">
      <c r="A24" s="28" t="str">
        <f>CONCATENATE("Total (",RIGHT(Índice!$A$4,2),")")</f>
        <v>Total (MA)</v>
      </c>
      <c r="B24" s="28"/>
      <c r="C24" s="29">
        <f>SUM(C5:C23)</f>
        <v>5092570</v>
      </c>
      <c r="D24" s="29">
        <f>SUM(D5:D23)</f>
        <v>5343</v>
      </c>
      <c r="E24" s="30">
        <f>D24/(C24/1000)</f>
        <v>1.0491755636152278</v>
      </c>
    </row>
    <row r="25" spans="1:5" x14ac:dyDescent="0.3">
      <c r="A25" s="31"/>
      <c r="B25" s="31"/>
      <c r="C25" s="32"/>
      <c r="D25" s="32" t="s">
        <v>272</v>
      </c>
      <c r="E25" s="33">
        <f>MIN($E$5:$E$23)</f>
        <v>0.3</v>
      </c>
    </row>
    <row r="26" spans="1:5" x14ac:dyDescent="0.3">
      <c r="A26" s="31"/>
      <c r="B26" s="31"/>
      <c r="C26" s="32"/>
      <c r="D26" s="32" t="s">
        <v>273</v>
      </c>
      <c r="E26" s="33">
        <f>MAX($E$5:$E$23)</f>
        <v>2</v>
      </c>
    </row>
    <row r="27" spans="1:5" x14ac:dyDescent="0.3">
      <c r="A27" s="34" t="s">
        <v>274</v>
      </c>
      <c r="B27" s="34"/>
      <c r="C27" s="35">
        <v>186079258</v>
      </c>
      <c r="D27" s="35">
        <v>211711</v>
      </c>
      <c r="E27" s="36">
        <v>1.1377463682706646</v>
      </c>
    </row>
    <row r="28" spans="1:5" x14ac:dyDescent="0.3">
      <c r="A28" s="34"/>
      <c r="B28" s="34"/>
      <c r="C28" s="35"/>
      <c r="D28" s="35" t="s">
        <v>272</v>
      </c>
      <c r="E28" s="36">
        <v>0</v>
      </c>
    </row>
    <row r="29" spans="1:5" x14ac:dyDescent="0.3">
      <c r="A29" s="37"/>
      <c r="B29" s="37"/>
      <c r="C29" s="38"/>
      <c r="D29" s="38" t="s">
        <v>273</v>
      </c>
      <c r="E29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227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246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106550</v>
      </c>
      <c r="D5" s="25">
        <v>1693</v>
      </c>
      <c r="E5" s="26">
        <v>15.9</v>
      </c>
    </row>
    <row r="6" spans="1:5" x14ac:dyDescent="0.3">
      <c r="A6" s="24" t="s">
        <v>5</v>
      </c>
      <c r="B6" s="24" t="s">
        <v>7</v>
      </c>
      <c r="C6" s="25">
        <v>6144</v>
      </c>
      <c r="D6" s="26">
        <v>81</v>
      </c>
      <c r="E6" s="26">
        <v>13.2</v>
      </c>
    </row>
    <row r="7" spans="1:5" x14ac:dyDescent="0.3">
      <c r="A7" s="24" t="s">
        <v>5</v>
      </c>
      <c r="B7" s="24" t="s">
        <v>8</v>
      </c>
      <c r="C7" s="25">
        <v>12142</v>
      </c>
      <c r="D7" s="26">
        <v>114</v>
      </c>
      <c r="E7" s="26">
        <v>9.4</v>
      </c>
    </row>
    <row r="8" spans="1:5" x14ac:dyDescent="0.3">
      <c r="A8" s="24" t="s">
        <v>5</v>
      </c>
      <c r="B8" s="24" t="s">
        <v>9</v>
      </c>
      <c r="C8" s="25">
        <v>18466</v>
      </c>
      <c r="D8" s="26">
        <v>267</v>
      </c>
      <c r="E8" s="26">
        <v>14.5</v>
      </c>
    </row>
    <row r="9" spans="1:5" x14ac:dyDescent="0.3">
      <c r="A9" s="24" t="s">
        <v>5</v>
      </c>
      <c r="B9" s="24" t="s">
        <v>10</v>
      </c>
      <c r="C9" s="25">
        <v>23286</v>
      </c>
      <c r="D9" s="26">
        <v>267</v>
      </c>
      <c r="E9" s="26">
        <v>11.4</v>
      </c>
    </row>
    <row r="10" spans="1:5" x14ac:dyDescent="0.3">
      <c r="A10" s="24" t="s">
        <v>5</v>
      </c>
      <c r="B10" s="24" t="s">
        <v>11</v>
      </c>
      <c r="C10" s="25">
        <v>6447</v>
      </c>
      <c r="D10" s="26">
        <v>108</v>
      </c>
      <c r="E10" s="26">
        <v>16.8</v>
      </c>
    </row>
    <row r="11" spans="1:5" x14ac:dyDescent="0.3">
      <c r="A11" s="24" t="s">
        <v>5</v>
      </c>
      <c r="B11" s="24" t="s">
        <v>12</v>
      </c>
      <c r="C11" s="25">
        <v>24048</v>
      </c>
      <c r="D11" s="26">
        <v>410</v>
      </c>
      <c r="E11" s="26">
        <v>17.100000000000001</v>
      </c>
    </row>
    <row r="12" spans="1:5" x14ac:dyDescent="0.3">
      <c r="A12" s="24" t="s">
        <v>5</v>
      </c>
      <c r="B12" s="24" t="s">
        <v>13</v>
      </c>
      <c r="C12" s="25">
        <v>25710</v>
      </c>
      <c r="D12" s="26">
        <v>441</v>
      </c>
      <c r="E12" s="26">
        <v>17.2</v>
      </c>
    </row>
    <row r="13" spans="1:5" x14ac:dyDescent="0.3">
      <c r="A13" s="24" t="s">
        <v>5</v>
      </c>
      <c r="B13" s="24" t="s">
        <v>14</v>
      </c>
      <c r="C13" s="25">
        <v>11109</v>
      </c>
      <c r="D13" s="26">
        <v>189</v>
      </c>
      <c r="E13" s="26">
        <v>17</v>
      </c>
    </row>
    <row r="14" spans="1:5" x14ac:dyDescent="0.3">
      <c r="A14" s="24" t="s">
        <v>5</v>
      </c>
      <c r="B14" s="24" t="s">
        <v>15</v>
      </c>
      <c r="C14" s="25">
        <v>7170</v>
      </c>
      <c r="D14" s="26">
        <v>83</v>
      </c>
      <c r="E14" s="26">
        <v>11.6</v>
      </c>
    </row>
    <row r="15" spans="1:5" x14ac:dyDescent="0.3">
      <c r="A15" s="24" t="s">
        <v>5</v>
      </c>
      <c r="B15" s="24" t="s">
        <v>16</v>
      </c>
      <c r="C15" s="25">
        <v>37091</v>
      </c>
      <c r="D15" s="26">
        <v>898</v>
      </c>
      <c r="E15" s="26">
        <v>24.2</v>
      </c>
    </row>
    <row r="16" spans="1:5" x14ac:dyDescent="0.3">
      <c r="A16" s="24" t="s">
        <v>5</v>
      </c>
      <c r="B16" s="24" t="s">
        <v>17</v>
      </c>
      <c r="C16" s="25">
        <v>25322</v>
      </c>
      <c r="D16" s="26">
        <v>351</v>
      </c>
      <c r="E16" s="26">
        <v>13.9</v>
      </c>
    </row>
    <row r="17" spans="1:5" x14ac:dyDescent="0.3">
      <c r="A17" s="24" t="s">
        <v>5</v>
      </c>
      <c r="B17" s="24" t="s">
        <v>18</v>
      </c>
      <c r="C17" s="25">
        <v>13793</v>
      </c>
      <c r="D17" s="26">
        <v>152</v>
      </c>
      <c r="E17" s="26">
        <v>11</v>
      </c>
    </row>
    <row r="18" spans="1:5" x14ac:dyDescent="0.3">
      <c r="A18" s="24" t="s">
        <v>5</v>
      </c>
      <c r="B18" s="24" t="s">
        <v>19</v>
      </c>
      <c r="C18" s="25">
        <v>17519</v>
      </c>
      <c r="D18" s="26">
        <v>173</v>
      </c>
      <c r="E18" s="26">
        <v>9.9</v>
      </c>
    </row>
    <row r="19" spans="1:5" x14ac:dyDescent="0.3">
      <c r="A19" s="24" t="s">
        <v>5</v>
      </c>
      <c r="B19" s="24" t="s">
        <v>20</v>
      </c>
      <c r="C19" s="25">
        <v>11182</v>
      </c>
      <c r="D19" s="26">
        <v>152</v>
      </c>
      <c r="E19" s="26">
        <v>13.6</v>
      </c>
    </row>
    <row r="20" spans="1:5" x14ac:dyDescent="0.3">
      <c r="A20" s="24" t="s">
        <v>5</v>
      </c>
      <c r="B20" s="24" t="s">
        <v>21</v>
      </c>
      <c r="C20" s="25">
        <v>39052</v>
      </c>
      <c r="D20" s="26">
        <v>300</v>
      </c>
      <c r="E20" s="26">
        <v>7.7</v>
      </c>
    </row>
    <row r="21" spans="1:5" x14ac:dyDescent="0.3">
      <c r="A21" s="24" t="s">
        <v>5</v>
      </c>
      <c r="B21" s="24" t="s">
        <v>22</v>
      </c>
      <c r="C21" s="25">
        <v>25520</v>
      </c>
      <c r="D21" s="26">
        <v>305</v>
      </c>
      <c r="E21" s="26">
        <v>12</v>
      </c>
    </row>
    <row r="22" spans="1:5" x14ac:dyDescent="0.3">
      <c r="A22" s="24" t="s">
        <v>5</v>
      </c>
      <c r="B22" s="24" t="s">
        <v>23</v>
      </c>
      <c r="C22" s="25">
        <v>29472</v>
      </c>
      <c r="D22" s="26">
        <v>379</v>
      </c>
      <c r="E22" s="26">
        <v>12.8</v>
      </c>
    </row>
    <row r="23" spans="1:5" x14ac:dyDescent="0.3">
      <c r="A23" s="24" t="s">
        <v>5</v>
      </c>
      <c r="B23" s="24" t="s">
        <v>24</v>
      </c>
      <c r="C23" s="25">
        <v>11790</v>
      </c>
      <c r="D23" s="26">
        <v>217</v>
      </c>
      <c r="E23" s="26">
        <v>18.399999999999999</v>
      </c>
    </row>
    <row r="24" spans="1:5" x14ac:dyDescent="0.3">
      <c r="A24" s="24" t="s">
        <v>5</v>
      </c>
      <c r="B24" s="24" t="s">
        <v>25</v>
      </c>
      <c r="C24" s="25">
        <v>103711</v>
      </c>
      <c r="D24" s="25">
        <v>2180</v>
      </c>
      <c r="E24" s="26">
        <v>21</v>
      </c>
    </row>
    <row r="25" spans="1:5" x14ac:dyDescent="0.3">
      <c r="A25" s="24" t="s">
        <v>5</v>
      </c>
      <c r="B25" s="24" t="s">
        <v>26</v>
      </c>
      <c r="C25" s="25">
        <v>16966</v>
      </c>
      <c r="D25" s="26">
        <v>221</v>
      </c>
      <c r="E25" s="26">
        <v>13</v>
      </c>
    </row>
    <row r="26" spans="1:5" x14ac:dyDescent="0.3">
      <c r="A26" s="24" t="s">
        <v>5</v>
      </c>
      <c r="B26" s="24" t="s">
        <v>27</v>
      </c>
      <c r="C26" s="25">
        <v>16290</v>
      </c>
      <c r="D26" s="26">
        <v>211</v>
      </c>
      <c r="E26" s="26">
        <v>12.9</v>
      </c>
    </row>
    <row r="27" spans="1:5" x14ac:dyDescent="0.3">
      <c r="A27" s="24" t="s">
        <v>5</v>
      </c>
      <c r="B27" s="24" t="s">
        <v>28</v>
      </c>
      <c r="C27" s="25">
        <v>5255</v>
      </c>
      <c r="D27" s="26">
        <v>76</v>
      </c>
      <c r="E27" s="26">
        <v>14.5</v>
      </c>
    </row>
    <row r="28" spans="1:5" x14ac:dyDescent="0.3">
      <c r="A28" s="24" t="s">
        <v>5</v>
      </c>
      <c r="B28" s="24" t="s">
        <v>29</v>
      </c>
      <c r="C28" s="25">
        <v>101616</v>
      </c>
      <c r="D28" s="25">
        <v>1528</v>
      </c>
      <c r="E28" s="26">
        <v>15</v>
      </c>
    </row>
    <row r="29" spans="1:5" x14ac:dyDescent="0.3">
      <c r="A29" s="24" t="s">
        <v>5</v>
      </c>
      <c r="B29" s="24" t="s">
        <v>30</v>
      </c>
      <c r="C29" s="25">
        <v>18984</v>
      </c>
      <c r="D29" s="26">
        <v>247</v>
      </c>
      <c r="E29" s="26">
        <v>13</v>
      </c>
    </row>
    <row r="30" spans="1:5" x14ac:dyDescent="0.3">
      <c r="A30" s="24" t="s">
        <v>5</v>
      </c>
      <c r="B30" s="24" t="s">
        <v>31</v>
      </c>
      <c r="C30" s="25">
        <v>84532</v>
      </c>
      <c r="D30" s="25">
        <v>1390</v>
      </c>
      <c r="E30" s="26">
        <v>16.399999999999999</v>
      </c>
    </row>
    <row r="31" spans="1:5" x14ac:dyDescent="0.3">
      <c r="A31" s="24" t="s">
        <v>5</v>
      </c>
      <c r="B31" s="24" t="s">
        <v>32</v>
      </c>
      <c r="C31" s="25">
        <v>65583</v>
      </c>
      <c r="D31" s="26">
        <v>758</v>
      </c>
      <c r="E31" s="26">
        <v>11.6</v>
      </c>
    </row>
    <row r="32" spans="1:5" x14ac:dyDescent="0.3">
      <c r="A32" s="24" t="s">
        <v>5</v>
      </c>
      <c r="B32" s="24" t="s">
        <v>33</v>
      </c>
      <c r="C32" s="25">
        <v>8460</v>
      </c>
      <c r="D32" s="26">
        <v>124</v>
      </c>
      <c r="E32" s="26">
        <v>14.7</v>
      </c>
    </row>
    <row r="33" spans="1:5" x14ac:dyDescent="0.3">
      <c r="A33" s="24" t="s">
        <v>5</v>
      </c>
      <c r="B33" s="24" t="s">
        <v>34</v>
      </c>
      <c r="C33" s="25">
        <v>11750</v>
      </c>
      <c r="D33" s="26">
        <v>181</v>
      </c>
      <c r="E33" s="26">
        <v>15.4</v>
      </c>
    </row>
    <row r="34" spans="1:5" x14ac:dyDescent="0.3">
      <c r="A34" s="24" t="s">
        <v>5</v>
      </c>
      <c r="B34" s="24" t="s">
        <v>35</v>
      </c>
      <c r="C34" s="25">
        <v>5469</v>
      </c>
      <c r="D34" s="26">
        <v>97</v>
      </c>
      <c r="E34" s="26">
        <v>17.7</v>
      </c>
    </row>
    <row r="35" spans="1:5" x14ac:dyDescent="0.3">
      <c r="A35" s="24" t="s">
        <v>5</v>
      </c>
      <c r="B35" s="24" t="s">
        <v>36</v>
      </c>
      <c r="C35" s="25">
        <v>19580</v>
      </c>
      <c r="D35" s="26">
        <v>291</v>
      </c>
      <c r="E35" s="26">
        <v>14.9</v>
      </c>
    </row>
    <row r="36" spans="1:5" x14ac:dyDescent="0.3">
      <c r="A36" s="24" t="s">
        <v>5</v>
      </c>
      <c r="B36" s="24" t="s">
        <v>37</v>
      </c>
      <c r="C36" s="25">
        <v>5840</v>
      </c>
      <c r="D36" s="26">
        <v>128</v>
      </c>
      <c r="E36" s="26">
        <v>21.9</v>
      </c>
    </row>
    <row r="37" spans="1:5" x14ac:dyDescent="0.3">
      <c r="A37" s="24" t="s">
        <v>5</v>
      </c>
      <c r="B37" s="24" t="s">
        <v>38</v>
      </c>
      <c r="C37" s="25">
        <v>7574</v>
      </c>
      <c r="D37" s="26">
        <v>78</v>
      </c>
      <c r="E37" s="26">
        <v>10.3</v>
      </c>
    </row>
    <row r="38" spans="1:5" x14ac:dyDescent="0.3">
      <c r="A38" s="24" t="s">
        <v>5</v>
      </c>
      <c r="B38" s="24" t="s">
        <v>39</v>
      </c>
      <c r="C38" s="25">
        <v>33145</v>
      </c>
      <c r="D38" s="26">
        <v>539</v>
      </c>
      <c r="E38" s="26">
        <v>16.3</v>
      </c>
    </row>
    <row r="39" spans="1:5" x14ac:dyDescent="0.3">
      <c r="A39" s="24" t="s">
        <v>5</v>
      </c>
      <c r="B39" s="24" t="s">
        <v>40</v>
      </c>
      <c r="C39" s="25">
        <v>28599</v>
      </c>
      <c r="D39" s="26">
        <v>413</v>
      </c>
      <c r="E39" s="26">
        <v>14.4</v>
      </c>
    </row>
    <row r="40" spans="1:5" x14ac:dyDescent="0.3">
      <c r="A40" s="24" t="s">
        <v>5</v>
      </c>
      <c r="B40" s="24" t="s">
        <v>41</v>
      </c>
      <c r="C40" s="25">
        <v>12212</v>
      </c>
      <c r="D40" s="26">
        <v>150</v>
      </c>
      <c r="E40" s="26">
        <v>12.3</v>
      </c>
    </row>
    <row r="41" spans="1:5" x14ac:dyDescent="0.3">
      <c r="A41" s="24" t="s">
        <v>5</v>
      </c>
      <c r="B41" s="24" t="s">
        <v>42</v>
      </c>
      <c r="C41" s="25">
        <v>34120</v>
      </c>
      <c r="D41" s="26">
        <v>305</v>
      </c>
      <c r="E41" s="26">
        <v>9</v>
      </c>
    </row>
    <row r="42" spans="1:5" x14ac:dyDescent="0.3">
      <c r="A42" s="24" t="s">
        <v>5</v>
      </c>
      <c r="B42" s="24" t="s">
        <v>43</v>
      </c>
      <c r="C42" s="25">
        <v>9218</v>
      </c>
      <c r="D42" s="26">
        <v>95</v>
      </c>
      <c r="E42" s="26">
        <v>10.3</v>
      </c>
    </row>
    <row r="43" spans="1:5" x14ac:dyDescent="0.3">
      <c r="A43" s="24" t="s">
        <v>5</v>
      </c>
      <c r="B43" s="24" t="s">
        <v>44</v>
      </c>
      <c r="C43" s="25">
        <v>29685</v>
      </c>
      <c r="D43" s="26">
        <v>358</v>
      </c>
      <c r="E43" s="26">
        <v>12.1</v>
      </c>
    </row>
    <row r="44" spans="1:5" x14ac:dyDescent="0.3">
      <c r="A44" s="24" t="s">
        <v>5</v>
      </c>
      <c r="B44" s="24" t="s">
        <v>45</v>
      </c>
      <c r="C44" s="25">
        <v>22455</v>
      </c>
      <c r="D44" s="26">
        <v>267</v>
      </c>
      <c r="E44" s="26">
        <v>11.9</v>
      </c>
    </row>
    <row r="45" spans="1:5" x14ac:dyDescent="0.3">
      <c r="A45" s="24" t="s">
        <v>5</v>
      </c>
      <c r="B45" s="24" t="s">
        <v>46</v>
      </c>
      <c r="C45" s="25">
        <v>55507</v>
      </c>
      <c r="D45" s="26">
        <v>893</v>
      </c>
      <c r="E45" s="26">
        <v>16.100000000000001</v>
      </c>
    </row>
    <row r="46" spans="1:5" x14ac:dyDescent="0.3">
      <c r="A46" s="24" t="s">
        <v>5</v>
      </c>
      <c r="B46" s="24" t="s">
        <v>47</v>
      </c>
      <c r="C46" s="25">
        <v>12918</v>
      </c>
      <c r="D46" s="26">
        <v>153</v>
      </c>
      <c r="E46" s="26">
        <v>11.8</v>
      </c>
    </row>
    <row r="47" spans="1:5" x14ac:dyDescent="0.3">
      <c r="A47" s="24" t="s">
        <v>5</v>
      </c>
      <c r="B47" s="24" t="s">
        <v>48</v>
      </c>
      <c r="C47" s="25">
        <v>9732</v>
      </c>
      <c r="D47" s="26">
        <v>119</v>
      </c>
      <c r="E47" s="26">
        <v>12.3</v>
      </c>
    </row>
    <row r="48" spans="1:5" x14ac:dyDescent="0.3">
      <c r="A48" s="24" t="s">
        <v>5</v>
      </c>
      <c r="B48" s="24" t="s">
        <v>49</v>
      </c>
      <c r="C48" s="25">
        <v>10121</v>
      </c>
      <c r="D48" s="26">
        <v>165</v>
      </c>
      <c r="E48" s="26">
        <v>16.3</v>
      </c>
    </row>
    <row r="49" spans="1:5" x14ac:dyDescent="0.3">
      <c r="A49" s="24" t="s">
        <v>5</v>
      </c>
      <c r="B49" s="24" t="s">
        <v>50</v>
      </c>
      <c r="C49" s="25">
        <v>16412</v>
      </c>
      <c r="D49" s="26">
        <v>182</v>
      </c>
      <c r="E49" s="26">
        <v>11.1</v>
      </c>
    </row>
    <row r="50" spans="1:5" x14ac:dyDescent="0.3">
      <c r="A50" s="24" t="s">
        <v>5</v>
      </c>
      <c r="B50" s="24" t="s">
        <v>51</v>
      </c>
      <c r="C50" s="25">
        <v>12301</v>
      </c>
      <c r="D50" s="26">
        <v>169</v>
      </c>
      <c r="E50" s="26">
        <v>13.7</v>
      </c>
    </row>
    <row r="51" spans="1:5" x14ac:dyDescent="0.3">
      <c r="A51" s="24" t="s">
        <v>5</v>
      </c>
      <c r="B51" s="24" t="s">
        <v>52</v>
      </c>
      <c r="C51" s="25">
        <v>19932</v>
      </c>
      <c r="D51" s="26">
        <v>218</v>
      </c>
      <c r="E51" s="26">
        <v>11</v>
      </c>
    </row>
    <row r="52" spans="1:5" x14ac:dyDescent="0.3">
      <c r="A52" s="24" t="s">
        <v>5</v>
      </c>
      <c r="B52" s="24" t="s">
        <v>53</v>
      </c>
      <c r="C52" s="25">
        <v>24303</v>
      </c>
      <c r="D52" s="26">
        <v>325</v>
      </c>
      <c r="E52" s="26">
        <v>13.4</v>
      </c>
    </row>
    <row r="53" spans="1:5" x14ac:dyDescent="0.3">
      <c r="A53" s="24" t="s">
        <v>5</v>
      </c>
      <c r="B53" s="24" t="s">
        <v>54</v>
      </c>
      <c r="C53" s="25">
        <v>11374</v>
      </c>
      <c r="D53" s="26">
        <v>234</v>
      </c>
      <c r="E53" s="26">
        <v>20.6</v>
      </c>
    </row>
    <row r="54" spans="1:5" x14ac:dyDescent="0.3">
      <c r="A54" s="24" t="s">
        <v>5</v>
      </c>
      <c r="B54" s="24" t="s">
        <v>55</v>
      </c>
      <c r="C54" s="25">
        <v>24062</v>
      </c>
      <c r="D54" s="26">
        <v>270</v>
      </c>
      <c r="E54" s="26">
        <v>11.2</v>
      </c>
    </row>
    <row r="55" spans="1:5" x14ac:dyDescent="0.3">
      <c r="A55" s="24" t="s">
        <v>5</v>
      </c>
      <c r="B55" s="24" t="s">
        <v>56</v>
      </c>
      <c r="C55" s="25">
        <v>24238</v>
      </c>
      <c r="D55" s="26">
        <v>525</v>
      </c>
      <c r="E55" s="26">
        <v>21.6</v>
      </c>
    </row>
    <row r="56" spans="1:5" x14ac:dyDescent="0.3">
      <c r="A56" s="24" t="s">
        <v>5</v>
      </c>
      <c r="B56" s="24" t="s">
        <v>57</v>
      </c>
      <c r="C56" s="25">
        <v>156970</v>
      </c>
      <c r="D56" s="25">
        <v>3549</v>
      </c>
      <c r="E56" s="26">
        <v>22.6</v>
      </c>
    </row>
    <row r="57" spans="1:5" x14ac:dyDescent="0.3">
      <c r="A57" s="24" t="s">
        <v>5</v>
      </c>
      <c r="B57" s="24" t="s">
        <v>58</v>
      </c>
      <c r="C57" s="25">
        <v>10208</v>
      </c>
      <c r="D57" s="26">
        <v>121</v>
      </c>
      <c r="E57" s="26">
        <v>11.9</v>
      </c>
    </row>
    <row r="58" spans="1:5" x14ac:dyDescent="0.3">
      <c r="A58" s="24" t="s">
        <v>5</v>
      </c>
      <c r="B58" s="24" t="s">
        <v>59</v>
      </c>
      <c r="C58" s="25">
        <v>7094</v>
      </c>
      <c r="D58" s="26">
        <v>89</v>
      </c>
      <c r="E58" s="26">
        <v>12.6</v>
      </c>
    </row>
    <row r="59" spans="1:5" x14ac:dyDescent="0.3">
      <c r="A59" s="24" t="s">
        <v>5</v>
      </c>
      <c r="B59" s="24" t="s">
        <v>60</v>
      </c>
      <c r="C59" s="25">
        <v>12342</v>
      </c>
      <c r="D59" s="26">
        <v>110</v>
      </c>
      <c r="E59" s="26">
        <v>8.9</v>
      </c>
    </row>
    <row r="60" spans="1:5" x14ac:dyDescent="0.3">
      <c r="A60" s="24" t="s">
        <v>5</v>
      </c>
      <c r="B60" s="24" t="s">
        <v>61</v>
      </c>
      <c r="C60" s="25">
        <v>16267</v>
      </c>
      <c r="D60" s="26">
        <v>251</v>
      </c>
      <c r="E60" s="26">
        <v>15.5</v>
      </c>
    </row>
    <row r="61" spans="1:5" x14ac:dyDescent="0.3">
      <c r="A61" s="24" t="s">
        <v>5</v>
      </c>
      <c r="B61" s="24" t="s">
        <v>62</v>
      </c>
      <c r="C61" s="25">
        <v>81386</v>
      </c>
      <c r="D61" s="25">
        <v>1109</v>
      </c>
      <c r="E61" s="26">
        <v>13.6</v>
      </c>
    </row>
    <row r="62" spans="1:5" x14ac:dyDescent="0.3">
      <c r="A62" s="24" t="s">
        <v>5</v>
      </c>
      <c r="B62" s="24" t="s">
        <v>63</v>
      </c>
      <c r="C62" s="25">
        <v>12878</v>
      </c>
      <c r="D62" s="26">
        <v>180</v>
      </c>
      <c r="E62" s="26">
        <v>14</v>
      </c>
    </row>
    <row r="63" spans="1:5" x14ac:dyDescent="0.3">
      <c r="A63" s="24" t="s">
        <v>5</v>
      </c>
      <c r="B63" s="24" t="s">
        <v>64</v>
      </c>
      <c r="C63" s="25">
        <v>114269</v>
      </c>
      <c r="D63" s="25">
        <v>1750</v>
      </c>
      <c r="E63" s="26">
        <v>15.3</v>
      </c>
    </row>
    <row r="64" spans="1:5" x14ac:dyDescent="0.3">
      <c r="A64" s="24" t="s">
        <v>5</v>
      </c>
      <c r="B64" s="24" t="s">
        <v>65</v>
      </c>
      <c r="C64" s="25">
        <v>41658</v>
      </c>
      <c r="D64" s="26">
        <v>760</v>
      </c>
      <c r="E64" s="26">
        <v>18.2</v>
      </c>
    </row>
    <row r="65" spans="1:5" x14ac:dyDescent="0.3">
      <c r="A65" s="24" t="s">
        <v>5</v>
      </c>
      <c r="B65" s="24" t="s">
        <v>66</v>
      </c>
      <c r="C65" s="25">
        <v>40306</v>
      </c>
      <c r="D65" s="26">
        <v>832</v>
      </c>
      <c r="E65" s="26">
        <v>20.6</v>
      </c>
    </row>
    <row r="66" spans="1:5" x14ac:dyDescent="0.3">
      <c r="A66" s="24" t="s">
        <v>5</v>
      </c>
      <c r="B66" s="24" t="s">
        <v>67</v>
      </c>
      <c r="C66" s="25">
        <v>14915</v>
      </c>
      <c r="D66" s="26">
        <v>182</v>
      </c>
      <c r="E66" s="26">
        <v>12.2</v>
      </c>
    </row>
    <row r="67" spans="1:5" x14ac:dyDescent="0.3">
      <c r="A67" s="24" t="s">
        <v>5</v>
      </c>
      <c r="B67" s="24" t="s">
        <v>68</v>
      </c>
      <c r="C67" s="25">
        <v>59566</v>
      </c>
      <c r="D67" s="25">
        <v>1231</v>
      </c>
      <c r="E67" s="26">
        <v>20.7</v>
      </c>
    </row>
    <row r="68" spans="1:5" x14ac:dyDescent="0.3">
      <c r="A68" s="24" t="s">
        <v>5</v>
      </c>
      <c r="B68" s="24" t="s">
        <v>69</v>
      </c>
      <c r="C68" s="25">
        <v>31558</v>
      </c>
      <c r="D68" s="26">
        <v>534</v>
      </c>
      <c r="E68" s="26">
        <v>16.899999999999999</v>
      </c>
    </row>
    <row r="69" spans="1:5" x14ac:dyDescent="0.3">
      <c r="A69" s="24" t="s">
        <v>5</v>
      </c>
      <c r="B69" s="24" t="s">
        <v>70</v>
      </c>
      <c r="C69" s="25">
        <v>14404</v>
      </c>
      <c r="D69" s="26">
        <v>206</v>
      </c>
      <c r="E69" s="26">
        <v>14.3</v>
      </c>
    </row>
    <row r="70" spans="1:5" x14ac:dyDescent="0.3">
      <c r="A70" s="24" t="s">
        <v>5</v>
      </c>
      <c r="B70" s="24" t="s">
        <v>71</v>
      </c>
      <c r="C70" s="25">
        <v>23053</v>
      </c>
      <c r="D70" s="26">
        <v>357</v>
      </c>
      <c r="E70" s="26">
        <v>15.5</v>
      </c>
    </row>
    <row r="71" spans="1:5" x14ac:dyDescent="0.3">
      <c r="A71" s="24" t="s">
        <v>5</v>
      </c>
      <c r="B71" s="24" t="s">
        <v>72</v>
      </c>
      <c r="C71" s="25">
        <v>10223</v>
      </c>
      <c r="D71" s="26">
        <v>158</v>
      </c>
      <c r="E71" s="26">
        <v>15.5</v>
      </c>
    </row>
    <row r="72" spans="1:5" x14ac:dyDescent="0.3">
      <c r="A72" s="24" t="s">
        <v>5</v>
      </c>
      <c r="B72" s="24" t="s">
        <v>73</v>
      </c>
      <c r="C72" s="25">
        <v>18311</v>
      </c>
      <c r="D72" s="26">
        <v>285</v>
      </c>
      <c r="E72" s="26">
        <v>15.6</v>
      </c>
    </row>
    <row r="73" spans="1:5" x14ac:dyDescent="0.3">
      <c r="A73" s="24" t="s">
        <v>5</v>
      </c>
      <c r="B73" s="24" t="s">
        <v>74</v>
      </c>
      <c r="C73" s="25">
        <v>33294</v>
      </c>
      <c r="D73" s="26">
        <v>462</v>
      </c>
      <c r="E73" s="26">
        <v>13.9</v>
      </c>
    </row>
    <row r="74" spans="1:5" x14ac:dyDescent="0.3">
      <c r="A74" s="24" t="s">
        <v>5</v>
      </c>
      <c r="B74" s="24" t="s">
        <v>75</v>
      </c>
      <c r="C74" s="25">
        <v>8048</v>
      </c>
      <c r="D74" s="26">
        <v>115</v>
      </c>
      <c r="E74" s="26">
        <v>14.3</v>
      </c>
    </row>
    <row r="75" spans="1:5" x14ac:dyDescent="0.3">
      <c r="A75" s="24" t="s">
        <v>5</v>
      </c>
      <c r="B75" s="24" t="s">
        <v>76</v>
      </c>
      <c r="C75" s="25">
        <v>10873</v>
      </c>
      <c r="D75" s="26">
        <v>162</v>
      </c>
      <c r="E75" s="26">
        <v>14.9</v>
      </c>
    </row>
    <row r="76" spans="1:5" x14ac:dyDescent="0.3">
      <c r="A76" s="24" t="s">
        <v>5</v>
      </c>
      <c r="B76" s="24" t="s">
        <v>77</v>
      </c>
      <c r="C76" s="25">
        <v>17719</v>
      </c>
      <c r="D76" s="26">
        <v>225</v>
      </c>
      <c r="E76" s="26">
        <v>12.7</v>
      </c>
    </row>
    <row r="77" spans="1:5" x14ac:dyDescent="0.3">
      <c r="A77" s="24" t="s">
        <v>5</v>
      </c>
      <c r="B77" s="24" t="s">
        <v>78</v>
      </c>
      <c r="C77" s="25">
        <v>12640</v>
      </c>
      <c r="D77" s="26">
        <v>169</v>
      </c>
      <c r="E77" s="26">
        <v>13.4</v>
      </c>
    </row>
    <row r="78" spans="1:5" x14ac:dyDescent="0.3">
      <c r="A78" s="24" t="s">
        <v>5</v>
      </c>
      <c r="B78" s="24" t="s">
        <v>79</v>
      </c>
      <c r="C78" s="25">
        <v>16976</v>
      </c>
      <c r="D78" s="26">
        <v>202</v>
      </c>
      <c r="E78" s="26">
        <v>11.9</v>
      </c>
    </row>
    <row r="79" spans="1:5" x14ac:dyDescent="0.3">
      <c r="A79" s="24" t="s">
        <v>5</v>
      </c>
      <c r="B79" s="24" t="s">
        <v>80</v>
      </c>
      <c r="C79" s="25">
        <v>10186</v>
      </c>
      <c r="D79" s="26">
        <v>133</v>
      </c>
      <c r="E79" s="26">
        <v>13.1</v>
      </c>
    </row>
    <row r="80" spans="1:5" x14ac:dyDescent="0.3">
      <c r="A80" s="24" t="s">
        <v>5</v>
      </c>
      <c r="B80" s="24" t="s">
        <v>81</v>
      </c>
      <c r="C80" s="25">
        <v>17206</v>
      </c>
      <c r="D80" s="26">
        <v>206</v>
      </c>
      <c r="E80" s="26">
        <v>12</v>
      </c>
    </row>
    <row r="81" spans="1:5" x14ac:dyDescent="0.3">
      <c r="A81" s="24" t="s">
        <v>5</v>
      </c>
      <c r="B81" s="24" t="s">
        <v>82</v>
      </c>
      <c r="C81" s="25">
        <v>10228</v>
      </c>
      <c r="D81" s="26">
        <v>136</v>
      </c>
      <c r="E81" s="26">
        <v>13.3</v>
      </c>
    </row>
    <row r="82" spans="1:5" x14ac:dyDescent="0.3">
      <c r="A82" s="24" t="s">
        <v>5</v>
      </c>
      <c r="B82" s="24" t="s">
        <v>83</v>
      </c>
      <c r="C82" s="25">
        <v>18411</v>
      </c>
      <c r="D82" s="26">
        <v>259</v>
      </c>
      <c r="E82" s="26">
        <v>14</v>
      </c>
    </row>
    <row r="83" spans="1:5" x14ac:dyDescent="0.3">
      <c r="A83" s="24" t="s">
        <v>5</v>
      </c>
      <c r="B83" s="24" t="s">
        <v>84</v>
      </c>
      <c r="C83" s="25">
        <v>13930</v>
      </c>
      <c r="D83" s="26">
        <v>225</v>
      </c>
      <c r="E83" s="26">
        <v>16.2</v>
      </c>
    </row>
    <row r="84" spans="1:5" x14ac:dyDescent="0.3">
      <c r="A84" s="24" t="s">
        <v>5</v>
      </c>
      <c r="B84" s="24" t="s">
        <v>85</v>
      </c>
      <c r="C84" s="25">
        <v>7063</v>
      </c>
      <c r="D84" s="26">
        <v>104</v>
      </c>
      <c r="E84" s="26">
        <v>14.8</v>
      </c>
    </row>
    <row r="85" spans="1:5" x14ac:dyDescent="0.3">
      <c r="A85" s="24" t="s">
        <v>5</v>
      </c>
      <c r="B85" s="24" t="s">
        <v>86</v>
      </c>
      <c r="C85" s="25">
        <v>10713</v>
      </c>
      <c r="D85" s="26">
        <v>163</v>
      </c>
      <c r="E85" s="26">
        <v>15.2</v>
      </c>
    </row>
    <row r="86" spans="1:5" x14ac:dyDescent="0.3">
      <c r="A86" s="24" t="s">
        <v>5</v>
      </c>
      <c r="B86" s="24" t="s">
        <v>87</v>
      </c>
      <c r="C86" s="25">
        <v>23128</v>
      </c>
      <c r="D86" s="26">
        <v>362</v>
      </c>
      <c r="E86" s="26">
        <v>15.7</v>
      </c>
    </row>
    <row r="87" spans="1:5" x14ac:dyDescent="0.3">
      <c r="A87" s="24" t="s">
        <v>5</v>
      </c>
      <c r="B87" s="24" t="s">
        <v>88</v>
      </c>
      <c r="C87" s="25">
        <v>6023</v>
      </c>
      <c r="D87" s="26">
        <v>83</v>
      </c>
      <c r="E87" s="26">
        <v>13.8</v>
      </c>
    </row>
    <row r="88" spans="1:5" x14ac:dyDescent="0.3">
      <c r="A88" s="24" t="s">
        <v>5</v>
      </c>
      <c r="B88" s="24" t="s">
        <v>89</v>
      </c>
      <c r="C88" s="25">
        <v>73872</v>
      </c>
      <c r="D88" s="25">
        <v>1012</v>
      </c>
      <c r="E88" s="26">
        <v>13.7</v>
      </c>
    </row>
    <row r="89" spans="1:5" x14ac:dyDescent="0.3">
      <c r="A89" s="24" t="s">
        <v>5</v>
      </c>
      <c r="B89" s="24" t="s">
        <v>90</v>
      </c>
      <c r="C89" s="25">
        <v>10290</v>
      </c>
      <c r="D89" s="26">
        <v>157</v>
      </c>
      <c r="E89" s="26">
        <v>15.3</v>
      </c>
    </row>
    <row r="90" spans="1:5" x14ac:dyDescent="0.3">
      <c r="A90" s="24" t="s">
        <v>5</v>
      </c>
      <c r="B90" s="24" t="s">
        <v>91</v>
      </c>
      <c r="C90" s="25">
        <v>25669</v>
      </c>
      <c r="D90" s="26">
        <v>361</v>
      </c>
      <c r="E90" s="26">
        <v>14.1</v>
      </c>
    </row>
    <row r="91" spans="1:5" x14ac:dyDescent="0.3">
      <c r="A91" s="24" t="s">
        <v>5</v>
      </c>
      <c r="B91" s="24" t="s">
        <v>92</v>
      </c>
      <c r="C91" s="25">
        <v>24794</v>
      </c>
      <c r="D91" s="26">
        <v>287</v>
      </c>
      <c r="E91" s="26">
        <v>11.6</v>
      </c>
    </row>
    <row r="92" spans="1:5" x14ac:dyDescent="0.3">
      <c r="A92" s="24" t="s">
        <v>5</v>
      </c>
      <c r="B92" s="24" t="s">
        <v>93</v>
      </c>
      <c r="C92" s="25">
        <v>13974</v>
      </c>
      <c r="D92" s="26">
        <v>192</v>
      </c>
      <c r="E92" s="26">
        <v>13.7</v>
      </c>
    </row>
    <row r="93" spans="1:5" x14ac:dyDescent="0.3">
      <c r="A93" s="24" t="s">
        <v>5</v>
      </c>
      <c r="B93" s="24" t="s">
        <v>94</v>
      </c>
      <c r="C93" s="25">
        <v>10231</v>
      </c>
      <c r="D93" s="26">
        <v>217</v>
      </c>
      <c r="E93" s="26">
        <v>21.2</v>
      </c>
    </row>
    <row r="94" spans="1:5" x14ac:dyDescent="0.3">
      <c r="A94" s="24" t="s">
        <v>5</v>
      </c>
      <c r="B94" s="24" t="s">
        <v>95</v>
      </c>
      <c r="C94" s="25">
        <v>273110</v>
      </c>
      <c r="D94" s="25">
        <v>5555</v>
      </c>
      <c r="E94" s="26">
        <v>20.3</v>
      </c>
    </row>
    <row r="95" spans="1:5" x14ac:dyDescent="0.3">
      <c r="A95" s="24" t="s">
        <v>5</v>
      </c>
      <c r="B95" s="24" t="s">
        <v>96</v>
      </c>
      <c r="C95" s="25">
        <v>13828</v>
      </c>
      <c r="D95" s="26">
        <v>238</v>
      </c>
      <c r="E95" s="26">
        <v>17.2</v>
      </c>
    </row>
    <row r="96" spans="1:5" x14ac:dyDescent="0.3">
      <c r="A96" s="24" t="s">
        <v>5</v>
      </c>
      <c r="B96" s="24" t="s">
        <v>97</v>
      </c>
      <c r="C96" s="25">
        <v>60419</v>
      </c>
      <c r="D96" s="26">
        <v>900</v>
      </c>
      <c r="E96" s="26">
        <v>14.9</v>
      </c>
    </row>
    <row r="97" spans="1:5" x14ac:dyDescent="0.3">
      <c r="A97" s="24" t="s">
        <v>5</v>
      </c>
      <c r="B97" s="24" t="s">
        <v>98</v>
      </c>
      <c r="C97" s="25">
        <v>22513</v>
      </c>
      <c r="D97" s="26">
        <v>265</v>
      </c>
      <c r="E97" s="26">
        <v>11.7</v>
      </c>
    </row>
    <row r="98" spans="1:5" x14ac:dyDescent="0.3">
      <c r="A98" s="24" t="s">
        <v>5</v>
      </c>
      <c r="B98" s="24" t="s">
        <v>99</v>
      </c>
      <c r="C98" s="25">
        <v>7471</v>
      </c>
      <c r="D98" s="26">
        <v>121</v>
      </c>
      <c r="E98" s="26">
        <v>16.100000000000001</v>
      </c>
    </row>
    <row r="99" spans="1:5" x14ac:dyDescent="0.3">
      <c r="A99" s="24" t="s">
        <v>5</v>
      </c>
      <c r="B99" s="24" t="s">
        <v>100</v>
      </c>
      <c r="C99" s="25">
        <v>17076</v>
      </c>
      <c r="D99" s="26">
        <v>218</v>
      </c>
      <c r="E99" s="26">
        <v>12.8</v>
      </c>
    </row>
    <row r="100" spans="1:5" x14ac:dyDescent="0.3">
      <c r="A100" s="24" t="s">
        <v>5</v>
      </c>
      <c r="B100" s="24" t="s">
        <v>101</v>
      </c>
      <c r="C100" s="25">
        <v>24709</v>
      </c>
      <c r="D100" s="26">
        <v>358</v>
      </c>
      <c r="E100" s="26">
        <v>14.5</v>
      </c>
    </row>
    <row r="101" spans="1:5" x14ac:dyDescent="0.3">
      <c r="A101" s="24" t="s">
        <v>5</v>
      </c>
      <c r="B101" s="24" t="s">
        <v>102</v>
      </c>
      <c r="C101" s="25">
        <v>14924</v>
      </c>
      <c r="D101" s="26">
        <v>200</v>
      </c>
      <c r="E101" s="26">
        <v>13.4</v>
      </c>
    </row>
    <row r="102" spans="1:5" x14ac:dyDescent="0.3">
      <c r="A102" s="24" t="s">
        <v>5</v>
      </c>
      <c r="B102" s="24" t="s">
        <v>103</v>
      </c>
      <c r="C102" s="25">
        <v>5146</v>
      </c>
      <c r="D102" s="26">
        <v>87</v>
      </c>
      <c r="E102" s="26">
        <v>16.899999999999999</v>
      </c>
    </row>
    <row r="103" spans="1:5" x14ac:dyDescent="0.3">
      <c r="A103" s="24" t="s">
        <v>5</v>
      </c>
      <c r="B103" s="24" t="s">
        <v>104</v>
      </c>
      <c r="C103" s="25">
        <v>44403</v>
      </c>
      <c r="D103" s="26">
        <v>744</v>
      </c>
      <c r="E103" s="26">
        <v>16.8</v>
      </c>
    </row>
    <row r="104" spans="1:5" x14ac:dyDescent="0.3">
      <c r="A104" s="24" t="s">
        <v>5</v>
      </c>
      <c r="B104" s="24" t="s">
        <v>105</v>
      </c>
      <c r="C104" s="25">
        <v>9506</v>
      </c>
      <c r="D104" s="26">
        <v>198</v>
      </c>
      <c r="E104" s="26">
        <v>20.8</v>
      </c>
    </row>
    <row r="105" spans="1:5" x14ac:dyDescent="0.3">
      <c r="A105" s="24" t="s">
        <v>5</v>
      </c>
      <c r="B105" s="24" t="s">
        <v>106</v>
      </c>
      <c r="C105" s="25">
        <v>14769</v>
      </c>
      <c r="D105" s="26">
        <v>156</v>
      </c>
      <c r="E105" s="26">
        <v>10.6</v>
      </c>
    </row>
    <row r="106" spans="1:5" x14ac:dyDescent="0.3">
      <c r="A106" s="24" t="s">
        <v>5</v>
      </c>
      <c r="B106" s="24" t="s">
        <v>107</v>
      </c>
      <c r="C106" s="25">
        <v>10572</v>
      </c>
      <c r="D106" s="26">
        <v>153</v>
      </c>
      <c r="E106" s="26">
        <v>14.5</v>
      </c>
    </row>
    <row r="107" spans="1:5" x14ac:dyDescent="0.3">
      <c r="A107" s="24" t="s">
        <v>5</v>
      </c>
      <c r="B107" s="24" t="s">
        <v>108</v>
      </c>
      <c r="C107" s="25">
        <v>8758</v>
      </c>
      <c r="D107" s="26">
        <v>160</v>
      </c>
      <c r="E107" s="26">
        <v>18.3</v>
      </c>
    </row>
    <row r="108" spans="1:5" x14ac:dyDescent="0.3">
      <c r="A108" s="24" t="s">
        <v>5</v>
      </c>
      <c r="B108" s="24" t="s">
        <v>109</v>
      </c>
      <c r="C108" s="25">
        <v>11411</v>
      </c>
      <c r="D108" s="26">
        <v>152</v>
      </c>
      <c r="E108" s="26">
        <v>13.3</v>
      </c>
    </row>
    <row r="109" spans="1:5" x14ac:dyDescent="0.3">
      <c r="A109" s="24" t="s">
        <v>5</v>
      </c>
      <c r="B109" s="24" t="s">
        <v>110</v>
      </c>
      <c r="C109" s="25">
        <v>7060</v>
      </c>
      <c r="D109" s="26">
        <v>95</v>
      </c>
      <c r="E109" s="26">
        <v>13.5</v>
      </c>
    </row>
    <row r="110" spans="1:5" x14ac:dyDescent="0.3">
      <c r="A110" s="24" t="s">
        <v>5</v>
      </c>
      <c r="B110" s="24" t="s">
        <v>111</v>
      </c>
      <c r="C110" s="25">
        <v>11297</v>
      </c>
      <c r="D110" s="26">
        <v>232</v>
      </c>
      <c r="E110" s="26">
        <v>20.6</v>
      </c>
    </row>
    <row r="111" spans="1:5" x14ac:dyDescent="0.3">
      <c r="A111" s="24" t="s">
        <v>5</v>
      </c>
      <c r="B111" s="24" t="s">
        <v>112</v>
      </c>
      <c r="C111" s="25">
        <v>11591</v>
      </c>
      <c r="D111" s="26">
        <v>165</v>
      </c>
      <c r="E111" s="26">
        <v>14.3</v>
      </c>
    </row>
    <row r="112" spans="1:5" x14ac:dyDescent="0.3">
      <c r="A112" s="24" t="s">
        <v>5</v>
      </c>
      <c r="B112" s="24" t="s">
        <v>113</v>
      </c>
      <c r="C112" s="25">
        <v>7161</v>
      </c>
      <c r="D112" s="26">
        <v>115</v>
      </c>
      <c r="E112" s="26">
        <v>16</v>
      </c>
    </row>
    <row r="113" spans="1:5" x14ac:dyDescent="0.3">
      <c r="A113" s="24" t="s">
        <v>5</v>
      </c>
      <c r="B113" s="24" t="s">
        <v>114</v>
      </c>
      <c r="C113" s="25">
        <v>13807</v>
      </c>
      <c r="D113" s="26">
        <v>179</v>
      </c>
      <c r="E113" s="26">
        <v>13</v>
      </c>
    </row>
    <row r="114" spans="1:5" x14ac:dyDescent="0.3">
      <c r="A114" s="24" t="s">
        <v>5</v>
      </c>
      <c r="B114" s="24" t="s">
        <v>115</v>
      </c>
      <c r="C114" s="25">
        <v>21149</v>
      </c>
      <c r="D114" s="26">
        <v>204</v>
      </c>
      <c r="E114" s="26">
        <v>9.6999999999999993</v>
      </c>
    </row>
    <row r="115" spans="1:5" x14ac:dyDescent="0.3">
      <c r="A115" s="24" t="s">
        <v>5</v>
      </c>
      <c r="B115" s="24" t="s">
        <v>116</v>
      </c>
      <c r="C115" s="25">
        <v>7034</v>
      </c>
      <c r="D115" s="26">
        <v>75</v>
      </c>
      <c r="E115" s="26">
        <v>10.6</v>
      </c>
    </row>
    <row r="116" spans="1:5" x14ac:dyDescent="0.3">
      <c r="A116" s="24" t="s">
        <v>5</v>
      </c>
      <c r="B116" s="24" t="s">
        <v>117</v>
      </c>
      <c r="C116" s="25">
        <v>13761</v>
      </c>
      <c r="D116" s="26">
        <v>134</v>
      </c>
      <c r="E116" s="26">
        <v>9.8000000000000007</v>
      </c>
    </row>
    <row r="117" spans="1:5" x14ac:dyDescent="0.3">
      <c r="A117" s="24" t="s">
        <v>5</v>
      </c>
      <c r="B117" s="24" t="s">
        <v>118</v>
      </c>
      <c r="C117" s="25">
        <v>17090</v>
      </c>
      <c r="D117" s="26">
        <v>312</v>
      </c>
      <c r="E117" s="26">
        <v>18.2</v>
      </c>
    </row>
    <row r="118" spans="1:5" x14ac:dyDescent="0.3">
      <c r="A118" s="24" t="s">
        <v>5</v>
      </c>
      <c r="B118" s="24" t="s">
        <v>119</v>
      </c>
      <c r="C118" s="25">
        <v>22034</v>
      </c>
      <c r="D118" s="26">
        <v>300</v>
      </c>
      <c r="E118" s="26">
        <v>13.6</v>
      </c>
    </row>
    <row r="119" spans="1:5" x14ac:dyDescent="0.3">
      <c r="A119" s="24" t="s">
        <v>5</v>
      </c>
      <c r="B119" s="24" t="s">
        <v>120</v>
      </c>
      <c r="C119" s="25">
        <v>32174</v>
      </c>
      <c r="D119" s="26">
        <v>391</v>
      </c>
      <c r="E119" s="26">
        <v>12.1</v>
      </c>
    </row>
    <row r="120" spans="1:5" x14ac:dyDescent="0.3">
      <c r="A120" s="24" t="s">
        <v>5</v>
      </c>
      <c r="B120" s="24" t="s">
        <v>121</v>
      </c>
      <c r="C120" s="25">
        <v>17432</v>
      </c>
      <c r="D120" s="26">
        <v>188</v>
      </c>
      <c r="E120" s="26">
        <v>10.8</v>
      </c>
    </row>
    <row r="121" spans="1:5" x14ac:dyDescent="0.3">
      <c r="A121" s="24" t="s">
        <v>5</v>
      </c>
      <c r="B121" s="24" t="s">
        <v>122</v>
      </c>
      <c r="C121" s="25">
        <v>8818</v>
      </c>
      <c r="D121" s="26">
        <v>115</v>
      </c>
      <c r="E121" s="26">
        <v>13</v>
      </c>
    </row>
    <row r="122" spans="1:5" x14ac:dyDescent="0.3">
      <c r="A122" s="24" t="s">
        <v>5</v>
      </c>
      <c r="B122" s="24" t="s">
        <v>123</v>
      </c>
      <c r="C122" s="25">
        <v>21030</v>
      </c>
      <c r="D122" s="26">
        <v>271</v>
      </c>
      <c r="E122" s="26">
        <v>12.9</v>
      </c>
    </row>
    <row r="123" spans="1:5" x14ac:dyDescent="0.3">
      <c r="A123" s="24" t="s">
        <v>5</v>
      </c>
      <c r="B123" s="24" t="s">
        <v>124</v>
      </c>
      <c r="C123" s="25">
        <v>23864</v>
      </c>
      <c r="D123" s="26">
        <v>417</v>
      </c>
      <c r="E123" s="26">
        <v>17.5</v>
      </c>
    </row>
    <row r="124" spans="1:5" x14ac:dyDescent="0.3">
      <c r="A124" s="24" t="s">
        <v>5</v>
      </c>
      <c r="B124" s="24" t="s">
        <v>125</v>
      </c>
      <c r="C124" s="25">
        <v>13978</v>
      </c>
      <c r="D124" s="26">
        <v>152</v>
      </c>
      <c r="E124" s="26">
        <v>10.9</v>
      </c>
    </row>
    <row r="125" spans="1:5" x14ac:dyDescent="0.3">
      <c r="A125" s="24" t="s">
        <v>5</v>
      </c>
      <c r="B125" s="24" t="s">
        <v>126</v>
      </c>
      <c r="C125" s="25">
        <v>27751</v>
      </c>
      <c r="D125" s="26">
        <v>511</v>
      </c>
      <c r="E125" s="26">
        <v>18.399999999999999</v>
      </c>
    </row>
    <row r="126" spans="1:5" x14ac:dyDescent="0.3">
      <c r="A126" s="24" t="s">
        <v>5</v>
      </c>
      <c r="B126" s="24" t="s">
        <v>127</v>
      </c>
      <c r="C126" s="25">
        <v>9107</v>
      </c>
      <c r="D126" s="26">
        <v>142</v>
      </c>
      <c r="E126" s="26">
        <v>15.6</v>
      </c>
    </row>
    <row r="127" spans="1:5" x14ac:dyDescent="0.3">
      <c r="A127" s="24" t="s">
        <v>5</v>
      </c>
      <c r="B127" s="24" t="s">
        <v>128</v>
      </c>
      <c r="C127" s="25">
        <v>18554</v>
      </c>
      <c r="D127" s="26">
        <v>337</v>
      </c>
      <c r="E127" s="26">
        <v>18.2</v>
      </c>
    </row>
    <row r="128" spans="1:5" x14ac:dyDescent="0.3">
      <c r="A128" s="24" t="s">
        <v>5</v>
      </c>
      <c r="B128" s="24" t="s">
        <v>129</v>
      </c>
      <c r="C128" s="25">
        <v>14060</v>
      </c>
      <c r="D128" s="26">
        <v>223</v>
      </c>
      <c r="E128" s="26">
        <v>15.9</v>
      </c>
    </row>
    <row r="129" spans="1:5" x14ac:dyDescent="0.3">
      <c r="A129" s="24" t="s">
        <v>5</v>
      </c>
      <c r="B129" s="24" t="s">
        <v>130</v>
      </c>
      <c r="C129" s="25">
        <v>5021</v>
      </c>
      <c r="D129" s="26">
        <v>93</v>
      </c>
      <c r="E129" s="26">
        <v>18.399999999999999</v>
      </c>
    </row>
    <row r="130" spans="1:5" x14ac:dyDescent="0.3">
      <c r="A130" s="24" t="s">
        <v>5</v>
      </c>
      <c r="B130" s="24" t="s">
        <v>131</v>
      </c>
      <c r="C130" s="25">
        <v>4320</v>
      </c>
      <c r="D130" s="26">
        <v>66</v>
      </c>
      <c r="E130" s="26">
        <v>15.3</v>
      </c>
    </row>
    <row r="131" spans="1:5" x14ac:dyDescent="0.3">
      <c r="A131" s="24" t="s">
        <v>5</v>
      </c>
      <c r="B131" s="24" t="s">
        <v>132</v>
      </c>
      <c r="C131" s="25">
        <v>14314</v>
      </c>
      <c r="D131" s="26">
        <v>203</v>
      </c>
      <c r="E131" s="26">
        <v>14.2</v>
      </c>
    </row>
    <row r="132" spans="1:5" x14ac:dyDescent="0.3">
      <c r="A132" s="24" t="s">
        <v>5</v>
      </c>
      <c r="B132" s="24" t="s">
        <v>133</v>
      </c>
      <c r="C132" s="25">
        <v>17919</v>
      </c>
      <c r="D132" s="26">
        <v>209</v>
      </c>
      <c r="E132" s="26">
        <v>11.7</v>
      </c>
    </row>
    <row r="133" spans="1:5" x14ac:dyDescent="0.3">
      <c r="A133" s="24" t="s">
        <v>5</v>
      </c>
      <c r="B133" s="24" t="s">
        <v>134</v>
      </c>
      <c r="C133" s="25">
        <v>13577</v>
      </c>
      <c r="D133" s="26">
        <v>166</v>
      </c>
      <c r="E133" s="26">
        <v>12.2</v>
      </c>
    </row>
    <row r="134" spans="1:5" x14ac:dyDescent="0.3">
      <c r="A134" s="24" t="s">
        <v>5</v>
      </c>
      <c r="B134" s="24" t="s">
        <v>135</v>
      </c>
      <c r="C134" s="25">
        <v>145643</v>
      </c>
      <c r="D134" s="25">
        <v>1165</v>
      </c>
      <c r="E134" s="26">
        <v>8</v>
      </c>
    </row>
    <row r="135" spans="1:5" x14ac:dyDescent="0.3">
      <c r="A135" s="24" t="s">
        <v>5</v>
      </c>
      <c r="B135" s="24" t="s">
        <v>136</v>
      </c>
      <c r="C135" s="25">
        <v>21059</v>
      </c>
      <c r="D135" s="26">
        <v>236</v>
      </c>
      <c r="E135" s="26">
        <v>11.2</v>
      </c>
    </row>
    <row r="136" spans="1:5" x14ac:dyDescent="0.3">
      <c r="A136" s="24" t="s">
        <v>5</v>
      </c>
      <c r="B136" s="24" t="s">
        <v>137</v>
      </c>
      <c r="C136" s="25">
        <v>18274</v>
      </c>
      <c r="D136" s="26">
        <v>252</v>
      </c>
      <c r="E136" s="26">
        <v>13.8</v>
      </c>
    </row>
    <row r="137" spans="1:5" x14ac:dyDescent="0.3">
      <c r="A137" s="24" t="s">
        <v>5</v>
      </c>
      <c r="B137" s="24" t="s">
        <v>138</v>
      </c>
      <c r="C137" s="25">
        <v>31250</v>
      </c>
      <c r="D137" s="26">
        <v>505</v>
      </c>
      <c r="E137" s="26">
        <v>16.100000000000001</v>
      </c>
    </row>
    <row r="138" spans="1:5" x14ac:dyDescent="0.3">
      <c r="A138" s="24" t="s">
        <v>5</v>
      </c>
      <c r="B138" s="24" t="s">
        <v>139</v>
      </c>
      <c r="C138" s="25">
        <v>17220</v>
      </c>
      <c r="D138" s="26">
        <v>281</v>
      </c>
      <c r="E138" s="26">
        <v>16.3</v>
      </c>
    </row>
    <row r="139" spans="1:5" x14ac:dyDescent="0.3">
      <c r="A139" s="24" t="s">
        <v>5</v>
      </c>
      <c r="B139" s="24" t="s">
        <v>140</v>
      </c>
      <c r="C139" s="25">
        <v>18802</v>
      </c>
      <c r="D139" s="26">
        <v>261</v>
      </c>
      <c r="E139" s="26">
        <v>13.9</v>
      </c>
    </row>
    <row r="140" spans="1:5" x14ac:dyDescent="0.3">
      <c r="A140" s="24" t="s">
        <v>5</v>
      </c>
      <c r="B140" s="24" t="s">
        <v>141</v>
      </c>
      <c r="C140" s="25">
        <v>17056</v>
      </c>
      <c r="D140" s="26">
        <v>262</v>
      </c>
      <c r="E140" s="26">
        <v>15.4</v>
      </c>
    </row>
    <row r="141" spans="1:5" x14ac:dyDescent="0.3">
      <c r="A141" s="24" t="s">
        <v>5</v>
      </c>
      <c r="B141" s="24" t="s">
        <v>142</v>
      </c>
      <c r="C141" s="25">
        <v>20341</v>
      </c>
      <c r="D141" s="26">
        <v>281</v>
      </c>
      <c r="E141" s="26">
        <v>13.8</v>
      </c>
    </row>
    <row r="142" spans="1:5" x14ac:dyDescent="0.3">
      <c r="A142" s="24" t="s">
        <v>5</v>
      </c>
      <c r="B142" s="24" t="s">
        <v>143</v>
      </c>
      <c r="C142" s="25">
        <v>37050</v>
      </c>
      <c r="D142" s="26">
        <v>904</v>
      </c>
      <c r="E142" s="26">
        <v>24.4</v>
      </c>
    </row>
    <row r="143" spans="1:5" x14ac:dyDescent="0.3">
      <c r="A143" s="24" t="s">
        <v>5</v>
      </c>
      <c r="B143" s="24" t="s">
        <v>144</v>
      </c>
      <c r="C143" s="25">
        <v>24320</v>
      </c>
      <c r="D143" s="26">
        <v>393</v>
      </c>
      <c r="E143" s="26">
        <v>16.100000000000001</v>
      </c>
    </row>
    <row r="144" spans="1:5" x14ac:dyDescent="0.3">
      <c r="A144" s="24" t="s">
        <v>5</v>
      </c>
      <c r="B144" s="24" t="s">
        <v>145</v>
      </c>
      <c r="C144" s="25">
        <v>32511</v>
      </c>
      <c r="D144" s="26">
        <v>401</v>
      </c>
      <c r="E144" s="26">
        <v>12.3</v>
      </c>
    </row>
    <row r="145" spans="1:5" x14ac:dyDescent="0.3">
      <c r="A145" s="24" t="s">
        <v>5</v>
      </c>
      <c r="B145" s="24" t="s">
        <v>146</v>
      </c>
      <c r="C145" s="25">
        <v>11106</v>
      </c>
      <c r="D145" s="26">
        <v>186</v>
      </c>
      <c r="E145" s="26">
        <v>16.7</v>
      </c>
    </row>
    <row r="146" spans="1:5" x14ac:dyDescent="0.3">
      <c r="A146" s="24" t="s">
        <v>5</v>
      </c>
      <c r="B146" s="24" t="s">
        <v>147</v>
      </c>
      <c r="C146" s="25">
        <v>20479</v>
      </c>
      <c r="D146" s="26">
        <v>491</v>
      </c>
      <c r="E146" s="26">
        <v>24</v>
      </c>
    </row>
    <row r="147" spans="1:5" x14ac:dyDescent="0.3">
      <c r="A147" s="24" t="s">
        <v>5</v>
      </c>
      <c r="B147" s="24" t="s">
        <v>148</v>
      </c>
      <c r="C147" s="25">
        <v>31414</v>
      </c>
      <c r="D147" s="26">
        <v>387</v>
      </c>
      <c r="E147" s="26">
        <v>12.3</v>
      </c>
    </row>
    <row r="148" spans="1:5" x14ac:dyDescent="0.3">
      <c r="A148" s="24" t="s">
        <v>5</v>
      </c>
      <c r="B148" s="24" t="s">
        <v>149</v>
      </c>
      <c r="C148" s="25">
        <v>84614</v>
      </c>
      <c r="D148" s="25">
        <v>1446</v>
      </c>
      <c r="E148" s="26">
        <v>17.100000000000001</v>
      </c>
    </row>
    <row r="149" spans="1:5" x14ac:dyDescent="0.3">
      <c r="A149" s="24" t="s">
        <v>5</v>
      </c>
      <c r="B149" s="24" t="s">
        <v>150</v>
      </c>
      <c r="C149" s="25">
        <v>21886</v>
      </c>
      <c r="D149" s="26">
        <v>316</v>
      </c>
      <c r="E149" s="26">
        <v>14.4</v>
      </c>
    </row>
    <row r="150" spans="1:5" x14ac:dyDescent="0.3">
      <c r="A150" s="24" t="s">
        <v>5</v>
      </c>
      <c r="B150" s="24" t="s">
        <v>151</v>
      </c>
      <c r="C150" s="25">
        <v>17714</v>
      </c>
      <c r="D150" s="26">
        <v>217</v>
      </c>
      <c r="E150" s="26">
        <v>12.3</v>
      </c>
    </row>
    <row r="151" spans="1:5" x14ac:dyDescent="0.3">
      <c r="A151" s="24" t="s">
        <v>5</v>
      </c>
      <c r="B151" s="24" t="s">
        <v>152</v>
      </c>
      <c r="C151" s="25">
        <v>17161</v>
      </c>
      <c r="D151" s="26">
        <v>213</v>
      </c>
      <c r="E151" s="26">
        <v>12.4</v>
      </c>
    </row>
    <row r="152" spans="1:5" x14ac:dyDescent="0.3">
      <c r="A152" s="24" t="s">
        <v>5</v>
      </c>
      <c r="B152" s="24" t="s">
        <v>153</v>
      </c>
      <c r="C152" s="25">
        <v>23903</v>
      </c>
      <c r="D152" s="26">
        <v>392</v>
      </c>
      <c r="E152" s="26">
        <v>16.399999999999999</v>
      </c>
    </row>
    <row r="153" spans="1:5" x14ac:dyDescent="0.3">
      <c r="A153" s="24" t="s">
        <v>5</v>
      </c>
      <c r="B153" s="24" t="s">
        <v>154</v>
      </c>
      <c r="C153" s="25">
        <v>5954</v>
      </c>
      <c r="D153" s="26">
        <v>87</v>
      </c>
      <c r="E153" s="26">
        <v>14.6</v>
      </c>
    </row>
    <row r="154" spans="1:5" x14ac:dyDescent="0.3">
      <c r="A154" s="24" t="s">
        <v>5</v>
      </c>
      <c r="B154" s="24" t="s">
        <v>155</v>
      </c>
      <c r="C154" s="25">
        <v>45155</v>
      </c>
      <c r="D154" s="25">
        <v>1180</v>
      </c>
      <c r="E154" s="26">
        <v>26.1</v>
      </c>
    </row>
    <row r="155" spans="1:5" x14ac:dyDescent="0.3">
      <c r="A155" s="24" t="s">
        <v>5</v>
      </c>
      <c r="B155" s="24" t="s">
        <v>156</v>
      </c>
      <c r="C155" s="25">
        <v>11356</v>
      </c>
      <c r="D155" s="26">
        <v>187</v>
      </c>
      <c r="E155" s="26">
        <v>16.399999999999999</v>
      </c>
    </row>
    <row r="156" spans="1:5" x14ac:dyDescent="0.3">
      <c r="A156" s="24" t="s">
        <v>5</v>
      </c>
      <c r="B156" s="24" t="s">
        <v>157</v>
      </c>
      <c r="C156" s="25">
        <v>4696</v>
      </c>
      <c r="D156" s="26">
        <v>212</v>
      </c>
      <c r="E156" s="26">
        <v>45.2</v>
      </c>
    </row>
    <row r="157" spans="1:5" x14ac:dyDescent="0.3">
      <c r="A157" s="24" t="s">
        <v>5</v>
      </c>
      <c r="B157" s="24" t="s">
        <v>158</v>
      </c>
      <c r="C157" s="25">
        <v>17470</v>
      </c>
      <c r="D157" s="26">
        <v>234</v>
      </c>
      <c r="E157" s="26">
        <v>13.4</v>
      </c>
    </row>
    <row r="158" spans="1:5" x14ac:dyDescent="0.3">
      <c r="A158" s="24" t="s">
        <v>5</v>
      </c>
      <c r="B158" s="24" t="s">
        <v>159</v>
      </c>
      <c r="C158" s="25">
        <v>10498</v>
      </c>
      <c r="D158" s="26">
        <v>195</v>
      </c>
      <c r="E158" s="26">
        <v>18.600000000000001</v>
      </c>
    </row>
    <row r="159" spans="1:5" x14ac:dyDescent="0.3">
      <c r="A159" s="24" t="s">
        <v>5</v>
      </c>
      <c r="B159" s="24" t="s">
        <v>160</v>
      </c>
      <c r="C159" s="25">
        <v>13614</v>
      </c>
      <c r="D159" s="26">
        <v>133</v>
      </c>
      <c r="E159" s="26">
        <v>9.8000000000000007</v>
      </c>
    </row>
    <row r="160" spans="1:5" x14ac:dyDescent="0.3">
      <c r="A160" s="24" t="s">
        <v>5</v>
      </c>
      <c r="B160" s="24" t="s">
        <v>161</v>
      </c>
      <c r="C160" s="25">
        <v>30839</v>
      </c>
      <c r="D160" s="26">
        <v>463</v>
      </c>
      <c r="E160" s="26">
        <v>15</v>
      </c>
    </row>
    <row r="161" spans="1:5" x14ac:dyDescent="0.3">
      <c r="A161" s="24" t="s">
        <v>5</v>
      </c>
      <c r="B161" s="24" t="s">
        <v>162</v>
      </c>
      <c r="C161" s="25">
        <v>22145</v>
      </c>
      <c r="D161" s="26">
        <v>249</v>
      </c>
      <c r="E161" s="26">
        <v>11.2</v>
      </c>
    </row>
    <row r="162" spans="1:5" x14ac:dyDescent="0.3">
      <c r="A162" s="24" t="s">
        <v>5</v>
      </c>
      <c r="B162" s="24" t="s">
        <v>163</v>
      </c>
      <c r="C162" s="25">
        <v>7420</v>
      </c>
      <c r="D162" s="26">
        <v>124</v>
      </c>
      <c r="E162" s="26">
        <v>16.7</v>
      </c>
    </row>
    <row r="163" spans="1:5" x14ac:dyDescent="0.3">
      <c r="A163" s="24" t="s">
        <v>5</v>
      </c>
      <c r="B163" s="24" t="s">
        <v>164</v>
      </c>
      <c r="C163" s="25">
        <v>38475</v>
      </c>
      <c r="D163" s="26">
        <v>545</v>
      </c>
      <c r="E163" s="26">
        <v>14.2</v>
      </c>
    </row>
    <row r="164" spans="1:5" x14ac:dyDescent="0.3">
      <c r="A164" s="24" t="s">
        <v>5</v>
      </c>
      <c r="B164" s="24" t="s">
        <v>165</v>
      </c>
      <c r="C164" s="25">
        <v>5568</v>
      </c>
      <c r="D164" s="26">
        <v>91</v>
      </c>
      <c r="E164" s="26">
        <v>16.3</v>
      </c>
    </row>
    <row r="165" spans="1:5" x14ac:dyDescent="0.3">
      <c r="A165" s="24" t="s">
        <v>5</v>
      </c>
      <c r="B165" s="24" t="s">
        <v>166</v>
      </c>
      <c r="C165" s="25">
        <v>6697</v>
      </c>
      <c r="D165" s="26">
        <v>103</v>
      </c>
      <c r="E165" s="26">
        <v>15.3</v>
      </c>
    </row>
    <row r="166" spans="1:5" x14ac:dyDescent="0.3">
      <c r="A166" s="24" t="s">
        <v>5</v>
      </c>
      <c r="B166" s="24" t="s">
        <v>167</v>
      </c>
      <c r="C166" s="25">
        <v>41561</v>
      </c>
      <c r="D166" s="26">
        <v>397</v>
      </c>
      <c r="E166" s="26">
        <v>9.6</v>
      </c>
    </row>
    <row r="167" spans="1:5" x14ac:dyDescent="0.3">
      <c r="A167" s="24" t="s">
        <v>5</v>
      </c>
      <c r="B167" s="24" t="s">
        <v>168</v>
      </c>
      <c r="C167" s="25">
        <v>85014</v>
      </c>
      <c r="D167" s="25">
        <v>1738</v>
      </c>
      <c r="E167" s="26">
        <v>20.399999999999999</v>
      </c>
    </row>
    <row r="168" spans="1:5" x14ac:dyDescent="0.3">
      <c r="A168" s="24" t="s">
        <v>5</v>
      </c>
      <c r="B168" s="24" t="s">
        <v>169</v>
      </c>
      <c r="C168" s="25">
        <v>57635</v>
      </c>
      <c r="D168" s="26">
        <v>760</v>
      </c>
      <c r="E168" s="26">
        <v>13.2</v>
      </c>
    </row>
    <row r="169" spans="1:5" x14ac:dyDescent="0.3">
      <c r="A169" s="24" t="s">
        <v>5</v>
      </c>
      <c r="B169" s="24" t="s">
        <v>170</v>
      </c>
      <c r="C169" s="25">
        <v>24307</v>
      </c>
      <c r="D169" s="26">
        <v>421</v>
      </c>
      <c r="E169" s="26">
        <v>17.3</v>
      </c>
    </row>
    <row r="170" spans="1:5" x14ac:dyDescent="0.3">
      <c r="A170" s="24" t="s">
        <v>5</v>
      </c>
      <c r="B170" s="24" t="s">
        <v>171</v>
      </c>
      <c r="C170" s="25">
        <v>23957</v>
      </c>
      <c r="D170" s="26">
        <v>387</v>
      </c>
      <c r="E170" s="26">
        <v>16.2</v>
      </c>
    </row>
    <row r="171" spans="1:5" x14ac:dyDescent="0.3">
      <c r="A171" s="24" t="s">
        <v>5</v>
      </c>
      <c r="B171" s="24" t="s">
        <v>172</v>
      </c>
      <c r="C171" s="25">
        <v>37035</v>
      </c>
      <c r="D171" s="26">
        <v>503</v>
      </c>
      <c r="E171" s="26">
        <v>13.6</v>
      </c>
    </row>
    <row r="172" spans="1:5" x14ac:dyDescent="0.3">
      <c r="A172" s="24" t="s">
        <v>5</v>
      </c>
      <c r="B172" s="24" t="s">
        <v>173</v>
      </c>
      <c r="C172" s="25">
        <v>10567</v>
      </c>
      <c r="D172" s="26">
        <v>146</v>
      </c>
      <c r="E172" s="26">
        <v>13.9</v>
      </c>
    </row>
    <row r="173" spans="1:5" x14ac:dyDescent="0.3">
      <c r="A173" s="24" t="s">
        <v>5</v>
      </c>
      <c r="B173" s="24" t="s">
        <v>174</v>
      </c>
      <c r="C173" s="25">
        <v>13671</v>
      </c>
      <c r="D173" s="26">
        <v>160</v>
      </c>
      <c r="E173" s="26">
        <v>11.7</v>
      </c>
    </row>
    <row r="174" spans="1:5" x14ac:dyDescent="0.3">
      <c r="A174" s="24" t="s">
        <v>5</v>
      </c>
      <c r="B174" s="24" t="s">
        <v>175</v>
      </c>
      <c r="C174" s="25">
        <v>14304</v>
      </c>
      <c r="D174" s="26">
        <v>221</v>
      </c>
      <c r="E174" s="26">
        <v>15.5</v>
      </c>
    </row>
    <row r="175" spans="1:5" x14ac:dyDescent="0.3">
      <c r="A175" s="24" t="s">
        <v>5</v>
      </c>
      <c r="B175" s="24" t="s">
        <v>176</v>
      </c>
      <c r="C175" s="25">
        <v>18364</v>
      </c>
      <c r="D175" s="26">
        <v>265</v>
      </c>
      <c r="E175" s="26">
        <v>14.4</v>
      </c>
    </row>
    <row r="176" spans="1:5" x14ac:dyDescent="0.3">
      <c r="A176" s="24" t="s">
        <v>5</v>
      </c>
      <c r="B176" s="24" t="s">
        <v>177</v>
      </c>
      <c r="C176" s="25">
        <v>46397</v>
      </c>
      <c r="D176" s="26">
        <v>497</v>
      </c>
      <c r="E176" s="26">
        <v>10.7</v>
      </c>
    </row>
    <row r="177" spans="1:5" x14ac:dyDescent="0.3">
      <c r="A177" s="24" t="s">
        <v>5</v>
      </c>
      <c r="B177" s="24" t="s">
        <v>178</v>
      </c>
      <c r="C177" s="25">
        <v>26943</v>
      </c>
      <c r="D177" s="26">
        <v>351</v>
      </c>
      <c r="E177" s="26">
        <v>13</v>
      </c>
    </row>
    <row r="178" spans="1:5" x14ac:dyDescent="0.3">
      <c r="A178" s="24" t="s">
        <v>5</v>
      </c>
      <c r="B178" s="24" t="s">
        <v>179</v>
      </c>
      <c r="C178" s="25">
        <v>7992</v>
      </c>
      <c r="D178" s="26">
        <v>93</v>
      </c>
      <c r="E178" s="26">
        <v>11.6</v>
      </c>
    </row>
    <row r="179" spans="1:5" x14ac:dyDescent="0.3">
      <c r="A179" s="24" t="s">
        <v>5</v>
      </c>
      <c r="B179" s="24" t="s">
        <v>180</v>
      </c>
      <c r="C179" s="25">
        <v>34034</v>
      </c>
      <c r="D179" s="26">
        <v>630</v>
      </c>
      <c r="E179" s="26">
        <v>18.5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99</v>
      </c>
      <c r="E180" s="26">
        <v>22.5</v>
      </c>
    </row>
    <row r="181" spans="1:5" x14ac:dyDescent="0.3">
      <c r="A181" s="24" t="s">
        <v>5</v>
      </c>
      <c r="B181" s="24" t="s">
        <v>182</v>
      </c>
      <c r="C181" s="25">
        <v>9051</v>
      </c>
      <c r="D181" s="26">
        <v>150</v>
      </c>
      <c r="E181" s="26">
        <v>16.600000000000001</v>
      </c>
    </row>
    <row r="182" spans="1:5" x14ac:dyDescent="0.3">
      <c r="A182" s="24" t="s">
        <v>5</v>
      </c>
      <c r="B182" s="24" t="s">
        <v>183</v>
      </c>
      <c r="C182" s="25">
        <v>12064</v>
      </c>
      <c r="D182" s="26">
        <v>170</v>
      </c>
      <c r="E182" s="26">
        <v>14.1</v>
      </c>
    </row>
    <row r="183" spans="1:5" x14ac:dyDescent="0.3">
      <c r="A183" s="24" t="s">
        <v>5</v>
      </c>
      <c r="B183" s="24" t="s">
        <v>184</v>
      </c>
      <c r="C183" s="25">
        <v>18544</v>
      </c>
      <c r="D183" s="26">
        <v>238</v>
      </c>
      <c r="E183" s="26">
        <v>12.8</v>
      </c>
    </row>
    <row r="184" spans="1:5" x14ac:dyDescent="0.3">
      <c r="A184" s="24" t="s">
        <v>5</v>
      </c>
      <c r="B184" s="24" t="s">
        <v>185</v>
      </c>
      <c r="C184" s="25">
        <v>12251</v>
      </c>
      <c r="D184" s="26">
        <v>200</v>
      </c>
      <c r="E184" s="26">
        <v>16.3</v>
      </c>
    </row>
    <row r="185" spans="1:5" x14ac:dyDescent="0.3">
      <c r="A185" s="24" t="s">
        <v>5</v>
      </c>
      <c r="B185" s="24" t="s">
        <v>186</v>
      </c>
      <c r="C185" s="25">
        <v>9904</v>
      </c>
      <c r="D185" s="26">
        <v>120</v>
      </c>
      <c r="E185" s="26">
        <v>12.1</v>
      </c>
    </row>
    <row r="186" spans="1:5" x14ac:dyDescent="0.3">
      <c r="A186" s="24" t="s">
        <v>5</v>
      </c>
      <c r="B186" s="24" t="s">
        <v>187</v>
      </c>
      <c r="C186" s="25">
        <v>16889</v>
      </c>
      <c r="D186" s="26">
        <v>320</v>
      </c>
      <c r="E186" s="26">
        <v>19</v>
      </c>
    </row>
    <row r="187" spans="1:5" x14ac:dyDescent="0.3">
      <c r="A187" s="24" t="s">
        <v>5</v>
      </c>
      <c r="B187" s="24" t="s">
        <v>188</v>
      </c>
      <c r="C187" s="25">
        <v>25020</v>
      </c>
      <c r="D187" s="26">
        <v>379</v>
      </c>
      <c r="E187" s="26">
        <v>15.1</v>
      </c>
    </row>
    <row r="188" spans="1:5" x14ac:dyDescent="0.3">
      <c r="A188" s="24" t="s">
        <v>5</v>
      </c>
      <c r="B188" s="24" t="s">
        <v>189</v>
      </c>
      <c r="C188" s="25">
        <v>244579</v>
      </c>
      <c r="D188" s="25">
        <v>1707</v>
      </c>
      <c r="E188" s="26">
        <v>7</v>
      </c>
    </row>
    <row r="189" spans="1:5" x14ac:dyDescent="0.3">
      <c r="A189" s="24" t="s">
        <v>5</v>
      </c>
      <c r="B189" s="24" t="s">
        <v>190</v>
      </c>
      <c r="C189" s="25">
        <v>6957</v>
      </c>
      <c r="D189" s="26">
        <v>105</v>
      </c>
      <c r="E189" s="26">
        <v>15</v>
      </c>
    </row>
    <row r="190" spans="1:5" x14ac:dyDescent="0.3">
      <c r="A190" s="24" t="s">
        <v>5</v>
      </c>
      <c r="B190" s="24" t="s">
        <v>191</v>
      </c>
      <c r="C190" s="25">
        <v>1037775</v>
      </c>
      <c r="D190" s="25">
        <v>30956</v>
      </c>
      <c r="E190" s="26">
        <v>29.8</v>
      </c>
    </row>
    <row r="191" spans="1:5" x14ac:dyDescent="0.3">
      <c r="A191" s="24" t="s">
        <v>5</v>
      </c>
      <c r="B191" s="24" t="s">
        <v>192</v>
      </c>
      <c r="C191" s="25">
        <v>17818</v>
      </c>
      <c r="D191" s="26">
        <v>227</v>
      </c>
      <c r="E191" s="26">
        <v>12.8</v>
      </c>
    </row>
    <row r="192" spans="1:5" x14ac:dyDescent="0.3">
      <c r="A192" s="24" t="s">
        <v>5</v>
      </c>
      <c r="B192" s="24" t="s">
        <v>193</v>
      </c>
      <c r="C192" s="25">
        <v>38829</v>
      </c>
      <c r="D192" s="26">
        <v>550</v>
      </c>
      <c r="E192" s="26">
        <v>14.2</v>
      </c>
    </row>
    <row r="193" spans="1:5" x14ac:dyDescent="0.3">
      <c r="A193" s="24" t="s">
        <v>5</v>
      </c>
      <c r="B193" s="24" t="s">
        <v>194</v>
      </c>
      <c r="C193" s="25">
        <v>13444</v>
      </c>
      <c r="D193" s="26">
        <v>191</v>
      </c>
      <c r="E193" s="26">
        <v>14.2</v>
      </c>
    </row>
    <row r="194" spans="1:5" x14ac:dyDescent="0.3">
      <c r="A194" s="24" t="s">
        <v>5</v>
      </c>
      <c r="B194" s="24" t="s">
        <v>195</v>
      </c>
      <c r="C194" s="25">
        <v>5783</v>
      </c>
      <c r="D194" s="26">
        <v>125</v>
      </c>
      <c r="E194" s="26">
        <v>21.6</v>
      </c>
    </row>
    <row r="195" spans="1:5" x14ac:dyDescent="0.3">
      <c r="A195" s="24" t="s">
        <v>5</v>
      </c>
      <c r="B195" s="24" t="s">
        <v>196</v>
      </c>
      <c r="C195" s="25">
        <v>18672</v>
      </c>
      <c r="D195" s="26">
        <v>308</v>
      </c>
      <c r="E195" s="26">
        <v>16.5</v>
      </c>
    </row>
    <row r="196" spans="1:5" x14ac:dyDescent="0.3">
      <c r="A196" s="24" t="s">
        <v>5</v>
      </c>
      <c r="B196" s="24" t="s">
        <v>197</v>
      </c>
      <c r="C196" s="25">
        <v>5650</v>
      </c>
      <c r="D196" s="26">
        <v>121</v>
      </c>
      <c r="E196" s="26">
        <v>21.4</v>
      </c>
    </row>
    <row r="197" spans="1:5" x14ac:dyDescent="0.3">
      <c r="A197" s="24" t="s">
        <v>5</v>
      </c>
      <c r="B197" s="24" t="s">
        <v>198</v>
      </c>
      <c r="C197" s="25">
        <v>4544</v>
      </c>
      <c r="D197" s="26">
        <v>100</v>
      </c>
      <c r="E197" s="26">
        <v>21.9</v>
      </c>
    </row>
    <row r="198" spans="1:5" x14ac:dyDescent="0.3">
      <c r="A198" s="24" t="s">
        <v>5</v>
      </c>
      <c r="B198" s="24" t="s">
        <v>199</v>
      </c>
      <c r="C198" s="25">
        <v>19498</v>
      </c>
      <c r="D198" s="26">
        <v>259</v>
      </c>
      <c r="E198" s="26">
        <v>13.3</v>
      </c>
    </row>
    <row r="199" spans="1:5" x14ac:dyDescent="0.3">
      <c r="A199" s="24" t="s">
        <v>5</v>
      </c>
      <c r="B199" s="24" t="s">
        <v>200</v>
      </c>
      <c r="C199" s="25">
        <v>8784</v>
      </c>
      <c r="D199" s="26">
        <v>224</v>
      </c>
      <c r="E199" s="26">
        <v>25.5</v>
      </c>
    </row>
    <row r="200" spans="1:5" x14ac:dyDescent="0.3">
      <c r="A200" s="24" t="s">
        <v>5</v>
      </c>
      <c r="B200" s="24" t="s">
        <v>201</v>
      </c>
      <c r="C200" s="25">
        <v>10207</v>
      </c>
      <c r="D200" s="26">
        <v>118</v>
      </c>
      <c r="E200" s="26">
        <v>11.6</v>
      </c>
    </row>
    <row r="201" spans="1:5" x14ac:dyDescent="0.3">
      <c r="A201" s="24" t="s">
        <v>5</v>
      </c>
      <c r="B201" s="24" t="s">
        <v>202</v>
      </c>
      <c r="C201" s="25">
        <v>14700</v>
      </c>
      <c r="D201" s="26">
        <v>221</v>
      </c>
      <c r="E201" s="26">
        <v>15</v>
      </c>
    </row>
    <row r="202" spans="1:5" x14ac:dyDescent="0.3">
      <c r="A202" s="24" t="s">
        <v>5</v>
      </c>
      <c r="B202" s="24" t="s">
        <v>203</v>
      </c>
      <c r="C202" s="25">
        <v>10202</v>
      </c>
      <c r="D202" s="26">
        <v>157</v>
      </c>
      <c r="E202" s="26">
        <v>15.4</v>
      </c>
    </row>
    <row r="203" spans="1:5" x14ac:dyDescent="0.3">
      <c r="A203" s="24" t="s">
        <v>5</v>
      </c>
      <c r="B203" s="24" t="s">
        <v>204</v>
      </c>
      <c r="C203" s="25">
        <v>17074</v>
      </c>
      <c r="D203" s="26">
        <v>337</v>
      </c>
      <c r="E203" s="26">
        <v>19.7</v>
      </c>
    </row>
    <row r="204" spans="1:5" x14ac:dyDescent="0.3">
      <c r="A204" s="24" t="s">
        <v>5</v>
      </c>
      <c r="B204" s="24" t="s">
        <v>205</v>
      </c>
      <c r="C204" s="25">
        <v>10238</v>
      </c>
      <c r="D204" s="26">
        <v>177</v>
      </c>
      <c r="E204" s="26">
        <v>17.3</v>
      </c>
    </row>
    <row r="205" spans="1:5" x14ac:dyDescent="0.3">
      <c r="A205" s="24" t="s">
        <v>5</v>
      </c>
      <c r="B205" s="24" t="s">
        <v>206</v>
      </c>
      <c r="C205" s="25">
        <v>4985</v>
      </c>
      <c r="D205" s="26">
        <v>101</v>
      </c>
      <c r="E205" s="26">
        <v>20.2</v>
      </c>
    </row>
    <row r="206" spans="1:5" x14ac:dyDescent="0.3">
      <c r="A206" s="24" t="s">
        <v>5</v>
      </c>
      <c r="B206" s="24" t="s">
        <v>207</v>
      </c>
      <c r="C206" s="25">
        <v>8862</v>
      </c>
      <c r="D206" s="26">
        <v>135</v>
      </c>
      <c r="E206" s="26">
        <v>15.3</v>
      </c>
    </row>
    <row r="207" spans="1:5" x14ac:dyDescent="0.3">
      <c r="A207" s="24" t="s">
        <v>5</v>
      </c>
      <c r="B207" s="24" t="s">
        <v>208</v>
      </c>
      <c r="C207" s="25">
        <v>26484</v>
      </c>
      <c r="D207" s="26">
        <v>467</v>
      </c>
      <c r="E207" s="26">
        <v>17.600000000000001</v>
      </c>
    </row>
    <row r="208" spans="1:5" x14ac:dyDescent="0.3">
      <c r="A208" s="24" t="s">
        <v>5</v>
      </c>
      <c r="B208" s="24" t="s">
        <v>209</v>
      </c>
      <c r="C208" s="25">
        <v>174465</v>
      </c>
      <c r="D208" s="25">
        <v>1817</v>
      </c>
      <c r="E208" s="26">
        <v>10.4</v>
      </c>
    </row>
    <row r="209" spans="1:5" x14ac:dyDescent="0.3">
      <c r="A209" s="24" t="s">
        <v>5</v>
      </c>
      <c r="B209" s="24" t="s">
        <v>210</v>
      </c>
      <c r="C209" s="25">
        <v>22484</v>
      </c>
      <c r="D209" s="26">
        <v>357</v>
      </c>
      <c r="E209" s="26">
        <v>15.9</v>
      </c>
    </row>
    <row r="210" spans="1:5" x14ac:dyDescent="0.3">
      <c r="A210" s="24" t="s">
        <v>5</v>
      </c>
      <c r="B210" s="24" t="s">
        <v>211</v>
      </c>
      <c r="C210" s="25">
        <v>5507</v>
      </c>
      <c r="D210" s="26">
        <v>138</v>
      </c>
      <c r="E210" s="26">
        <v>25.1</v>
      </c>
    </row>
    <row r="211" spans="1:5" x14ac:dyDescent="0.3">
      <c r="A211" s="24" t="s">
        <v>5</v>
      </c>
      <c r="B211" s="24" t="s">
        <v>212</v>
      </c>
      <c r="C211" s="25">
        <v>36251</v>
      </c>
      <c r="D211" s="26">
        <v>670</v>
      </c>
      <c r="E211" s="26">
        <v>18.5</v>
      </c>
    </row>
    <row r="212" spans="1:5" x14ac:dyDescent="0.3">
      <c r="A212" s="24" t="s">
        <v>5</v>
      </c>
      <c r="B212" s="24" t="s">
        <v>213</v>
      </c>
      <c r="C212" s="25">
        <v>37491</v>
      </c>
      <c r="D212" s="26">
        <v>384</v>
      </c>
      <c r="E212" s="26">
        <v>10.199999999999999</v>
      </c>
    </row>
    <row r="213" spans="1:5" x14ac:dyDescent="0.3">
      <c r="A213" s="24" t="s">
        <v>5</v>
      </c>
      <c r="B213" s="24" t="s">
        <v>214</v>
      </c>
      <c r="C213" s="25">
        <v>31638</v>
      </c>
      <c r="D213" s="26">
        <v>269</v>
      </c>
      <c r="E213" s="26">
        <v>8.5</v>
      </c>
    </row>
    <row r="214" spans="1:5" x14ac:dyDescent="0.3">
      <c r="A214" s="24" t="s">
        <v>5</v>
      </c>
      <c r="B214" s="24" t="s">
        <v>215</v>
      </c>
      <c r="C214" s="25">
        <v>53356</v>
      </c>
      <c r="D214" s="26">
        <v>593</v>
      </c>
      <c r="E214" s="26">
        <v>11.1</v>
      </c>
    </row>
    <row r="215" spans="1:5" x14ac:dyDescent="0.3">
      <c r="A215" s="24" t="s">
        <v>5</v>
      </c>
      <c r="B215" s="24" t="s">
        <v>216</v>
      </c>
      <c r="C215" s="25">
        <v>32812</v>
      </c>
      <c r="D215" s="26">
        <v>305</v>
      </c>
      <c r="E215" s="26">
        <v>9.3000000000000007</v>
      </c>
    </row>
    <row r="216" spans="1:5" x14ac:dyDescent="0.3">
      <c r="A216" s="24" t="s">
        <v>5</v>
      </c>
      <c r="B216" s="24" t="s">
        <v>217</v>
      </c>
      <c r="C216" s="25">
        <v>43261</v>
      </c>
      <c r="D216" s="26">
        <v>553</v>
      </c>
      <c r="E216" s="26">
        <v>12.8</v>
      </c>
    </row>
    <row r="217" spans="1:5" x14ac:dyDescent="0.3">
      <c r="A217" s="24" t="s">
        <v>5</v>
      </c>
      <c r="B217" s="24" t="s">
        <v>218</v>
      </c>
      <c r="C217" s="25">
        <v>51442</v>
      </c>
      <c r="D217" s="26">
        <v>730</v>
      </c>
      <c r="E217" s="26">
        <v>14.2</v>
      </c>
    </row>
    <row r="218" spans="1:5" x14ac:dyDescent="0.3">
      <c r="A218" s="24" t="s">
        <v>5</v>
      </c>
      <c r="B218" s="24" t="s">
        <v>219</v>
      </c>
      <c r="C218" s="25">
        <v>10362</v>
      </c>
      <c r="D218" s="26">
        <v>191</v>
      </c>
      <c r="E218" s="26">
        <v>18.5</v>
      </c>
    </row>
    <row r="219" spans="1:5" x14ac:dyDescent="0.3">
      <c r="A219" s="24" t="s">
        <v>5</v>
      </c>
      <c r="B219" s="24" t="s">
        <v>220</v>
      </c>
      <c r="C219" s="25">
        <v>30805</v>
      </c>
      <c r="D219" s="26">
        <v>454</v>
      </c>
      <c r="E219" s="26">
        <v>14.7</v>
      </c>
    </row>
    <row r="220" spans="1:5" x14ac:dyDescent="0.3">
      <c r="A220" s="24" t="s">
        <v>5</v>
      </c>
      <c r="B220" s="24" t="s">
        <v>221</v>
      </c>
      <c r="C220" s="25">
        <v>30845</v>
      </c>
      <c r="D220" s="26">
        <v>402</v>
      </c>
      <c r="E220" s="26">
        <v>13</v>
      </c>
    </row>
    <row r="221" spans="1:5" x14ac:dyDescent="0.3">
      <c r="A221" s="24" t="s">
        <v>5</v>
      </c>
      <c r="B221" s="24" t="s">
        <v>222</v>
      </c>
      <c r="C221" s="25">
        <v>40801</v>
      </c>
      <c r="D221" s="26">
        <v>557</v>
      </c>
      <c r="E221" s="26">
        <v>13.7</v>
      </c>
    </row>
    <row r="222" spans="1:5" x14ac:dyDescent="0.3">
      <c r="A222" s="28" t="str">
        <f>CONCATENATE("Total (",RIGHT(Índice!$A$4,2),")")</f>
        <v>Total (MA)</v>
      </c>
      <c r="B222" s="28"/>
      <c r="C222" s="29">
        <f>SUM(C5:C221)</f>
        <v>6775152</v>
      </c>
      <c r="D222" s="29">
        <f>SUM(D5:D221)</f>
        <v>115849</v>
      </c>
      <c r="E222" s="30">
        <f>D222/(C222/1000)</f>
        <v>17.099099769274549</v>
      </c>
    </row>
    <row r="223" spans="1:5" x14ac:dyDescent="0.3">
      <c r="A223" s="31"/>
      <c r="B223" s="31"/>
      <c r="C223" s="32"/>
      <c r="D223" s="32" t="s">
        <v>272</v>
      </c>
      <c r="E223" s="33">
        <f>MIN($E$5:$E$221)</f>
        <v>7</v>
      </c>
    </row>
    <row r="224" spans="1:5" x14ac:dyDescent="0.3">
      <c r="A224" s="31"/>
      <c r="B224" s="31"/>
      <c r="C224" s="32"/>
      <c r="D224" s="32" t="s">
        <v>273</v>
      </c>
      <c r="E224" s="33">
        <f>MAX($E$5:$E$221)</f>
        <v>45.2</v>
      </c>
    </row>
    <row r="225" spans="1:5" x14ac:dyDescent="0.3">
      <c r="A225" s="34" t="s">
        <v>274</v>
      </c>
      <c r="B225" s="34"/>
      <c r="C225" s="35">
        <v>203062512</v>
      </c>
      <c r="D225" s="35">
        <v>3986959</v>
      </c>
      <c r="E225" s="36">
        <v>19.634145961909503</v>
      </c>
    </row>
    <row r="226" spans="1:5" x14ac:dyDescent="0.3">
      <c r="A226" s="34"/>
      <c r="B226" s="34"/>
      <c r="C226" s="35"/>
      <c r="D226" s="35" t="s">
        <v>272</v>
      </c>
      <c r="E226" s="36">
        <v>5.0999999999999996</v>
      </c>
    </row>
    <row r="227" spans="1:5" x14ac:dyDescent="0.3">
      <c r="A227" s="37"/>
      <c r="B227" s="37"/>
      <c r="C227" s="38"/>
      <c r="D227" s="38" t="s">
        <v>273</v>
      </c>
      <c r="E227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2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106550</v>
      </c>
      <c r="D5" s="26">
        <v>506</v>
      </c>
      <c r="E5" s="26">
        <v>4.7</v>
      </c>
    </row>
    <row r="6" spans="1:5" x14ac:dyDescent="0.3">
      <c r="A6" s="24" t="s">
        <v>5</v>
      </c>
      <c r="B6" s="24" t="s">
        <v>7</v>
      </c>
      <c r="C6" s="25">
        <v>6144</v>
      </c>
      <c r="D6" s="26">
        <v>46</v>
      </c>
      <c r="E6" s="26">
        <v>7.5</v>
      </c>
    </row>
    <row r="7" spans="1:5" x14ac:dyDescent="0.3">
      <c r="A7" s="24" t="s">
        <v>5</v>
      </c>
      <c r="B7" s="24" t="s">
        <v>8</v>
      </c>
      <c r="C7" s="25">
        <v>12142</v>
      </c>
      <c r="D7" s="26">
        <v>100</v>
      </c>
      <c r="E7" s="26">
        <v>8.3000000000000007</v>
      </c>
    </row>
    <row r="8" spans="1:5" x14ac:dyDescent="0.3">
      <c r="A8" s="24" t="s">
        <v>5</v>
      </c>
      <c r="B8" s="24" t="s">
        <v>9</v>
      </c>
      <c r="C8" s="25">
        <v>18466</v>
      </c>
      <c r="D8" s="26">
        <v>161</v>
      </c>
      <c r="E8" s="26">
        <v>8.6999999999999993</v>
      </c>
    </row>
    <row r="9" spans="1:5" x14ac:dyDescent="0.3">
      <c r="A9" s="24" t="s">
        <v>5</v>
      </c>
      <c r="B9" s="24" t="s">
        <v>10</v>
      </c>
      <c r="C9" s="25">
        <v>23286</v>
      </c>
      <c r="D9" s="26">
        <v>174</v>
      </c>
      <c r="E9" s="26">
        <v>7.5</v>
      </c>
    </row>
    <row r="10" spans="1:5" x14ac:dyDescent="0.3">
      <c r="A10" s="24" t="s">
        <v>5</v>
      </c>
      <c r="B10" s="24" t="s">
        <v>11</v>
      </c>
      <c r="C10" s="25">
        <v>6447</v>
      </c>
      <c r="D10" s="26">
        <v>101</v>
      </c>
      <c r="E10" s="26">
        <v>15.6</v>
      </c>
    </row>
    <row r="11" spans="1:5" x14ac:dyDescent="0.3">
      <c r="A11" s="24" t="s">
        <v>5</v>
      </c>
      <c r="B11" s="24" t="s">
        <v>12</v>
      </c>
      <c r="C11" s="25">
        <v>24048</v>
      </c>
      <c r="D11" s="26">
        <v>200</v>
      </c>
      <c r="E11" s="26">
        <v>8.3000000000000007</v>
      </c>
    </row>
    <row r="12" spans="1:5" x14ac:dyDescent="0.3">
      <c r="A12" s="24" t="s">
        <v>5</v>
      </c>
      <c r="B12" s="24" t="s">
        <v>13</v>
      </c>
      <c r="C12" s="25">
        <v>25710</v>
      </c>
      <c r="D12" s="26">
        <v>257</v>
      </c>
      <c r="E12" s="26">
        <v>10</v>
      </c>
    </row>
    <row r="13" spans="1:5" x14ac:dyDescent="0.3">
      <c r="A13" s="24" t="s">
        <v>5</v>
      </c>
      <c r="B13" s="24" t="s">
        <v>14</v>
      </c>
      <c r="C13" s="25">
        <v>11109</v>
      </c>
      <c r="D13" s="26">
        <v>80</v>
      </c>
      <c r="E13" s="26">
        <v>7.2</v>
      </c>
    </row>
    <row r="14" spans="1:5" x14ac:dyDescent="0.3">
      <c r="A14" s="24" t="s">
        <v>5</v>
      </c>
      <c r="B14" s="24" t="s">
        <v>15</v>
      </c>
      <c r="C14" s="25">
        <v>7170</v>
      </c>
      <c r="D14" s="26">
        <v>67</v>
      </c>
      <c r="E14" s="26">
        <v>9.3000000000000007</v>
      </c>
    </row>
    <row r="15" spans="1:5" x14ac:dyDescent="0.3">
      <c r="A15" s="24" t="s">
        <v>5</v>
      </c>
      <c r="B15" s="24" t="s">
        <v>16</v>
      </c>
      <c r="C15" s="25">
        <v>37091</v>
      </c>
      <c r="D15" s="26">
        <v>489</v>
      </c>
      <c r="E15" s="26">
        <v>13.2</v>
      </c>
    </row>
    <row r="16" spans="1:5" x14ac:dyDescent="0.3">
      <c r="A16" s="24" t="s">
        <v>5</v>
      </c>
      <c r="B16" s="24" t="s">
        <v>17</v>
      </c>
      <c r="C16" s="25">
        <v>25322</v>
      </c>
      <c r="D16" s="26">
        <v>214</v>
      </c>
      <c r="E16" s="26">
        <v>8.4</v>
      </c>
    </row>
    <row r="17" spans="1:5" x14ac:dyDescent="0.3">
      <c r="A17" s="24" t="s">
        <v>5</v>
      </c>
      <c r="B17" s="24" t="s">
        <v>18</v>
      </c>
      <c r="C17" s="25">
        <v>13793</v>
      </c>
      <c r="D17" s="26">
        <v>99</v>
      </c>
      <c r="E17" s="26">
        <v>7.2</v>
      </c>
    </row>
    <row r="18" spans="1:5" x14ac:dyDescent="0.3">
      <c r="A18" s="24" t="s">
        <v>5</v>
      </c>
      <c r="B18" s="24" t="s">
        <v>19</v>
      </c>
      <c r="C18" s="25">
        <v>17519</v>
      </c>
      <c r="D18" s="26">
        <v>117</v>
      </c>
      <c r="E18" s="26">
        <v>6.7</v>
      </c>
    </row>
    <row r="19" spans="1:5" x14ac:dyDescent="0.3">
      <c r="A19" s="24" t="s">
        <v>5</v>
      </c>
      <c r="B19" s="24" t="s">
        <v>20</v>
      </c>
      <c r="C19" s="25">
        <v>11182</v>
      </c>
      <c r="D19" s="26">
        <v>117</v>
      </c>
      <c r="E19" s="26">
        <v>10.5</v>
      </c>
    </row>
    <row r="20" spans="1:5" x14ac:dyDescent="0.3">
      <c r="A20" s="24" t="s">
        <v>5</v>
      </c>
      <c r="B20" s="24" t="s">
        <v>21</v>
      </c>
      <c r="C20" s="25">
        <v>39052</v>
      </c>
      <c r="D20" s="26">
        <v>230</v>
      </c>
      <c r="E20" s="26">
        <v>5.9</v>
      </c>
    </row>
    <row r="21" spans="1:5" x14ac:dyDescent="0.3">
      <c r="A21" s="24" t="s">
        <v>5</v>
      </c>
      <c r="B21" s="24" t="s">
        <v>22</v>
      </c>
      <c r="C21" s="25">
        <v>25520</v>
      </c>
      <c r="D21" s="26">
        <v>239</v>
      </c>
      <c r="E21" s="26">
        <v>9.3000000000000007</v>
      </c>
    </row>
    <row r="22" spans="1:5" x14ac:dyDescent="0.3">
      <c r="A22" s="24" t="s">
        <v>5</v>
      </c>
      <c r="B22" s="24" t="s">
        <v>23</v>
      </c>
      <c r="C22" s="25">
        <v>29472</v>
      </c>
      <c r="D22" s="26">
        <v>210</v>
      </c>
      <c r="E22" s="26">
        <v>7.1</v>
      </c>
    </row>
    <row r="23" spans="1:5" x14ac:dyDescent="0.3">
      <c r="A23" s="24" t="s">
        <v>5</v>
      </c>
      <c r="B23" s="24" t="s">
        <v>24</v>
      </c>
      <c r="C23" s="25">
        <v>11790</v>
      </c>
      <c r="D23" s="26">
        <v>121</v>
      </c>
      <c r="E23" s="26">
        <v>10.3</v>
      </c>
    </row>
    <row r="24" spans="1:5" x14ac:dyDescent="0.3">
      <c r="A24" s="24" t="s">
        <v>5</v>
      </c>
      <c r="B24" s="24" t="s">
        <v>25</v>
      </c>
      <c r="C24" s="25">
        <v>103711</v>
      </c>
      <c r="D24" s="26">
        <v>697</v>
      </c>
      <c r="E24" s="26">
        <v>6.7</v>
      </c>
    </row>
    <row r="25" spans="1:5" x14ac:dyDescent="0.3">
      <c r="A25" s="24" t="s">
        <v>5</v>
      </c>
      <c r="B25" s="24" t="s">
        <v>26</v>
      </c>
      <c r="C25" s="25">
        <v>16966</v>
      </c>
      <c r="D25" s="26">
        <v>117</v>
      </c>
      <c r="E25" s="26">
        <v>6.9</v>
      </c>
    </row>
    <row r="26" spans="1:5" x14ac:dyDescent="0.3">
      <c r="A26" s="24" t="s">
        <v>5</v>
      </c>
      <c r="B26" s="24" t="s">
        <v>27</v>
      </c>
      <c r="C26" s="25">
        <v>16290</v>
      </c>
      <c r="D26" s="26">
        <v>111</v>
      </c>
      <c r="E26" s="26">
        <v>6.8</v>
      </c>
    </row>
    <row r="27" spans="1:5" x14ac:dyDescent="0.3">
      <c r="A27" s="24" t="s">
        <v>5</v>
      </c>
      <c r="B27" s="24" t="s">
        <v>28</v>
      </c>
      <c r="C27" s="25">
        <v>5255</v>
      </c>
      <c r="D27" s="26">
        <v>68</v>
      </c>
      <c r="E27" s="26">
        <v>12.9</v>
      </c>
    </row>
    <row r="28" spans="1:5" x14ac:dyDescent="0.3">
      <c r="A28" s="24" t="s">
        <v>5</v>
      </c>
      <c r="B28" s="24" t="s">
        <v>29</v>
      </c>
      <c r="C28" s="25">
        <v>101616</v>
      </c>
      <c r="D28" s="26">
        <v>350</v>
      </c>
      <c r="E28" s="26">
        <v>3.4</v>
      </c>
    </row>
    <row r="29" spans="1:5" x14ac:dyDescent="0.3">
      <c r="A29" s="24" t="s">
        <v>5</v>
      </c>
      <c r="B29" s="24" t="s">
        <v>30</v>
      </c>
      <c r="C29" s="25">
        <v>18984</v>
      </c>
      <c r="D29" s="26">
        <v>141</v>
      </c>
      <c r="E29" s="26">
        <v>7.4</v>
      </c>
    </row>
    <row r="30" spans="1:5" x14ac:dyDescent="0.3">
      <c r="A30" s="24" t="s">
        <v>5</v>
      </c>
      <c r="B30" s="24" t="s">
        <v>31</v>
      </c>
      <c r="C30" s="25">
        <v>84532</v>
      </c>
      <c r="D30" s="26">
        <v>617</v>
      </c>
      <c r="E30" s="26">
        <v>7.3</v>
      </c>
    </row>
    <row r="31" spans="1:5" x14ac:dyDescent="0.3">
      <c r="A31" s="24" t="s">
        <v>5</v>
      </c>
      <c r="B31" s="24" t="s">
        <v>32</v>
      </c>
      <c r="C31" s="25">
        <v>65583</v>
      </c>
      <c r="D31" s="26">
        <v>460</v>
      </c>
      <c r="E31" s="26">
        <v>7</v>
      </c>
    </row>
    <row r="32" spans="1:5" x14ac:dyDescent="0.3">
      <c r="A32" s="24" t="s">
        <v>5</v>
      </c>
      <c r="B32" s="24" t="s">
        <v>33</v>
      </c>
      <c r="C32" s="25">
        <v>8460</v>
      </c>
      <c r="D32" s="26">
        <v>54</v>
      </c>
      <c r="E32" s="26">
        <v>6.4</v>
      </c>
    </row>
    <row r="33" spans="1:5" x14ac:dyDescent="0.3">
      <c r="A33" s="24" t="s">
        <v>5</v>
      </c>
      <c r="B33" s="24" t="s">
        <v>34</v>
      </c>
      <c r="C33" s="25">
        <v>11750</v>
      </c>
      <c r="D33" s="26">
        <v>120</v>
      </c>
      <c r="E33" s="26">
        <v>10.199999999999999</v>
      </c>
    </row>
    <row r="34" spans="1:5" x14ac:dyDescent="0.3">
      <c r="A34" s="24" t="s">
        <v>5</v>
      </c>
      <c r="B34" s="24" t="s">
        <v>35</v>
      </c>
      <c r="C34" s="25">
        <v>5469</v>
      </c>
      <c r="D34" s="26">
        <v>49</v>
      </c>
      <c r="E34" s="26">
        <v>9</v>
      </c>
    </row>
    <row r="35" spans="1:5" x14ac:dyDescent="0.3">
      <c r="A35" s="24" t="s">
        <v>5</v>
      </c>
      <c r="B35" s="24" t="s">
        <v>36</v>
      </c>
      <c r="C35" s="25">
        <v>19580</v>
      </c>
      <c r="D35" s="26">
        <v>138</v>
      </c>
      <c r="E35" s="26">
        <v>7</v>
      </c>
    </row>
    <row r="36" spans="1:5" x14ac:dyDescent="0.3">
      <c r="A36" s="24" t="s">
        <v>5</v>
      </c>
      <c r="B36" s="24" t="s">
        <v>37</v>
      </c>
      <c r="C36" s="25">
        <v>5840</v>
      </c>
      <c r="D36" s="26">
        <v>66</v>
      </c>
      <c r="E36" s="26">
        <v>11.3</v>
      </c>
    </row>
    <row r="37" spans="1:5" x14ac:dyDescent="0.3">
      <c r="A37" s="24" t="s">
        <v>5</v>
      </c>
      <c r="B37" s="24" t="s">
        <v>38</v>
      </c>
      <c r="C37" s="25">
        <v>7574</v>
      </c>
      <c r="D37" s="26">
        <v>65</v>
      </c>
      <c r="E37" s="26">
        <v>8.6</v>
      </c>
    </row>
    <row r="38" spans="1:5" x14ac:dyDescent="0.3">
      <c r="A38" s="24" t="s">
        <v>5</v>
      </c>
      <c r="B38" s="24" t="s">
        <v>39</v>
      </c>
      <c r="C38" s="25">
        <v>33145</v>
      </c>
      <c r="D38" s="26">
        <v>364</v>
      </c>
      <c r="E38" s="26">
        <v>11</v>
      </c>
    </row>
    <row r="39" spans="1:5" x14ac:dyDescent="0.3">
      <c r="A39" s="24" t="s">
        <v>5</v>
      </c>
      <c r="B39" s="24" t="s">
        <v>40</v>
      </c>
      <c r="C39" s="25">
        <v>28599</v>
      </c>
      <c r="D39" s="26">
        <v>272</v>
      </c>
      <c r="E39" s="26">
        <v>9.5</v>
      </c>
    </row>
    <row r="40" spans="1:5" x14ac:dyDescent="0.3">
      <c r="A40" s="24" t="s">
        <v>5</v>
      </c>
      <c r="B40" s="24" t="s">
        <v>41</v>
      </c>
      <c r="C40" s="25">
        <v>12212</v>
      </c>
      <c r="D40" s="26">
        <v>134</v>
      </c>
      <c r="E40" s="26">
        <v>11</v>
      </c>
    </row>
    <row r="41" spans="1:5" x14ac:dyDescent="0.3">
      <c r="A41" s="24" t="s">
        <v>5</v>
      </c>
      <c r="B41" s="24" t="s">
        <v>42</v>
      </c>
      <c r="C41" s="25">
        <v>34120</v>
      </c>
      <c r="D41" s="26">
        <v>210</v>
      </c>
      <c r="E41" s="26">
        <v>6.2</v>
      </c>
    </row>
    <row r="42" spans="1:5" x14ac:dyDescent="0.3">
      <c r="A42" s="24" t="s">
        <v>5</v>
      </c>
      <c r="B42" s="24" t="s">
        <v>43</v>
      </c>
      <c r="C42" s="25">
        <v>9218</v>
      </c>
      <c r="D42" s="26">
        <v>88</v>
      </c>
      <c r="E42" s="26">
        <v>9.5</v>
      </c>
    </row>
    <row r="43" spans="1:5" x14ac:dyDescent="0.3">
      <c r="A43" s="24" t="s">
        <v>5</v>
      </c>
      <c r="B43" s="24" t="s">
        <v>44</v>
      </c>
      <c r="C43" s="25">
        <v>29685</v>
      </c>
      <c r="D43" s="26">
        <v>201</v>
      </c>
      <c r="E43" s="26">
        <v>6.8</v>
      </c>
    </row>
    <row r="44" spans="1:5" x14ac:dyDescent="0.3">
      <c r="A44" s="24" t="s">
        <v>5</v>
      </c>
      <c r="B44" s="24" t="s">
        <v>45</v>
      </c>
      <c r="C44" s="25">
        <v>22455</v>
      </c>
      <c r="D44" s="26">
        <v>133</v>
      </c>
      <c r="E44" s="26">
        <v>5.9</v>
      </c>
    </row>
    <row r="45" spans="1:5" x14ac:dyDescent="0.3">
      <c r="A45" s="24" t="s">
        <v>5</v>
      </c>
      <c r="B45" s="24" t="s">
        <v>46</v>
      </c>
      <c r="C45" s="25">
        <v>55507</v>
      </c>
      <c r="D45" s="26">
        <v>427</v>
      </c>
      <c r="E45" s="26">
        <v>7.7</v>
      </c>
    </row>
    <row r="46" spans="1:5" x14ac:dyDescent="0.3">
      <c r="A46" s="24" t="s">
        <v>5</v>
      </c>
      <c r="B46" s="24" t="s">
        <v>47</v>
      </c>
      <c r="C46" s="25">
        <v>12918</v>
      </c>
      <c r="D46" s="26">
        <v>131</v>
      </c>
      <c r="E46" s="26">
        <v>10.1</v>
      </c>
    </row>
    <row r="47" spans="1:5" x14ac:dyDescent="0.3">
      <c r="A47" s="24" t="s">
        <v>5</v>
      </c>
      <c r="B47" s="24" t="s">
        <v>48</v>
      </c>
      <c r="C47" s="25">
        <v>9732</v>
      </c>
      <c r="D47" s="26">
        <v>94</v>
      </c>
      <c r="E47" s="26">
        <v>9.6</v>
      </c>
    </row>
    <row r="48" spans="1:5" x14ac:dyDescent="0.3">
      <c r="A48" s="24" t="s">
        <v>5</v>
      </c>
      <c r="B48" s="24" t="s">
        <v>49</v>
      </c>
      <c r="C48" s="25">
        <v>10121</v>
      </c>
      <c r="D48" s="26">
        <v>76</v>
      </c>
      <c r="E48" s="26">
        <v>7.5</v>
      </c>
    </row>
    <row r="49" spans="1:5" x14ac:dyDescent="0.3">
      <c r="A49" s="24" t="s">
        <v>5</v>
      </c>
      <c r="B49" s="24" t="s">
        <v>50</v>
      </c>
      <c r="C49" s="25">
        <v>16412</v>
      </c>
      <c r="D49" s="26">
        <v>118</v>
      </c>
      <c r="E49" s="26">
        <v>7.2</v>
      </c>
    </row>
    <row r="50" spans="1:5" x14ac:dyDescent="0.3">
      <c r="A50" s="24" t="s">
        <v>5</v>
      </c>
      <c r="B50" s="24" t="s">
        <v>51</v>
      </c>
      <c r="C50" s="25">
        <v>12301</v>
      </c>
      <c r="D50" s="26">
        <v>96</v>
      </c>
      <c r="E50" s="26">
        <v>7.8</v>
      </c>
    </row>
    <row r="51" spans="1:5" x14ac:dyDescent="0.3">
      <c r="A51" s="24" t="s">
        <v>5</v>
      </c>
      <c r="B51" s="24" t="s">
        <v>52</v>
      </c>
      <c r="C51" s="25">
        <v>19932</v>
      </c>
      <c r="D51" s="26">
        <v>151</v>
      </c>
      <c r="E51" s="26">
        <v>7.6</v>
      </c>
    </row>
    <row r="52" spans="1:5" x14ac:dyDescent="0.3">
      <c r="A52" s="24" t="s">
        <v>5</v>
      </c>
      <c r="B52" s="24" t="s">
        <v>53</v>
      </c>
      <c r="C52" s="25">
        <v>24303</v>
      </c>
      <c r="D52" s="26">
        <v>175</v>
      </c>
      <c r="E52" s="26">
        <v>7.2</v>
      </c>
    </row>
    <row r="53" spans="1:5" x14ac:dyDescent="0.3">
      <c r="A53" s="24" t="s">
        <v>5</v>
      </c>
      <c r="B53" s="24" t="s">
        <v>54</v>
      </c>
      <c r="C53" s="25">
        <v>11374</v>
      </c>
      <c r="D53" s="26">
        <v>134</v>
      </c>
      <c r="E53" s="26">
        <v>11.8</v>
      </c>
    </row>
    <row r="54" spans="1:5" x14ac:dyDescent="0.3">
      <c r="A54" s="24" t="s">
        <v>5</v>
      </c>
      <c r="B54" s="24" t="s">
        <v>55</v>
      </c>
      <c r="C54" s="25">
        <v>24062</v>
      </c>
      <c r="D54" s="26">
        <v>154</v>
      </c>
      <c r="E54" s="26">
        <v>6.4</v>
      </c>
    </row>
    <row r="55" spans="1:5" x14ac:dyDescent="0.3">
      <c r="A55" s="24" t="s">
        <v>5</v>
      </c>
      <c r="B55" s="24" t="s">
        <v>56</v>
      </c>
      <c r="C55" s="25">
        <v>24238</v>
      </c>
      <c r="D55" s="26">
        <v>251</v>
      </c>
      <c r="E55" s="26">
        <v>10.4</v>
      </c>
    </row>
    <row r="56" spans="1:5" x14ac:dyDescent="0.3">
      <c r="A56" s="24" t="s">
        <v>5</v>
      </c>
      <c r="B56" s="24" t="s">
        <v>57</v>
      </c>
      <c r="C56" s="25">
        <v>156970</v>
      </c>
      <c r="D56" s="26">
        <v>917</v>
      </c>
      <c r="E56" s="26">
        <v>5.8</v>
      </c>
    </row>
    <row r="57" spans="1:5" x14ac:dyDescent="0.3">
      <c r="A57" s="24" t="s">
        <v>5</v>
      </c>
      <c r="B57" s="24" t="s">
        <v>58</v>
      </c>
      <c r="C57" s="25">
        <v>10208</v>
      </c>
      <c r="D57" s="26">
        <v>79</v>
      </c>
      <c r="E57" s="26">
        <v>7.7</v>
      </c>
    </row>
    <row r="58" spans="1:5" x14ac:dyDescent="0.3">
      <c r="A58" s="24" t="s">
        <v>5</v>
      </c>
      <c r="B58" s="24" t="s">
        <v>59</v>
      </c>
      <c r="C58" s="25">
        <v>7094</v>
      </c>
      <c r="D58" s="26">
        <v>59</v>
      </c>
      <c r="E58" s="26">
        <v>8.1999999999999993</v>
      </c>
    </row>
    <row r="59" spans="1:5" x14ac:dyDescent="0.3">
      <c r="A59" s="24" t="s">
        <v>5</v>
      </c>
      <c r="B59" s="24" t="s">
        <v>60</v>
      </c>
      <c r="C59" s="25">
        <v>12342</v>
      </c>
      <c r="D59" s="26">
        <v>103</v>
      </c>
      <c r="E59" s="26">
        <v>8.3000000000000007</v>
      </c>
    </row>
    <row r="60" spans="1:5" x14ac:dyDescent="0.3">
      <c r="A60" s="24" t="s">
        <v>5</v>
      </c>
      <c r="B60" s="24" t="s">
        <v>61</v>
      </c>
      <c r="C60" s="25">
        <v>16267</v>
      </c>
      <c r="D60" s="26">
        <v>182</v>
      </c>
      <c r="E60" s="26">
        <v>11.2</v>
      </c>
    </row>
    <row r="61" spans="1:5" x14ac:dyDescent="0.3">
      <c r="A61" s="24" t="s">
        <v>5</v>
      </c>
      <c r="B61" s="24" t="s">
        <v>62</v>
      </c>
      <c r="C61" s="25">
        <v>81386</v>
      </c>
      <c r="D61" s="26">
        <v>509</v>
      </c>
      <c r="E61" s="26">
        <v>6.3</v>
      </c>
    </row>
    <row r="62" spans="1:5" x14ac:dyDescent="0.3">
      <c r="A62" s="24" t="s">
        <v>5</v>
      </c>
      <c r="B62" s="24" t="s">
        <v>63</v>
      </c>
      <c r="C62" s="25">
        <v>12878</v>
      </c>
      <c r="D62" s="26">
        <v>112</v>
      </c>
      <c r="E62" s="26">
        <v>8.6999999999999993</v>
      </c>
    </row>
    <row r="63" spans="1:5" x14ac:dyDescent="0.3">
      <c r="A63" s="24" t="s">
        <v>5</v>
      </c>
      <c r="B63" s="24" t="s">
        <v>64</v>
      </c>
      <c r="C63" s="25">
        <v>114269</v>
      </c>
      <c r="D63" s="26">
        <v>627</v>
      </c>
      <c r="E63" s="26">
        <v>5.5</v>
      </c>
    </row>
    <row r="64" spans="1:5" x14ac:dyDescent="0.3">
      <c r="A64" s="24" t="s">
        <v>5</v>
      </c>
      <c r="B64" s="24" t="s">
        <v>65</v>
      </c>
      <c r="C64" s="25">
        <v>41658</v>
      </c>
      <c r="D64" s="26">
        <v>348</v>
      </c>
      <c r="E64" s="26">
        <v>8.4</v>
      </c>
    </row>
    <row r="65" spans="1:5" x14ac:dyDescent="0.3">
      <c r="A65" s="24" t="s">
        <v>5</v>
      </c>
      <c r="B65" s="24" t="s">
        <v>66</v>
      </c>
      <c r="C65" s="25">
        <v>40306</v>
      </c>
      <c r="D65" s="26">
        <v>327</v>
      </c>
      <c r="E65" s="26">
        <v>8.1</v>
      </c>
    </row>
    <row r="66" spans="1:5" x14ac:dyDescent="0.3">
      <c r="A66" s="24" t="s">
        <v>5</v>
      </c>
      <c r="B66" s="24" t="s">
        <v>67</v>
      </c>
      <c r="C66" s="25">
        <v>14915</v>
      </c>
      <c r="D66" s="26">
        <v>146</v>
      </c>
      <c r="E66" s="26">
        <v>9.8000000000000007</v>
      </c>
    </row>
    <row r="67" spans="1:5" x14ac:dyDescent="0.3">
      <c r="A67" s="24" t="s">
        <v>5</v>
      </c>
      <c r="B67" s="24" t="s">
        <v>68</v>
      </c>
      <c r="C67" s="25">
        <v>59566</v>
      </c>
      <c r="D67" s="26">
        <v>384</v>
      </c>
      <c r="E67" s="26">
        <v>6.4</v>
      </c>
    </row>
    <row r="68" spans="1:5" x14ac:dyDescent="0.3">
      <c r="A68" s="24" t="s">
        <v>5</v>
      </c>
      <c r="B68" s="24" t="s">
        <v>69</v>
      </c>
      <c r="C68" s="25">
        <v>31558</v>
      </c>
      <c r="D68" s="26">
        <v>295</v>
      </c>
      <c r="E68" s="26">
        <v>9.3000000000000007</v>
      </c>
    </row>
    <row r="69" spans="1:5" x14ac:dyDescent="0.3">
      <c r="A69" s="24" t="s">
        <v>5</v>
      </c>
      <c r="B69" s="24" t="s">
        <v>70</v>
      </c>
      <c r="C69" s="25">
        <v>14404</v>
      </c>
      <c r="D69" s="26">
        <v>138</v>
      </c>
      <c r="E69" s="26">
        <v>9.6</v>
      </c>
    </row>
    <row r="70" spans="1:5" x14ac:dyDescent="0.3">
      <c r="A70" s="24" t="s">
        <v>5</v>
      </c>
      <c r="B70" s="24" t="s">
        <v>71</v>
      </c>
      <c r="C70" s="25">
        <v>23053</v>
      </c>
      <c r="D70" s="26">
        <v>194</v>
      </c>
      <c r="E70" s="26">
        <v>8.4</v>
      </c>
    </row>
    <row r="71" spans="1:5" x14ac:dyDescent="0.3">
      <c r="A71" s="24" t="s">
        <v>5</v>
      </c>
      <c r="B71" s="24" t="s">
        <v>72</v>
      </c>
      <c r="C71" s="25">
        <v>10223</v>
      </c>
      <c r="D71" s="26">
        <v>94</v>
      </c>
      <c r="E71" s="26">
        <v>9.1999999999999993</v>
      </c>
    </row>
    <row r="72" spans="1:5" x14ac:dyDescent="0.3">
      <c r="A72" s="24" t="s">
        <v>5</v>
      </c>
      <c r="B72" s="24" t="s">
        <v>73</v>
      </c>
      <c r="C72" s="25">
        <v>18311</v>
      </c>
      <c r="D72" s="26">
        <v>169</v>
      </c>
      <c r="E72" s="26">
        <v>9.3000000000000007</v>
      </c>
    </row>
    <row r="73" spans="1:5" x14ac:dyDescent="0.3">
      <c r="A73" s="24" t="s">
        <v>5</v>
      </c>
      <c r="B73" s="24" t="s">
        <v>74</v>
      </c>
      <c r="C73" s="25">
        <v>33294</v>
      </c>
      <c r="D73" s="26">
        <v>319</v>
      </c>
      <c r="E73" s="26">
        <v>9.6</v>
      </c>
    </row>
    <row r="74" spans="1:5" x14ac:dyDescent="0.3">
      <c r="A74" s="24" t="s">
        <v>5</v>
      </c>
      <c r="B74" s="24" t="s">
        <v>75</v>
      </c>
      <c r="C74" s="25">
        <v>8048</v>
      </c>
      <c r="D74" s="26">
        <v>39</v>
      </c>
      <c r="E74" s="26">
        <v>4.8</v>
      </c>
    </row>
    <row r="75" spans="1:5" x14ac:dyDescent="0.3">
      <c r="A75" s="24" t="s">
        <v>5</v>
      </c>
      <c r="B75" s="24" t="s">
        <v>76</v>
      </c>
      <c r="C75" s="25">
        <v>10873</v>
      </c>
      <c r="D75" s="26">
        <v>123</v>
      </c>
      <c r="E75" s="26">
        <v>11.3</v>
      </c>
    </row>
    <row r="76" spans="1:5" x14ac:dyDescent="0.3">
      <c r="A76" s="24" t="s">
        <v>5</v>
      </c>
      <c r="B76" s="24" t="s">
        <v>77</v>
      </c>
      <c r="C76" s="25">
        <v>17719</v>
      </c>
      <c r="D76" s="26">
        <v>141</v>
      </c>
      <c r="E76" s="26">
        <v>7.9</v>
      </c>
    </row>
    <row r="77" spans="1:5" x14ac:dyDescent="0.3">
      <c r="A77" s="24" t="s">
        <v>5</v>
      </c>
      <c r="B77" s="24" t="s">
        <v>78</v>
      </c>
      <c r="C77" s="25">
        <v>12640</v>
      </c>
      <c r="D77" s="26">
        <v>91</v>
      </c>
      <c r="E77" s="26">
        <v>7.2</v>
      </c>
    </row>
    <row r="78" spans="1:5" x14ac:dyDescent="0.3">
      <c r="A78" s="24" t="s">
        <v>5</v>
      </c>
      <c r="B78" s="24" t="s">
        <v>79</v>
      </c>
      <c r="C78" s="25">
        <v>16976</v>
      </c>
      <c r="D78" s="26">
        <v>123</v>
      </c>
      <c r="E78" s="26">
        <v>7.2</v>
      </c>
    </row>
    <row r="79" spans="1:5" x14ac:dyDescent="0.3">
      <c r="A79" s="24" t="s">
        <v>5</v>
      </c>
      <c r="B79" s="24" t="s">
        <v>80</v>
      </c>
      <c r="C79" s="25">
        <v>10186</v>
      </c>
      <c r="D79" s="26">
        <v>118</v>
      </c>
      <c r="E79" s="26">
        <v>11.6</v>
      </c>
    </row>
    <row r="80" spans="1:5" x14ac:dyDescent="0.3">
      <c r="A80" s="24" t="s">
        <v>5</v>
      </c>
      <c r="B80" s="24" t="s">
        <v>81</v>
      </c>
      <c r="C80" s="25">
        <v>17206</v>
      </c>
      <c r="D80" s="26">
        <v>119</v>
      </c>
      <c r="E80" s="26">
        <v>6.9</v>
      </c>
    </row>
    <row r="81" spans="1:5" x14ac:dyDescent="0.3">
      <c r="A81" s="24" t="s">
        <v>5</v>
      </c>
      <c r="B81" s="24" t="s">
        <v>82</v>
      </c>
      <c r="C81" s="25">
        <v>10228</v>
      </c>
      <c r="D81" s="26">
        <v>83</v>
      </c>
      <c r="E81" s="26">
        <v>8.1</v>
      </c>
    </row>
    <row r="82" spans="1:5" x14ac:dyDescent="0.3">
      <c r="A82" s="24" t="s">
        <v>5</v>
      </c>
      <c r="B82" s="24" t="s">
        <v>83</v>
      </c>
      <c r="C82" s="25">
        <v>18411</v>
      </c>
      <c r="D82" s="26">
        <v>179</v>
      </c>
      <c r="E82" s="26">
        <v>9.6999999999999993</v>
      </c>
    </row>
    <row r="83" spans="1:5" x14ac:dyDescent="0.3">
      <c r="A83" s="24" t="s">
        <v>5</v>
      </c>
      <c r="B83" s="24" t="s">
        <v>84</v>
      </c>
      <c r="C83" s="25">
        <v>13930</v>
      </c>
      <c r="D83" s="26">
        <v>144</v>
      </c>
      <c r="E83" s="26">
        <v>10.3</v>
      </c>
    </row>
    <row r="84" spans="1:5" x14ac:dyDescent="0.3">
      <c r="A84" s="24" t="s">
        <v>5</v>
      </c>
      <c r="B84" s="24" t="s">
        <v>85</v>
      </c>
      <c r="C84" s="25">
        <v>7063</v>
      </c>
      <c r="D84" s="26">
        <v>42</v>
      </c>
      <c r="E84" s="26">
        <v>5.9</v>
      </c>
    </row>
    <row r="85" spans="1:5" x14ac:dyDescent="0.3">
      <c r="A85" s="24" t="s">
        <v>5</v>
      </c>
      <c r="B85" s="24" t="s">
        <v>86</v>
      </c>
      <c r="C85" s="25">
        <v>10713</v>
      </c>
      <c r="D85" s="26">
        <v>93</v>
      </c>
      <c r="E85" s="26">
        <v>8.6999999999999993</v>
      </c>
    </row>
    <row r="86" spans="1:5" x14ac:dyDescent="0.3">
      <c r="A86" s="24" t="s">
        <v>5</v>
      </c>
      <c r="B86" s="24" t="s">
        <v>87</v>
      </c>
      <c r="C86" s="25">
        <v>23128</v>
      </c>
      <c r="D86" s="26">
        <v>231</v>
      </c>
      <c r="E86" s="26">
        <v>10</v>
      </c>
    </row>
    <row r="87" spans="1:5" x14ac:dyDescent="0.3">
      <c r="A87" s="24" t="s">
        <v>5</v>
      </c>
      <c r="B87" s="24" t="s">
        <v>88</v>
      </c>
      <c r="C87" s="25">
        <v>6023</v>
      </c>
      <c r="D87" s="26">
        <v>40</v>
      </c>
      <c r="E87" s="26">
        <v>6.7</v>
      </c>
    </row>
    <row r="88" spans="1:5" x14ac:dyDescent="0.3">
      <c r="A88" s="24" t="s">
        <v>5</v>
      </c>
      <c r="B88" s="24" t="s">
        <v>89</v>
      </c>
      <c r="C88" s="25">
        <v>73872</v>
      </c>
      <c r="D88" s="26">
        <v>609</v>
      </c>
      <c r="E88" s="26">
        <v>8.1999999999999993</v>
      </c>
    </row>
    <row r="89" spans="1:5" x14ac:dyDescent="0.3">
      <c r="A89" s="24" t="s">
        <v>5</v>
      </c>
      <c r="B89" s="24" t="s">
        <v>90</v>
      </c>
      <c r="C89" s="25">
        <v>10290</v>
      </c>
      <c r="D89" s="26">
        <v>110</v>
      </c>
      <c r="E89" s="26">
        <v>10.6</v>
      </c>
    </row>
    <row r="90" spans="1:5" x14ac:dyDescent="0.3">
      <c r="A90" s="24" t="s">
        <v>5</v>
      </c>
      <c r="B90" s="24" t="s">
        <v>91</v>
      </c>
      <c r="C90" s="25">
        <v>25669</v>
      </c>
      <c r="D90" s="26">
        <v>214</v>
      </c>
      <c r="E90" s="26">
        <v>8.3000000000000007</v>
      </c>
    </row>
    <row r="91" spans="1:5" x14ac:dyDescent="0.3">
      <c r="A91" s="24" t="s">
        <v>5</v>
      </c>
      <c r="B91" s="24" t="s">
        <v>92</v>
      </c>
      <c r="C91" s="25">
        <v>24794</v>
      </c>
      <c r="D91" s="26">
        <v>205</v>
      </c>
      <c r="E91" s="26">
        <v>8.1999999999999993</v>
      </c>
    </row>
    <row r="92" spans="1:5" x14ac:dyDescent="0.3">
      <c r="A92" s="24" t="s">
        <v>5</v>
      </c>
      <c r="B92" s="24" t="s">
        <v>93</v>
      </c>
      <c r="C92" s="25">
        <v>13974</v>
      </c>
      <c r="D92" s="26">
        <v>108</v>
      </c>
      <c r="E92" s="26">
        <v>7.7</v>
      </c>
    </row>
    <row r="93" spans="1:5" x14ac:dyDescent="0.3">
      <c r="A93" s="24" t="s">
        <v>5</v>
      </c>
      <c r="B93" s="24" t="s">
        <v>94</v>
      </c>
      <c r="C93" s="25">
        <v>10231</v>
      </c>
      <c r="D93" s="26">
        <v>106</v>
      </c>
      <c r="E93" s="26">
        <v>10.4</v>
      </c>
    </row>
    <row r="94" spans="1:5" x14ac:dyDescent="0.3">
      <c r="A94" s="24" t="s">
        <v>5</v>
      </c>
      <c r="B94" s="24" t="s">
        <v>95</v>
      </c>
      <c r="C94" s="25">
        <v>273110</v>
      </c>
      <c r="D94" s="25">
        <v>1605</v>
      </c>
      <c r="E94" s="26">
        <v>5.9</v>
      </c>
    </row>
    <row r="95" spans="1:5" x14ac:dyDescent="0.3">
      <c r="A95" s="24" t="s">
        <v>5</v>
      </c>
      <c r="B95" s="24" t="s">
        <v>96</v>
      </c>
      <c r="C95" s="25">
        <v>13828</v>
      </c>
      <c r="D95" s="26">
        <v>135</v>
      </c>
      <c r="E95" s="26">
        <v>9.6999999999999993</v>
      </c>
    </row>
    <row r="96" spans="1:5" x14ac:dyDescent="0.3">
      <c r="A96" s="24" t="s">
        <v>5</v>
      </c>
      <c r="B96" s="24" t="s">
        <v>97</v>
      </c>
      <c r="C96" s="25">
        <v>60419</v>
      </c>
      <c r="D96" s="26">
        <v>497</v>
      </c>
      <c r="E96" s="26">
        <v>8.1999999999999993</v>
      </c>
    </row>
    <row r="97" spans="1:5" x14ac:dyDescent="0.3">
      <c r="A97" s="24" t="s">
        <v>5</v>
      </c>
      <c r="B97" s="24" t="s">
        <v>98</v>
      </c>
      <c r="C97" s="25">
        <v>22513</v>
      </c>
      <c r="D97" s="26">
        <v>177</v>
      </c>
      <c r="E97" s="26">
        <v>7.9</v>
      </c>
    </row>
    <row r="98" spans="1:5" x14ac:dyDescent="0.3">
      <c r="A98" s="24" t="s">
        <v>5</v>
      </c>
      <c r="B98" s="24" t="s">
        <v>99</v>
      </c>
      <c r="C98" s="25">
        <v>7471</v>
      </c>
      <c r="D98" s="26">
        <v>87</v>
      </c>
      <c r="E98" s="26">
        <v>11.6</v>
      </c>
    </row>
    <row r="99" spans="1:5" x14ac:dyDescent="0.3">
      <c r="A99" s="24" t="s">
        <v>5</v>
      </c>
      <c r="B99" s="24" t="s">
        <v>100</v>
      </c>
      <c r="C99" s="25">
        <v>17076</v>
      </c>
      <c r="D99" s="26">
        <v>159</v>
      </c>
      <c r="E99" s="26">
        <v>9.3000000000000007</v>
      </c>
    </row>
    <row r="100" spans="1:5" x14ac:dyDescent="0.3">
      <c r="A100" s="24" t="s">
        <v>5</v>
      </c>
      <c r="B100" s="24" t="s">
        <v>101</v>
      </c>
      <c r="C100" s="25">
        <v>24709</v>
      </c>
      <c r="D100" s="26">
        <v>215</v>
      </c>
      <c r="E100" s="26">
        <v>8.6999999999999993</v>
      </c>
    </row>
    <row r="101" spans="1:5" x14ac:dyDescent="0.3">
      <c r="A101" s="24" t="s">
        <v>5</v>
      </c>
      <c r="B101" s="24" t="s">
        <v>102</v>
      </c>
      <c r="C101" s="25">
        <v>14924</v>
      </c>
      <c r="D101" s="26">
        <v>132</v>
      </c>
      <c r="E101" s="26">
        <v>8.9</v>
      </c>
    </row>
    <row r="102" spans="1:5" x14ac:dyDescent="0.3">
      <c r="A102" s="24" t="s">
        <v>5</v>
      </c>
      <c r="B102" s="24" t="s">
        <v>103</v>
      </c>
      <c r="C102" s="25">
        <v>5146</v>
      </c>
      <c r="D102" s="26">
        <v>56</v>
      </c>
      <c r="E102" s="26">
        <v>10.9</v>
      </c>
    </row>
    <row r="103" spans="1:5" x14ac:dyDescent="0.3">
      <c r="A103" s="24" t="s">
        <v>5</v>
      </c>
      <c r="B103" s="24" t="s">
        <v>104</v>
      </c>
      <c r="C103" s="25">
        <v>44403</v>
      </c>
      <c r="D103" s="26">
        <v>375</v>
      </c>
      <c r="E103" s="26">
        <v>8.4</v>
      </c>
    </row>
    <row r="104" spans="1:5" x14ac:dyDescent="0.3">
      <c r="A104" s="24" t="s">
        <v>5</v>
      </c>
      <c r="B104" s="24" t="s">
        <v>105</v>
      </c>
      <c r="C104" s="25">
        <v>9506</v>
      </c>
      <c r="D104" s="26">
        <v>104</v>
      </c>
      <c r="E104" s="26">
        <v>10.9</v>
      </c>
    </row>
    <row r="105" spans="1:5" x14ac:dyDescent="0.3">
      <c r="A105" s="24" t="s">
        <v>5</v>
      </c>
      <c r="B105" s="24" t="s">
        <v>106</v>
      </c>
      <c r="C105" s="25">
        <v>14769</v>
      </c>
      <c r="D105" s="26">
        <v>109</v>
      </c>
      <c r="E105" s="26">
        <v>7.4</v>
      </c>
    </row>
    <row r="106" spans="1:5" x14ac:dyDescent="0.3">
      <c r="A106" s="24" t="s">
        <v>5</v>
      </c>
      <c r="B106" s="24" t="s">
        <v>107</v>
      </c>
      <c r="C106" s="25">
        <v>10572</v>
      </c>
      <c r="D106" s="26">
        <v>56</v>
      </c>
      <c r="E106" s="26">
        <v>5.3</v>
      </c>
    </row>
    <row r="107" spans="1:5" x14ac:dyDescent="0.3">
      <c r="A107" s="24" t="s">
        <v>5</v>
      </c>
      <c r="B107" s="24" t="s">
        <v>108</v>
      </c>
      <c r="C107" s="25">
        <v>8758</v>
      </c>
      <c r="D107" s="26">
        <v>75</v>
      </c>
      <c r="E107" s="26">
        <v>8.6</v>
      </c>
    </row>
    <row r="108" spans="1:5" x14ac:dyDescent="0.3">
      <c r="A108" s="24" t="s">
        <v>5</v>
      </c>
      <c r="B108" s="24" t="s">
        <v>109</v>
      </c>
      <c r="C108" s="25">
        <v>11411</v>
      </c>
      <c r="D108" s="26">
        <v>106</v>
      </c>
      <c r="E108" s="26">
        <v>9.3000000000000007</v>
      </c>
    </row>
    <row r="109" spans="1:5" x14ac:dyDescent="0.3">
      <c r="A109" s="24" t="s">
        <v>5</v>
      </c>
      <c r="B109" s="24" t="s">
        <v>110</v>
      </c>
      <c r="C109" s="25">
        <v>7060</v>
      </c>
      <c r="D109" s="26">
        <v>82</v>
      </c>
      <c r="E109" s="26">
        <v>11.6</v>
      </c>
    </row>
    <row r="110" spans="1:5" x14ac:dyDescent="0.3">
      <c r="A110" s="24" t="s">
        <v>5</v>
      </c>
      <c r="B110" s="24" t="s">
        <v>111</v>
      </c>
      <c r="C110" s="25">
        <v>11297</v>
      </c>
      <c r="D110" s="26">
        <v>101</v>
      </c>
      <c r="E110" s="26">
        <v>8.9</v>
      </c>
    </row>
    <row r="111" spans="1:5" x14ac:dyDescent="0.3">
      <c r="A111" s="24" t="s">
        <v>5</v>
      </c>
      <c r="B111" s="24" t="s">
        <v>112</v>
      </c>
      <c r="C111" s="25">
        <v>11591</v>
      </c>
      <c r="D111" s="26">
        <v>93</v>
      </c>
      <c r="E111" s="26">
        <v>8</v>
      </c>
    </row>
    <row r="112" spans="1:5" x14ac:dyDescent="0.3">
      <c r="A112" s="24" t="s">
        <v>5</v>
      </c>
      <c r="B112" s="24" t="s">
        <v>113</v>
      </c>
      <c r="C112" s="25">
        <v>7161</v>
      </c>
      <c r="D112" s="26">
        <v>61</v>
      </c>
      <c r="E112" s="26">
        <v>8.5</v>
      </c>
    </row>
    <row r="113" spans="1:5" x14ac:dyDescent="0.3">
      <c r="A113" s="24" t="s">
        <v>5</v>
      </c>
      <c r="B113" s="24" t="s">
        <v>114</v>
      </c>
      <c r="C113" s="25">
        <v>13807</v>
      </c>
      <c r="D113" s="26">
        <v>126</v>
      </c>
      <c r="E113" s="26">
        <v>9.1</v>
      </c>
    </row>
    <row r="114" spans="1:5" x14ac:dyDescent="0.3">
      <c r="A114" s="24" t="s">
        <v>5</v>
      </c>
      <c r="B114" s="24" t="s">
        <v>115</v>
      </c>
      <c r="C114" s="25">
        <v>21149</v>
      </c>
      <c r="D114" s="26">
        <v>144</v>
      </c>
      <c r="E114" s="26">
        <v>6.8</v>
      </c>
    </row>
    <row r="115" spans="1:5" x14ac:dyDescent="0.3">
      <c r="A115" s="24" t="s">
        <v>5</v>
      </c>
      <c r="B115" s="24" t="s">
        <v>116</v>
      </c>
      <c r="C115" s="25">
        <v>7034</v>
      </c>
      <c r="D115" s="26">
        <v>68</v>
      </c>
      <c r="E115" s="26">
        <v>9.6</v>
      </c>
    </row>
    <row r="116" spans="1:5" x14ac:dyDescent="0.3">
      <c r="A116" s="24" t="s">
        <v>5</v>
      </c>
      <c r="B116" s="24" t="s">
        <v>117</v>
      </c>
      <c r="C116" s="25">
        <v>13761</v>
      </c>
      <c r="D116" s="26">
        <v>104</v>
      </c>
      <c r="E116" s="26">
        <v>7.5</v>
      </c>
    </row>
    <row r="117" spans="1:5" x14ac:dyDescent="0.3">
      <c r="A117" s="24" t="s">
        <v>5</v>
      </c>
      <c r="B117" s="24" t="s">
        <v>118</v>
      </c>
      <c r="C117" s="25">
        <v>17090</v>
      </c>
      <c r="D117" s="26">
        <v>155</v>
      </c>
      <c r="E117" s="26">
        <v>9.1</v>
      </c>
    </row>
    <row r="118" spans="1:5" x14ac:dyDescent="0.3">
      <c r="A118" s="24" t="s">
        <v>5</v>
      </c>
      <c r="B118" s="24" t="s">
        <v>119</v>
      </c>
      <c r="C118" s="25">
        <v>22034</v>
      </c>
      <c r="D118" s="26">
        <v>155</v>
      </c>
      <c r="E118" s="26">
        <v>7</v>
      </c>
    </row>
    <row r="119" spans="1:5" x14ac:dyDescent="0.3">
      <c r="A119" s="24" t="s">
        <v>5</v>
      </c>
      <c r="B119" s="24" t="s">
        <v>120</v>
      </c>
      <c r="C119" s="25">
        <v>32174</v>
      </c>
      <c r="D119" s="26">
        <v>215</v>
      </c>
      <c r="E119" s="26">
        <v>6.7</v>
      </c>
    </row>
    <row r="120" spans="1:5" x14ac:dyDescent="0.3">
      <c r="A120" s="24" t="s">
        <v>5</v>
      </c>
      <c r="B120" s="24" t="s">
        <v>121</v>
      </c>
      <c r="C120" s="25">
        <v>17432</v>
      </c>
      <c r="D120" s="26">
        <v>124</v>
      </c>
      <c r="E120" s="26">
        <v>7.1</v>
      </c>
    </row>
    <row r="121" spans="1:5" x14ac:dyDescent="0.3">
      <c r="A121" s="24" t="s">
        <v>5</v>
      </c>
      <c r="B121" s="24" t="s">
        <v>122</v>
      </c>
      <c r="C121" s="25">
        <v>8818</v>
      </c>
      <c r="D121" s="26">
        <v>63</v>
      </c>
      <c r="E121" s="26">
        <v>7.1</v>
      </c>
    </row>
    <row r="122" spans="1:5" x14ac:dyDescent="0.3">
      <c r="A122" s="24" t="s">
        <v>5</v>
      </c>
      <c r="B122" s="24" t="s">
        <v>123</v>
      </c>
      <c r="C122" s="25">
        <v>21030</v>
      </c>
      <c r="D122" s="26">
        <v>123</v>
      </c>
      <c r="E122" s="26">
        <v>5.9</v>
      </c>
    </row>
    <row r="123" spans="1:5" x14ac:dyDescent="0.3">
      <c r="A123" s="24" t="s">
        <v>5</v>
      </c>
      <c r="B123" s="24" t="s">
        <v>124</v>
      </c>
      <c r="C123" s="25">
        <v>23864</v>
      </c>
      <c r="D123" s="26">
        <v>167</v>
      </c>
      <c r="E123" s="26">
        <v>7</v>
      </c>
    </row>
    <row r="124" spans="1:5" x14ac:dyDescent="0.3">
      <c r="A124" s="24" t="s">
        <v>5</v>
      </c>
      <c r="B124" s="24" t="s">
        <v>125</v>
      </c>
      <c r="C124" s="25">
        <v>13978</v>
      </c>
      <c r="D124" s="26">
        <v>98</v>
      </c>
      <c r="E124" s="26">
        <v>7</v>
      </c>
    </row>
    <row r="125" spans="1:5" x14ac:dyDescent="0.3">
      <c r="A125" s="24" t="s">
        <v>5</v>
      </c>
      <c r="B125" s="24" t="s">
        <v>126</v>
      </c>
      <c r="C125" s="25">
        <v>27751</v>
      </c>
      <c r="D125" s="26">
        <v>302</v>
      </c>
      <c r="E125" s="26">
        <v>10.9</v>
      </c>
    </row>
    <row r="126" spans="1:5" x14ac:dyDescent="0.3">
      <c r="A126" s="24" t="s">
        <v>5</v>
      </c>
      <c r="B126" s="24" t="s">
        <v>127</v>
      </c>
      <c r="C126" s="25">
        <v>9107</v>
      </c>
      <c r="D126" s="26">
        <v>87</v>
      </c>
      <c r="E126" s="26">
        <v>9.6</v>
      </c>
    </row>
    <row r="127" spans="1:5" x14ac:dyDescent="0.3">
      <c r="A127" s="24" t="s">
        <v>5</v>
      </c>
      <c r="B127" s="24" t="s">
        <v>128</v>
      </c>
      <c r="C127" s="25">
        <v>18554</v>
      </c>
      <c r="D127" s="26">
        <v>127</v>
      </c>
      <c r="E127" s="26">
        <v>6.8</v>
      </c>
    </row>
    <row r="128" spans="1:5" x14ac:dyDescent="0.3">
      <c r="A128" s="24" t="s">
        <v>5</v>
      </c>
      <c r="B128" s="24" t="s">
        <v>129</v>
      </c>
      <c r="C128" s="25">
        <v>14060</v>
      </c>
      <c r="D128" s="26">
        <v>111</v>
      </c>
      <c r="E128" s="26">
        <v>7.9</v>
      </c>
    </row>
    <row r="129" spans="1:5" x14ac:dyDescent="0.3">
      <c r="A129" s="24" t="s">
        <v>5</v>
      </c>
      <c r="B129" s="24" t="s">
        <v>130</v>
      </c>
      <c r="C129" s="25">
        <v>5021</v>
      </c>
      <c r="D129" s="26">
        <v>51</v>
      </c>
      <c r="E129" s="26">
        <v>10.1</v>
      </c>
    </row>
    <row r="130" spans="1:5" x14ac:dyDescent="0.3">
      <c r="A130" s="24" t="s">
        <v>5</v>
      </c>
      <c r="B130" s="24" t="s">
        <v>131</v>
      </c>
      <c r="C130" s="25">
        <v>4320</v>
      </c>
      <c r="D130" s="26">
        <v>13</v>
      </c>
      <c r="E130" s="26">
        <v>3</v>
      </c>
    </row>
    <row r="131" spans="1:5" x14ac:dyDescent="0.3">
      <c r="A131" s="24" t="s">
        <v>5</v>
      </c>
      <c r="B131" s="24" t="s">
        <v>132</v>
      </c>
      <c r="C131" s="25">
        <v>14314</v>
      </c>
      <c r="D131" s="26">
        <v>131</v>
      </c>
      <c r="E131" s="26">
        <v>9.1999999999999993</v>
      </c>
    </row>
    <row r="132" spans="1:5" x14ac:dyDescent="0.3">
      <c r="A132" s="24" t="s">
        <v>5</v>
      </c>
      <c r="B132" s="24" t="s">
        <v>133</v>
      </c>
      <c r="C132" s="25">
        <v>17919</v>
      </c>
      <c r="D132" s="26">
        <v>140</v>
      </c>
      <c r="E132" s="26">
        <v>7.8</v>
      </c>
    </row>
    <row r="133" spans="1:5" x14ac:dyDescent="0.3">
      <c r="A133" s="24" t="s">
        <v>5</v>
      </c>
      <c r="B133" s="24" t="s">
        <v>134</v>
      </c>
      <c r="C133" s="25">
        <v>13577</v>
      </c>
      <c r="D133" s="26">
        <v>89</v>
      </c>
      <c r="E133" s="26">
        <v>6.6</v>
      </c>
    </row>
    <row r="134" spans="1:5" x14ac:dyDescent="0.3">
      <c r="A134" s="24" t="s">
        <v>5</v>
      </c>
      <c r="B134" s="24" t="s">
        <v>135</v>
      </c>
      <c r="C134" s="25">
        <v>145643</v>
      </c>
      <c r="D134" s="26">
        <v>501</v>
      </c>
      <c r="E134" s="26">
        <v>3.4</v>
      </c>
    </row>
    <row r="135" spans="1:5" x14ac:dyDescent="0.3">
      <c r="A135" s="24" t="s">
        <v>5</v>
      </c>
      <c r="B135" s="24" t="s">
        <v>136</v>
      </c>
      <c r="C135" s="25">
        <v>21059</v>
      </c>
      <c r="D135" s="26">
        <v>164</v>
      </c>
      <c r="E135" s="26">
        <v>7.8</v>
      </c>
    </row>
    <row r="136" spans="1:5" x14ac:dyDescent="0.3">
      <c r="A136" s="24" t="s">
        <v>5</v>
      </c>
      <c r="B136" s="24" t="s">
        <v>137</v>
      </c>
      <c r="C136" s="25">
        <v>18274</v>
      </c>
      <c r="D136" s="26">
        <v>126</v>
      </c>
      <c r="E136" s="26">
        <v>6.9</v>
      </c>
    </row>
    <row r="137" spans="1:5" x14ac:dyDescent="0.3">
      <c r="A137" s="24" t="s">
        <v>5</v>
      </c>
      <c r="B137" s="24" t="s">
        <v>138</v>
      </c>
      <c r="C137" s="25">
        <v>31250</v>
      </c>
      <c r="D137" s="26">
        <v>293</v>
      </c>
      <c r="E137" s="26">
        <v>9.4</v>
      </c>
    </row>
    <row r="138" spans="1:5" x14ac:dyDescent="0.3">
      <c r="A138" s="24" t="s">
        <v>5</v>
      </c>
      <c r="B138" s="24" t="s">
        <v>139</v>
      </c>
      <c r="C138" s="25">
        <v>17220</v>
      </c>
      <c r="D138" s="26">
        <v>131</v>
      </c>
      <c r="E138" s="26">
        <v>7.6</v>
      </c>
    </row>
    <row r="139" spans="1:5" x14ac:dyDescent="0.3">
      <c r="A139" s="24" t="s">
        <v>5</v>
      </c>
      <c r="B139" s="24" t="s">
        <v>140</v>
      </c>
      <c r="C139" s="25">
        <v>18802</v>
      </c>
      <c r="D139" s="26">
        <v>154</v>
      </c>
      <c r="E139" s="26">
        <v>8.1999999999999993</v>
      </c>
    </row>
    <row r="140" spans="1:5" x14ac:dyDescent="0.3">
      <c r="A140" s="24" t="s">
        <v>5</v>
      </c>
      <c r="B140" s="24" t="s">
        <v>141</v>
      </c>
      <c r="C140" s="25">
        <v>17056</v>
      </c>
      <c r="D140" s="26">
        <v>162</v>
      </c>
      <c r="E140" s="26">
        <v>9.5</v>
      </c>
    </row>
    <row r="141" spans="1:5" x14ac:dyDescent="0.3">
      <c r="A141" s="24" t="s">
        <v>5</v>
      </c>
      <c r="B141" s="24" t="s">
        <v>142</v>
      </c>
      <c r="C141" s="25">
        <v>20341</v>
      </c>
      <c r="D141" s="26">
        <v>169</v>
      </c>
      <c r="E141" s="26">
        <v>8.3000000000000007</v>
      </c>
    </row>
    <row r="142" spans="1:5" x14ac:dyDescent="0.3">
      <c r="A142" s="24" t="s">
        <v>5</v>
      </c>
      <c r="B142" s="24" t="s">
        <v>143</v>
      </c>
      <c r="C142" s="25">
        <v>37050</v>
      </c>
      <c r="D142" s="26">
        <v>342</v>
      </c>
      <c r="E142" s="26">
        <v>9.1999999999999993</v>
      </c>
    </row>
    <row r="143" spans="1:5" x14ac:dyDescent="0.3">
      <c r="A143" s="24" t="s">
        <v>5</v>
      </c>
      <c r="B143" s="24" t="s">
        <v>144</v>
      </c>
      <c r="C143" s="25">
        <v>24320</v>
      </c>
      <c r="D143" s="26">
        <v>236</v>
      </c>
      <c r="E143" s="26">
        <v>9.6999999999999993</v>
      </c>
    </row>
    <row r="144" spans="1:5" x14ac:dyDescent="0.3">
      <c r="A144" s="24" t="s">
        <v>5</v>
      </c>
      <c r="B144" s="24" t="s">
        <v>145</v>
      </c>
      <c r="C144" s="25">
        <v>32511</v>
      </c>
      <c r="D144" s="26">
        <v>261</v>
      </c>
      <c r="E144" s="26">
        <v>8</v>
      </c>
    </row>
    <row r="145" spans="1:5" x14ac:dyDescent="0.3">
      <c r="A145" s="24" t="s">
        <v>5</v>
      </c>
      <c r="B145" s="24" t="s">
        <v>146</v>
      </c>
      <c r="C145" s="25">
        <v>11106</v>
      </c>
      <c r="D145" s="26">
        <v>97</v>
      </c>
      <c r="E145" s="26">
        <v>8.6999999999999993</v>
      </c>
    </row>
    <row r="146" spans="1:5" x14ac:dyDescent="0.3">
      <c r="A146" s="24" t="s">
        <v>5</v>
      </c>
      <c r="B146" s="24" t="s">
        <v>147</v>
      </c>
      <c r="C146" s="25">
        <v>20479</v>
      </c>
      <c r="D146" s="26">
        <v>226</v>
      </c>
      <c r="E146" s="26">
        <v>11</v>
      </c>
    </row>
    <row r="147" spans="1:5" x14ac:dyDescent="0.3">
      <c r="A147" s="24" t="s">
        <v>5</v>
      </c>
      <c r="B147" s="24" t="s">
        <v>148</v>
      </c>
      <c r="C147" s="25">
        <v>31414</v>
      </c>
      <c r="D147" s="26">
        <v>181</v>
      </c>
      <c r="E147" s="26">
        <v>5.8</v>
      </c>
    </row>
    <row r="148" spans="1:5" x14ac:dyDescent="0.3">
      <c r="A148" s="24" t="s">
        <v>5</v>
      </c>
      <c r="B148" s="24" t="s">
        <v>149</v>
      </c>
      <c r="C148" s="25">
        <v>84614</v>
      </c>
      <c r="D148" s="26">
        <v>402</v>
      </c>
      <c r="E148" s="26">
        <v>4.8</v>
      </c>
    </row>
    <row r="149" spans="1:5" x14ac:dyDescent="0.3">
      <c r="A149" s="24" t="s">
        <v>5</v>
      </c>
      <c r="B149" s="24" t="s">
        <v>150</v>
      </c>
      <c r="C149" s="25">
        <v>21886</v>
      </c>
      <c r="D149" s="26">
        <v>174</v>
      </c>
      <c r="E149" s="26">
        <v>8</v>
      </c>
    </row>
    <row r="150" spans="1:5" x14ac:dyDescent="0.3">
      <c r="A150" s="24" t="s">
        <v>5</v>
      </c>
      <c r="B150" s="24" t="s">
        <v>151</v>
      </c>
      <c r="C150" s="25">
        <v>17714</v>
      </c>
      <c r="D150" s="26">
        <v>139</v>
      </c>
      <c r="E150" s="26">
        <v>7.8</v>
      </c>
    </row>
    <row r="151" spans="1:5" x14ac:dyDescent="0.3">
      <c r="A151" s="24" t="s">
        <v>5</v>
      </c>
      <c r="B151" s="24" t="s">
        <v>152</v>
      </c>
      <c r="C151" s="25">
        <v>17161</v>
      </c>
      <c r="D151" s="26">
        <v>126</v>
      </c>
      <c r="E151" s="26">
        <v>7.3</v>
      </c>
    </row>
    <row r="152" spans="1:5" x14ac:dyDescent="0.3">
      <c r="A152" s="24" t="s">
        <v>5</v>
      </c>
      <c r="B152" s="24" t="s">
        <v>153</v>
      </c>
      <c r="C152" s="25">
        <v>23903</v>
      </c>
      <c r="D152" s="26">
        <v>158</v>
      </c>
      <c r="E152" s="26">
        <v>6.6</v>
      </c>
    </row>
    <row r="153" spans="1:5" x14ac:dyDescent="0.3">
      <c r="A153" s="24" t="s">
        <v>5</v>
      </c>
      <c r="B153" s="24" t="s">
        <v>154</v>
      </c>
      <c r="C153" s="25">
        <v>5954</v>
      </c>
      <c r="D153" s="26">
        <v>56</v>
      </c>
      <c r="E153" s="26">
        <v>9.3000000000000007</v>
      </c>
    </row>
    <row r="154" spans="1:5" x14ac:dyDescent="0.3">
      <c r="A154" s="24" t="s">
        <v>5</v>
      </c>
      <c r="B154" s="24" t="s">
        <v>155</v>
      </c>
      <c r="C154" s="25">
        <v>45155</v>
      </c>
      <c r="D154" s="26">
        <v>286</v>
      </c>
      <c r="E154" s="26">
        <v>6.3</v>
      </c>
    </row>
    <row r="155" spans="1:5" x14ac:dyDescent="0.3">
      <c r="A155" s="24" t="s">
        <v>5</v>
      </c>
      <c r="B155" s="24" t="s">
        <v>156</v>
      </c>
      <c r="C155" s="25">
        <v>11356</v>
      </c>
      <c r="D155" s="26">
        <v>91</v>
      </c>
      <c r="E155" s="26">
        <v>8</v>
      </c>
    </row>
    <row r="156" spans="1:5" x14ac:dyDescent="0.3">
      <c r="A156" s="24" t="s">
        <v>5</v>
      </c>
      <c r="B156" s="24" t="s">
        <v>157</v>
      </c>
      <c r="C156" s="25">
        <v>4696</v>
      </c>
      <c r="D156" s="26">
        <v>108</v>
      </c>
      <c r="E156" s="26">
        <v>22.9</v>
      </c>
    </row>
    <row r="157" spans="1:5" x14ac:dyDescent="0.3">
      <c r="A157" s="24" t="s">
        <v>5</v>
      </c>
      <c r="B157" s="24" t="s">
        <v>158</v>
      </c>
      <c r="C157" s="25">
        <v>17470</v>
      </c>
      <c r="D157" s="26">
        <v>168</v>
      </c>
      <c r="E157" s="26">
        <v>9.6</v>
      </c>
    </row>
    <row r="158" spans="1:5" x14ac:dyDescent="0.3">
      <c r="A158" s="24" t="s">
        <v>5</v>
      </c>
      <c r="B158" s="24" t="s">
        <v>159</v>
      </c>
      <c r="C158" s="25">
        <v>10498</v>
      </c>
      <c r="D158" s="26">
        <v>96</v>
      </c>
      <c r="E158" s="26">
        <v>9.1</v>
      </c>
    </row>
    <row r="159" spans="1:5" x14ac:dyDescent="0.3">
      <c r="A159" s="24" t="s">
        <v>5</v>
      </c>
      <c r="B159" s="24" t="s">
        <v>160</v>
      </c>
      <c r="C159" s="25">
        <v>13614</v>
      </c>
      <c r="D159" s="26">
        <v>97</v>
      </c>
      <c r="E159" s="26">
        <v>7.1</v>
      </c>
    </row>
    <row r="160" spans="1:5" x14ac:dyDescent="0.3">
      <c r="A160" s="24" t="s">
        <v>5</v>
      </c>
      <c r="B160" s="24" t="s">
        <v>161</v>
      </c>
      <c r="C160" s="25">
        <v>30839</v>
      </c>
      <c r="D160" s="26">
        <v>236</v>
      </c>
      <c r="E160" s="26">
        <v>7.6</v>
      </c>
    </row>
    <row r="161" spans="1:5" x14ac:dyDescent="0.3">
      <c r="A161" s="24" t="s">
        <v>5</v>
      </c>
      <c r="B161" s="24" t="s">
        <v>162</v>
      </c>
      <c r="C161" s="25">
        <v>22145</v>
      </c>
      <c r="D161" s="26">
        <v>145</v>
      </c>
      <c r="E161" s="26">
        <v>6.6</v>
      </c>
    </row>
    <row r="162" spans="1:5" x14ac:dyDescent="0.3">
      <c r="A162" s="24" t="s">
        <v>5</v>
      </c>
      <c r="B162" s="24" t="s">
        <v>163</v>
      </c>
      <c r="C162" s="25">
        <v>7420</v>
      </c>
      <c r="D162" s="26">
        <v>82</v>
      </c>
      <c r="E162" s="26">
        <v>11</v>
      </c>
    </row>
    <row r="163" spans="1:5" x14ac:dyDescent="0.3">
      <c r="A163" s="24" t="s">
        <v>5</v>
      </c>
      <c r="B163" s="24" t="s">
        <v>164</v>
      </c>
      <c r="C163" s="25">
        <v>38475</v>
      </c>
      <c r="D163" s="26">
        <v>275</v>
      </c>
      <c r="E163" s="26">
        <v>7.1</v>
      </c>
    </row>
    <row r="164" spans="1:5" x14ac:dyDescent="0.3">
      <c r="A164" s="24" t="s">
        <v>5</v>
      </c>
      <c r="B164" s="24" t="s">
        <v>165</v>
      </c>
      <c r="C164" s="25">
        <v>5568</v>
      </c>
      <c r="D164" s="26">
        <v>49</v>
      </c>
      <c r="E164" s="26">
        <v>8.8000000000000007</v>
      </c>
    </row>
    <row r="165" spans="1:5" x14ac:dyDescent="0.3">
      <c r="A165" s="24" t="s">
        <v>5</v>
      </c>
      <c r="B165" s="24" t="s">
        <v>166</v>
      </c>
      <c r="C165" s="25">
        <v>6697</v>
      </c>
      <c r="D165" s="26">
        <v>59</v>
      </c>
      <c r="E165" s="26">
        <v>8.8000000000000007</v>
      </c>
    </row>
    <row r="166" spans="1:5" x14ac:dyDescent="0.3">
      <c r="A166" s="24" t="s">
        <v>5</v>
      </c>
      <c r="B166" s="24" t="s">
        <v>167</v>
      </c>
      <c r="C166" s="25">
        <v>41561</v>
      </c>
      <c r="D166" s="26">
        <v>245</v>
      </c>
      <c r="E166" s="26">
        <v>5.9</v>
      </c>
    </row>
    <row r="167" spans="1:5" x14ac:dyDescent="0.3">
      <c r="A167" s="24" t="s">
        <v>5</v>
      </c>
      <c r="B167" s="24" t="s">
        <v>168</v>
      </c>
      <c r="C167" s="25">
        <v>85014</v>
      </c>
      <c r="D167" s="26">
        <v>583</v>
      </c>
      <c r="E167" s="26">
        <v>6.9</v>
      </c>
    </row>
    <row r="168" spans="1:5" x14ac:dyDescent="0.3">
      <c r="A168" s="24" t="s">
        <v>5</v>
      </c>
      <c r="B168" s="24" t="s">
        <v>169</v>
      </c>
      <c r="C168" s="25">
        <v>57635</v>
      </c>
      <c r="D168" s="26">
        <v>555</v>
      </c>
      <c r="E168" s="26">
        <v>9.6</v>
      </c>
    </row>
    <row r="169" spans="1:5" x14ac:dyDescent="0.3">
      <c r="A169" s="24" t="s">
        <v>5</v>
      </c>
      <c r="B169" s="24" t="s">
        <v>170</v>
      </c>
      <c r="C169" s="25">
        <v>24307</v>
      </c>
      <c r="D169" s="26">
        <v>180</v>
      </c>
      <c r="E169" s="26">
        <v>7.4</v>
      </c>
    </row>
    <row r="170" spans="1:5" x14ac:dyDescent="0.3">
      <c r="A170" s="24" t="s">
        <v>5</v>
      </c>
      <c r="B170" s="24" t="s">
        <v>171</v>
      </c>
      <c r="C170" s="25">
        <v>23957</v>
      </c>
      <c r="D170" s="26">
        <v>244</v>
      </c>
      <c r="E170" s="26">
        <v>10.199999999999999</v>
      </c>
    </row>
    <row r="171" spans="1:5" x14ac:dyDescent="0.3">
      <c r="A171" s="24" t="s">
        <v>5</v>
      </c>
      <c r="B171" s="24" t="s">
        <v>172</v>
      </c>
      <c r="C171" s="25">
        <v>37035</v>
      </c>
      <c r="D171" s="26">
        <v>277</v>
      </c>
      <c r="E171" s="26">
        <v>7.5</v>
      </c>
    </row>
    <row r="172" spans="1:5" x14ac:dyDescent="0.3">
      <c r="A172" s="24" t="s">
        <v>5</v>
      </c>
      <c r="B172" s="24" t="s">
        <v>173</v>
      </c>
      <c r="C172" s="25">
        <v>10567</v>
      </c>
      <c r="D172" s="26">
        <v>95</v>
      </c>
      <c r="E172" s="26">
        <v>8.9</v>
      </c>
    </row>
    <row r="173" spans="1:5" x14ac:dyDescent="0.3">
      <c r="A173" s="24" t="s">
        <v>5</v>
      </c>
      <c r="B173" s="24" t="s">
        <v>174</v>
      </c>
      <c r="C173" s="25">
        <v>13671</v>
      </c>
      <c r="D173" s="26">
        <v>116</v>
      </c>
      <c r="E173" s="26">
        <v>8.5</v>
      </c>
    </row>
    <row r="174" spans="1:5" x14ac:dyDescent="0.3">
      <c r="A174" s="24" t="s">
        <v>5</v>
      </c>
      <c r="B174" s="24" t="s">
        <v>175</v>
      </c>
      <c r="C174" s="25">
        <v>14304</v>
      </c>
      <c r="D174" s="26">
        <v>114</v>
      </c>
      <c r="E174" s="26">
        <v>8</v>
      </c>
    </row>
    <row r="175" spans="1:5" x14ac:dyDescent="0.3">
      <c r="A175" s="24" t="s">
        <v>5</v>
      </c>
      <c r="B175" s="24" t="s">
        <v>176</v>
      </c>
      <c r="C175" s="25">
        <v>18364</v>
      </c>
      <c r="D175" s="26">
        <v>139</v>
      </c>
      <c r="E175" s="26">
        <v>7.6</v>
      </c>
    </row>
    <row r="176" spans="1:5" x14ac:dyDescent="0.3">
      <c r="A176" s="24" t="s">
        <v>5</v>
      </c>
      <c r="B176" s="24" t="s">
        <v>177</v>
      </c>
      <c r="C176" s="25">
        <v>46397</v>
      </c>
      <c r="D176" s="26">
        <v>266</v>
      </c>
      <c r="E176" s="26">
        <v>5.7</v>
      </c>
    </row>
    <row r="177" spans="1:5" x14ac:dyDescent="0.3">
      <c r="A177" s="24" t="s">
        <v>5</v>
      </c>
      <c r="B177" s="24" t="s">
        <v>178</v>
      </c>
      <c r="C177" s="25">
        <v>26943</v>
      </c>
      <c r="D177" s="26">
        <v>188</v>
      </c>
      <c r="E177" s="26">
        <v>7</v>
      </c>
    </row>
    <row r="178" spans="1:5" x14ac:dyDescent="0.3">
      <c r="A178" s="24" t="s">
        <v>5</v>
      </c>
      <c r="B178" s="24" t="s">
        <v>179</v>
      </c>
      <c r="C178" s="25">
        <v>7992</v>
      </c>
      <c r="D178" s="26">
        <v>52</v>
      </c>
      <c r="E178" s="26">
        <v>6.5</v>
      </c>
    </row>
    <row r="179" spans="1:5" x14ac:dyDescent="0.3">
      <c r="A179" s="24" t="s">
        <v>5</v>
      </c>
      <c r="B179" s="24" t="s">
        <v>180</v>
      </c>
      <c r="C179" s="25">
        <v>34034</v>
      </c>
      <c r="D179" s="26">
        <v>342</v>
      </c>
      <c r="E179" s="26">
        <v>10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62</v>
      </c>
      <c r="E180" s="26">
        <v>14</v>
      </c>
    </row>
    <row r="181" spans="1:5" x14ac:dyDescent="0.3">
      <c r="A181" s="24" t="s">
        <v>5</v>
      </c>
      <c r="B181" s="24" t="s">
        <v>182</v>
      </c>
      <c r="C181" s="25">
        <v>9051</v>
      </c>
      <c r="D181" s="26">
        <v>69</v>
      </c>
      <c r="E181" s="26">
        <v>7.6</v>
      </c>
    </row>
    <row r="182" spans="1:5" x14ac:dyDescent="0.3">
      <c r="A182" s="24" t="s">
        <v>5</v>
      </c>
      <c r="B182" s="24" t="s">
        <v>183</v>
      </c>
      <c r="C182" s="25">
        <v>12064</v>
      </c>
      <c r="D182" s="26">
        <v>110</v>
      </c>
      <c r="E182" s="26">
        <v>9.1</v>
      </c>
    </row>
    <row r="183" spans="1:5" x14ac:dyDescent="0.3">
      <c r="A183" s="24" t="s">
        <v>5</v>
      </c>
      <c r="B183" s="24" t="s">
        <v>184</v>
      </c>
      <c r="C183" s="25">
        <v>18544</v>
      </c>
      <c r="D183" s="26">
        <v>124</v>
      </c>
      <c r="E183" s="26">
        <v>6.7</v>
      </c>
    </row>
    <row r="184" spans="1:5" x14ac:dyDescent="0.3">
      <c r="A184" s="24" t="s">
        <v>5</v>
      </c>
      <c r="B184" s="24" t="s">
        <v>185</v>
      </c>
      <c r="C184" s="25">
        <v>12251</v>
      </c>
      <c r="D184" s="26">
        <v>144</v>
      </c>
      <c r="E184" s="26">
        <v>11.8</v>
      </c>
    </row>
    <row r="185" spans="1:5" x14ac:dyDescent="0.3">
      <c r="A185" s="24" t="s">
        <v>5</v>
      </c>
      <c r="B185" s="24" t="s">
        <v>186</v>
      </c>
      <c r="C185" s="25">
        <v>9904</v>
      </c>
      <c r="D185" s="26">
        <v>93</v>
      </c>
      <c r="E185" s="26">
        <v>9.4</v>
      </c>
    </row>
    <row r="186" spans="1:5" x14ac:dyDescent="0.3">
      <c r="A186" s="24" t="s">
        <v>5</v>
      </c>
      <c r="B186" s="24" t="s">
        <v>187</v>
      </c>
      <c r="C186" s="25">
        <v>16889</v>
      </c>
      <c r="D186" s="26">
        <v>180</v>
      </c>
      <c r="E186" s="26">
        <v>10.6</v>
      </c>
    </row>
    <row r="187" spans="1:5" x14ac:dyDescent="0.3">
      <c r="A187" s="24" t="s">
        <v>5</v>
      </c>
      <c r="B187" s="24" t="s">
        <v>188</v>
      </c>
      <c r="C187" s="25">
        <v>25020</v>
      </c>
      <c r="D187" s="26">
        <v>127</v>
      </c>
      <c r="E187" s="26">
        <v>5.0999999999999996</v>
      </c>
    </row>
    <row r="188" spans="1:5" x14ac:dyDescent="0.3">
      <c r="A188" s="24" t="s">
        <v>5</v>
      </c>
      <c r="B188" s="24" t="s">
        <v>189</v>
      </c>
      <c r="C188" s="25">
        <v>244579</v>
      </c>
      <c r="D188" s="26">
        <v>735</v>
      </c>
      <c r="E188" s="26">
        <v>3</v>
      </c>
    </row>
    <row r="189" spans="1:5" x14ac:dyDescent="0.3">
      <c r="A189" s="24" t="s">
        <v>5</v>
      </c>
      <c r="B189" s="24" t="s">
        <v>190</v>
      </c>
      <c r="C189" s="25">
        <v>6957</v>
      </c>
      <c r="D189" s="26">
        <v>75</v>
      </c>
      <c r="E189" s="26">
        <v>10.8</v>
      </c>
    </row>
    <row r="190" spans="1:5" x14ac:dyDescent="0.3">
      <c r="A190" s="24" t="s">
        <v>5</v>
      </c>
      <c r="B190" s="24" t="s">
        <v>191</v>
      </c>
      <c r="C190" s="25">
        <v>1037775</v>
      </c>
      <c r="D190" s="25">
        <v>3047</v>
      </c>
      <c r="E190" s="26">
        <v>2.9</v>
      </c>
    </row>
    <row r="191" spans="1:5" x14ac:dyDescent="0.3">
      <c r="A191" s="24" t="s">
        <v>5</v>
      </c>
      <c r="B191" s="24" t="s">
        <v>192</v>
      </c>
      <c r="C191" s="25">
        <v>17818</v>
      </c>
      <c r="D191" s="26">
        <v>149</v>
      </c>
      <c r="E191" s="26">
        <v>8.3000000000000007</v>
      </c>
    </row>
    <row r="192" spans="1:5" x14ac:dyDescent="0.3">
      <c r="A192" s="24" t="s">
        <v>5</v>
      </c>
      <c r="B192" s="24" t="s">
        <v>193</v>
      </c>
      <c r="C192" s="25">
        <v>38829</v>
      </c>
      <c r="D192" s="26">
        <v>302</v>
      </c>
      <c r="E192" s="26">
        <v>7.8</v>
      </c>
    </row>
    <row r="193" spans="1:5" x14ac:dyDescent="0.3">
      <c r="A193" s="24" t="s">
        <v>5</v>
      </c>
      <c r="B193" s="24" t="s">
        <v>194</v>
      </c>
      <c r="C193" s="25">
        <v>13444</v>
      </c>
      <c r="D193" s="26">
        <v>96</v>
      </c>
      <c r="E193" s="26">
        <v>7.1</v>
      </c>
    </row>
    <row r="194" spans="1:5" x14ac:dyDescent="0.3">
      <c r="A194" s="24" t="s">
        <v>5</v>
      </c>
      <c r="B194" s="24" t="s">
        <v>195</v>
      </c>
      <c r="C194" s="25">
        <v>5783</v>
      </c>
      <c r="D194" s="26">
        <v>55</v>
      </c>
      <c r="E194" s="26">
        <v>9.6</v>
      </c>
    </row>
    <row r="195" spans="1:5" x14ac:dyDescent="0.3">
      <c r="A195" s="24" t="s">
        <v>5</v>
      </c>
      <c r="B195" s="24" t="s">
        <v>196</v>
      </c>
      <c r="C195" s="25">
        <v>18672</v>
      </c>
      <c r="D195" s="26">
        <v>170</v>
      </c>
      <c r="E195" s="26">
        <v>9.1</v>
      </c>
    </row>
    <row r="196" spans="1:5" x14ac:dyDescent="0.3">
      <c r="A196" s="24" t="s">
        <v>5</v>
      </c>
      <c r="B196" s="24" t="s">
        <v>197</v>
      </c>
      <c r="C196" s="25">
        <v>5650</v>
      </c>
      <c r="D196" s="26">
        <v>73</v>
      </c>
      <c r="E196" s="26">
        <v>12.9</v>
      </c>
    </row>
    <row r="197" spans="1:5" x14ac:dyDescent="0.3">
      <c r="A197" s="24" t="s">
        <v>5</v>
      </c>
      <c r="B197" s="24" t="s">
        <v>198</v>
      </c>
      <c r="C197" s="25">
        <v>4544</v>
      </c>
      <c r="D197" s="26">
        <v>88</v>
      </c>
      <c r="E197" s="26">
        <v>19.3</v>
      </c>
    </row>
    <row r="198" spans="1:5" x14ac:dyDescent="0.3">
      <c r="A198" s="24" t="s">
        <v>5</v>
      </c>
      <c r="B198" s="24" t="s">
        <v>199</v>
      </c>
      <c r="C198" s="25">
        <v>19498</v>
      </c>
      <c r="D198" s="26">
        <v>155</v>
      </c>
      <c r="E198" s="26">
        <v>7.9</v>
      </c>
    </row>
    <row r="199" spans="1:5" x14ac:dyDescent="0.3">
      <c r="A199" s="24" t="s">
        <v>5</v>
      </c>
      <c r="B199" s="24" t="s">
        <v>200</v>
      </c>
      <c r="C199" s="25">
        <v>8784</v>
      </c>
      <c r="D199" s="26">
        <v>111</v>
      </c>
      <c r="E199" s="26">
        <v>12.6</v>
      </c>
    </row>
    <row r="200" spans="1:5" x14ac:dyDescent="0.3">
      <c r="A200" s="24" t="s">
        <v>5</v>
      </c>
      <c r="B200" s="24" t="s">
        <v>201</v>
      </c>
      <c r="C200" s="25">
        <v>10207</v>
      </c>
      <c r="D200" s="26">
        <v>81</v>
      </c>
      <c r="E200" s="26">
        <v>7.9</v>
      </c>
    </row>
    <row r="201" spans="1:5" x14ac:dyDescent="0.3">
      <c r="A201" s="24" t="s">
        <v>5</v>
      </c>
      <c r="B201" s="24" t="s">
        <v>202</v>
      </c>
      <c r="C201" s="25">
        <v>14700</v>
      </c>
      <c r="D201" s="26">
        <v>200</v>
      </c>
      <c r="E201" s="26">
        <v>13.6</v>
      </c>
    </row>
    <row r="202" spans="1:5" x14ac:dyDescent="0.3">
      <c r="A202" s="24" t="s">
        <v>5</v>
      </c>
      <c r="B202" s="24" t="s">
        <v>203</v>
      </c>
      <c r="C202" s="25">
        <v>10202</v>
      </c>
      <c r="D202" s="26">
        <v>102</v>
      </c>
      <c r="E202" s="26">
        <v>10</v>
      </c>
    </row>
    <row r="203" spans="1:5" x14ac:dyDescent="0.3">
      <c r="A203" s="24" t="s">
        <v>5</v>
      </c>
      <c r="B203" s="24" t="s">
        <v>204</v>
      </c>
      <c r="C203" s="25">
        <v>17074</v>
      </c>
      <c r="D203" s="26">
        <v>176</v>
      </c>
      <c r="E203" s="26">
        <v>10.3</v>
      </c>
    </row>
    <row r="204" spans="1:5" x14ac:dyDescent="0.3">
      <c r="A204" s="24" t="s">
        <v>5</v>
      </c>
      <c r="B204" s="24" t="s">
        <v>205</v>
      </c>
      <c r="C204" s="25">
        <v>10238</v>
      </c>
      <c r="D204" s="26">
        <v>88</v>
      </c>
      <c r="E204" s="26">
        <v>8.6</v>
      </c>
    </row>
    <row r="205" spans="1:5" x14ac:dyDescent="0.3">
      <c r="A205" s="24" t="s">
        <v>5</v>
      </c>
      <c r="B205" s="24" t="s">
        <v>206</v>
      </c>
      <c r="C205" s="25">
        <v>4985</v>
      </c>
      <c r="D205" s="26">
        <v>43</v>
      </c>
      <c r="E205" s="26">
        <v>8.6</v>
      </c>
    </row>
    <row r="206" spans="1:5" x14ac:dyDescent="0.3">
      <c r="A206" s="24" t="s">
        <v>5</v>
      </c>
      <c r="B206" s="24" t="s">
        <v>207</v>
      </c>
      <c r="C206" s="25">
        <v>8862</v>
      </c>
      <c r="D206" s="26">
        <v>88</v>
      </c>
      <c r="E206" s="26">
        <v>9.9</v>
      </c>
    </row>
    <row r="207" spans="1:5" x14ac:dyDescent="0.3">
      <c r="A207" s="24" t="s">
        <v>5</v>
      </c>
      <c r="B207" s="24" t="s">
        <v>208</v>
      </c>
      <c r="C207" s="25">
        <v>26484</v>
      </c>
      <c r="D207" s="26">
        <v>214</v>
      </c>
      <c r="E207" s="26">
        <v>8.1</v>
      </c>
    </row>
    <row r="208" spans="1:5" x14ac:dyDescent="0.3">
      <c r="A208" s="24" t="s">
        <v>5</v>
      </c>
      <c r="B208" s="24" t="s">
        <v>209</v>
      </c>
      <c r="C208" s="25">
        <v>174465</v>
      </c>
      <c r="D208" s="26">
        <v>813</v>
      </c>
      <c r="E208" s="26">
        <v>4.7</v>
      </c>
    </row>
    <row r="209" spans="1:5" x14ac:dyDescent="0.3">
      <c r="A209" s="24" t="s">
        <v>5</v>
      </c>
      <c r="B209" s="24" t="s">
        <v>210</v>
      </c>
      <c r="C209" s="25">
        <v>22484</v>
      </c>
      <c r="D209" s="26">
        <v>219</v>
      </c>
      <c r="E209" s="26">
        <v>9.6999999999999993</v>
      </c>
    </row>
    <row r="210" spans="1:5" x14ac:dyDescent="0.3">
      <c r="A210" s="24" t="s">
        <v>5</v>
      </c>
      <c r="B210" s="24" t="s">
        <v>211</v>
      </c>
      <c r="C210" s="25">
        <v>5507</v>
      </c>
      <c r="D210" s="26">
        <v>79</v>
      </c>
      <c r="E210" s="26">
        <v>14.3</v>
      </c>
    </row>
    <row r="211" spans="1:5" x14ac:dyDescent="0.3">
      <c r="A211" s="24" t="s">
        <v>5</v>
      </c>
      <c r="B211" s="24" t="s">
        <v>212</v>
      </c>
      <c r="C211" s="25">
        <v>36251</v>
      </c>
      <c r="D211" s="26">
        <v>347</v>
      </c>
      <c r="E211" s="26">
        <v>9.6</v>
      </c>
    </row>
    <row r="212" spans="1:5" x14ac:dyDescent="0.3">
      <c r="A212" s="24" t="s">
        <v>5</v>
      </c>
      <c r="B212" s="24" t="s">
        <v>213</v>
      </c>
      <c r="C212" s="25">
        <v>37491</v>
      </c>
      <c r="D212" s="26">
        <v>205</v>
      </c>
      <c r="E212" s="26">
        <v>5.5</v>
      </c>
    </row>
    <row r="213" spans="1:5" x14ac:dyDescent="0.3">
      <c r="A213" s="24" t="s">
        <v>5</v>
      </c>
      <c r="B213" s="24" t="s">
        <v>214</v>
      </c>
      <c r="C213" s="25">
        <v>31638</v>
      </c>
      <c r="D213" s="26">
        <v>161</v>
      </c>
      <c r="E213" s="26">
        <v>5.0999999999999996</v>
      </c>
    </row>
    <row r="214" spans="1:5" x14ac:dyDescent="0.3">
      <c r="A214" s="24" t="s">
        <v>5</v>
      </c>
      <c r="B214" s="24" t="s">
        <v>215</v>
      </c>
      <c r="C214" s="25">
        <v>53356</v>
      </c>
      <c r="D214" s="26">
        <v>334</v>
      </c>
      <c r="E214" s="26">
        <v>6.3</v>
      </c>
    </row>
    <row r="215" spans="1:5" x14ac:dyDescent="0.3">
      <c r="A215" s="24" t="s">
        <v>5</v>
      </c>
      <c r="B215" s="24" t="s">
        <v>216</v>
      </c>
      <c r="C215" s="25">
        <v>32812</v>
      </c>
      <c r="D215" s="26">
        <v>173</v>
      </c>
      <c r="E215" s="26">
        <v>5.3</v>
      </c>
    </row>
    <row r="216" spans="1:5" x14ac:dyDescent="0.3">
      <c r="A216" s="24" t="s">
        <v>5</v>
      </c>
      <c r="B216" s="24" t="s">
        <v>217</v>
      </c>
      <c r="C216" s="25">
        <v>43261</v>
      </c>
      <c r="D216" s="26">
        <v>365</v>
      </c>
      <c r="E216" s="26">
        <v>8.4</v>
      </c>
    </row>
    <row r="217" spans="1:5" x14ac:dyDescent="0.3">
      <c r="A217" s="24" t="s">
        <v>5</v>
      </c>
      <c r="B217" s="24" t="s">
        <v>218</v>
      </c>
      <c r="C217" s="25">
        <v>51442</v>
      </c>
      <c r="D217" s="26">
        <v>326</v>
      </c>
      <c r="E217" s="26">
        <v>6.3</v>
      </c>
    </row>
    <row r="218" spans="1:5" x14ac:dyDescent="0.3">
      <c r="A218" s="24" t="s">
        <v>5</v>
      </c>
      <c r="B218" s="24" t="s">
        <v>219</v>
      </c>
      <c r="C218" s="25">
        <v>10362</v>
      </c>
      <c r="D218" s="26">
        <v>100</v>
      </c>
      <c r="E218" s="26">
        <v>9.6</v>
      </c>
    </row>
    <row r="219" spans="1:5" x14ac:dyDescent="0.3">
      <c r="A219" s="24" t="s">
        <v>5</v>
      </c>
      <c r="B219" s="24" t="s">
        <v>220</v>
      </c>
      <c r="C219" s="25">
        <v>30805</v>
      </c>
      <c r="D219" s="26">
        <v>282</v>
      </c>
      <c r="E219" s="26">
        <v>9.1</v>
      </c>
    </row>
    <row r="220" spans="1:5" x14ac:dyDescent="0.3">
      <c r="A220" s="24" t="s">
        <v>5</v>
      </c>
      <c r="B220" s="24" t="s">
        <v>221</v>
      </c>
      <c r="C220" s="25">
        <v>30845</v>
      </c>
      <c r="D220" s="26">
        <v>230</v>
      </c>
      <c r="E220" s="26">
        <v>7.5</v>
      </c>
    </row>
    <row r="221" spans="1:5" x14ac:dyDescent="0.3">
      <c r="A221" s="24" t="s">
        <v>5</v>
      </c>
      <c r="B221" s="24" t="s">
        <v>222</v>
      </c>
      <c r="C221" s="25">
        <v>40801</v>
      </c>
      <c r="D221" s="26">
        <v>383</v>
      </c>
      <c r="E221" s="26">
        <v>9.4</v>
      </c>
    </row>
    <row r="222" spans="1:5" x14ac:dyDescent="0.3">
      <c r="A222" s="28" t="str">
        <f>CONCATENATE("Total (",RIGHT(Índice!$A$4,2),")")</f>
        <v>Total (MA)</v>
      </c>
      <c r="B222" s="28"/>
      <c r="C222" s="29">
        <f>SUM(C5:C221)</f>
        <v>6775152</v>
      </c>
      <c r="D222" s="29">
        <f>SUM(D5:D221)</f>
        <v>44688</v>
      </c>
      <c r="E222" s="30">
        <f>D222/(C222/1000)</f>
        <v>6.5958667790774284</v>
      </c>
    </row>
    <row r="223" spans="1:5" x14ac:dyDescent="0.3">
      <c r="A223" s="31"/>
      <c r="B223" s="31"/>
      <c r="C223" s="32"/>
      <c r="D223" s="32" t="s">
        <v>272</v>
      </c>
      <c r="E223" s="33">
        <f>MIN($E$5:$E$221)</f>
        <v>2.9</v>
      </c>
    </row>
    <row r="224" spans="1:5" x14ac:dyDescent="0.3">
      <c r="A224" s="31"/>
      <c r="B224" s="31"/>
      <c r="C224" s="32"/>
      <c r="D224" s="32" t="s">
        <v>273</v>
      </c>
      <c r="E224" s="33">
        <f>MAX($E$5:$E$221)</f>
        <v>22.9</v>
      </c>
    </row>
    <row r="225" spans="1:5" x14ac:dyDescent="0.3">
      <c r="A225" s="34" t="s">
        <v>274</v>
      </c>
      <c r="B225" s="34"/>
      <c r="C225" s="35">
        <v>203056536</v>
      </c>
      <c r="D225" s="35">
        <v>960420</v>
      </c>
      <c r="E225" s="36">
        <v>4.7298157395928397</v>
      </c>
    </row>
    <row r="226" spans="1:5" x14ac:dyDescent="0.3">
      <c r="A226" s="34"/>
      <c r="B226" s="34"/>
      <c r="C226" s="35"/>
      <c r="D226" s="35" t="s">
        <v>272</v>
      </c>
      <c r="E226" s="36">
        <v>0.1</v>
      </c>
    </row>
    <row r="227" spans="1:5" x14ac:dyDescent="0.3">
      <c r="A227" s="37"/>
      <c r="B227" s="37"/>
      <c r="C227" s="38"/>
      <c r="D227" s="38" t="s">
        <v>273</v>
      </c>
      <c r="E227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2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275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223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224</v>
      </c>
      <c r="C5" s="25">
        <v>258904</v>
      </c>
      <c r="D5" s="25">
        <v>1758</v>
      </c>
      <c r="E5" s="26">
        <v>6.8</v>
      </c>
    </row>
    <row r="6" spans="1:5" x14ac:dyDescent="0.3">
      <c r="A6" s="24" t="s">
        <v>5</v>
      </c>
      <c r="B6" s="24" t="s">
        <v>225</v>
      </c>
      <c r="C6" s="25">
        <v>255229</v>
      </c>
      <c r="D6" s="25">
        <v>2029</v>
      </c>
      <c r="E6" s="26">
        <v>8</v>
      </c>
    </row>
    <row r="7" spans="1:5" x14ac:dyDescent="0.3">
      <c r="A7" s="24" t="s">
        <v>5</v>
      </c>
      <c r="B7" s="24" t="s">
        <v>226</v>
      </c>
      <c r="C7" s="25">
        <v>233176</v>
      </c>
      <c r="D7" s="25">
        <v>1413</v>
      </c>
      <c r="E7" s="26">
        <v>6.1</v>
      </c>
    </row>
    <row r="8" spans="1:5" x14ac:dyDescent="0.3">
      <c r="A8" s="24" t="s">
        <v>5</v>
      </c>
      <c r="B8" s="24" t="s">
        <v>227</v>
      </c>
      <c r="C8" s="25">
        <v>225701</v>
      </c>
      <c r="D8" s="25">
        <v>1881</v>
      </c>
      <c r="E8" s="26">
        <v>8.3000000000000007</v>
      </c>
    </row>
    <row r="9" spans="1:5" x14ac:dyDescent="0.3">
      <c r="A9" s="24" t="s">
        <v>5</v>
      </c>
      <c r="B9" s="24" t="s">
        <v>228</v>
      </c>
      <c r="C9" s="25">
        <v>284855</v>
      </c>
      <c r="D9" s="25">
        <v>1959</v>
      </c>
      <c r="E9" s="26">
        <v>6.9</v>
      </c>
    </row>
    <row r="10" spans="1:5" x14ac:dyDescent="0.3">
      <c r="A10" s="24" t="s">
        <v>5</v>
      </c>
      <c r="B10" s="24" t="s">
        <v>229</v>
      </c>
      <c r="C10" s="25">
        <v>352087</v>
      </c>
      <c r="D10" s="25">
        <v>2514</v>
      </c>
      <c r="E10" s="26">
        <v>7.1</v>
      </c>
    </row>
    <row r="11" spans="1:5" x14ac:dyDescent="0.3">
      <c r="A11" s="24" t="s">
        <v>5</v>
      </c>
      <c r="B11" s="24" t="s">
        <v>230</v>
      </c>
      <c r="C11" s="25">
        <v>283675</v>
      </c>
      <c r="D11" s="25">
        <v>1953</v>
      </c>
      <c r="E11" s="26">
        <v>6.9</v>
      </c>
    </row>
    <row r="12" spans="1:5" x14ac:dyDescent="0.3">
      <c r="A12" s="24" t="s">
        <v>5</v>
      </c>
      <c r="B12" s="24" t="s">
        <v>231</v>
      </c>
      <c r="C12" s="25">
        <v>539468</v>
      </c>
      <c r="D12" s="25">
        <v>4201</v>
      </c>
      <c r="E12" s="26">
        <v>7.8</v>
      </c>
    </row>
    <row r="13" spans="1:5" x14ac:dyDescent="0.3">
      <c r="A13" s="24" t="s">
        <v>5</v>
      </c>
      <c r="B13" s="24" t="s">
        <v>232</v>
      </c>
      <c r="C13" s="25">
        <v>356786</v>
      </c>
      <c r="D13" s="25">
        <v>2744</v>
      </c>
      <c r="E13" s="26">
        <v>7.7</v>
      </c>
    </row>
    <row r="14" spans="1:5" x14ac:dyDescent="0.3">
      <c r="A14" s="24" t="s">
        <v>5</v>
      </c>
      <c r="B14" s="24" t="s">
        <v>233</v>
      </c>
      <c r="C14" s="25">
        <v>206646</v>
      </c>
      <c r="D14" s="25">
        <v>1949</v>
      </c>
      <c r="E14" s="26">
        <v>9.4</v>
      </c>
    </row>
    <row r="15" spans="1:5" x14ac:dyDescent="0.3">
      <c r="A15" s="24" t="s">
        <v>5</v>
      </c>
      <c r="B15" s="24" t="s">
        <v>234</v>
      </c>
      <c r="C15" s="25">
        <v>390873</v>
      </c>
      <c r="D15" s="25">
        <v>2676</v>
      </c>
      <c r="E15" s="26">
        <v>6.8</v>
      </c>
    </row>
    <row r="16" spans="1:5" x14ac:dyDescent="0.3">
      <c r="A16" s="24" t="s">
        <v>5</v>
      </c>
      <c r="B16" s="24" t="s">
        <v>235</v>
      </c>
      <c r="C16" s="25">
        <v>274382</v>
      </c>
      <c r="D16" s="25">
        <v>2316</v>
      </c>
      <c r="E16" s="26">
        <v>8.4</v>
      </c>
    </row>
    <row r="17" spans="1:5" x14ac:dyDescent="0.3">
      <c r="A17" s="24" t="s">
        <v>5</v>
      </c>
      <c r="B17" s="24" t="s">
        <v>236</v>
      </c>
      <c r="C17" s="25">
        <v>287239</v>
      </c>
      <c r="D17" s="25">
        <v>2192</v>
      </c>
      <c r="E17" s="26">
        <v>7.6</v>
      </c>
    </row>
    <row r="18" spans="1:5" x14ac:dyDescent="0.3">
      <c r="A18" s="24" t="s">
        <v>5</v>
      </c>
      <c r="B18" s="24" t="s">
        <v>237</v>
      </c>
      <c r="C18" s="25">
        <v>345534</v>
      </c>
      <c r="D18" s="25">
        <v>3070</v>
      </c>
      <c r="E18" s="26">
        <v>8.9</v>
      </c>
    </row>
    <row r="19" spans="1:5" x14ac:dyDescent="0.3">
      <c r="A19" s="24" t="s">
        <v>5</v>
      </c>
      <c r="B19" s="24" t="s">
        <v>238</v>
      </c>
      <c r="C19" s="25">
        <v>233138</v>
      </c>
      <c r="D19" s="25">
        <v>1650</v>
      </c>
      <c r="E19" s="26">
        <v>7.1</v>
      </c>
    </row>
    <row r="20" spans="1:5" x14ac:dyDescent="0.3">
      <c r="A20" s="24" t="s">
        <v>5</v>
      </c>
      <c r="B20" s="24" t="s">
        <v>239</v>
      </c>
      <c r="C20" s="25">
        <v>1477302</v>
      </c>
      <c r="D20" s="25">
        <v>4678</v>
      </c>
      <c r="E20" s="26">
        <v>3.2</v>
      </c>
    </row>
    <row r="21" spans="1:5" x14ac:dyDescent="0.3">
      <c r="A21" s="24" t="s">
        <v>5</v>
      </c>
      <c r="B21" s="24" t="s">
        <v>240</v>
      </c>
      <c r="C21" s="25">
        <v>249953</v>
      </c>
      <c r="D21" s="25">
        <v>1431</v>
      </c>
      <c r="E21" s="26">
        <v>5.7</v>
      </c>
    </row>
    <row r="22" spans="1:5" x14ac:dyDescent="0.3">
      <c r="A22" s="24" t="s">
        <v>5</v>
      </c>
      <c r="B22" s="24" t="s">
        <v>241</v>
      </c>
      <c r="C22" s="25">
        <v>256850</v>
      </c>
      <c r="D22" s="25">
        <v>1802</v>
      </c>
      <c r="E22" s="26">
        <v>7</v>
      </c>
    </row>
    <row r="23" spans="1:5" x14ac:dyDescent="0.3">
      <c r="A23" s="24" t="s">
        <v>5</v>
      </c>
      <c r="B23" s="24" t="s">
        <v>242</v>
      </c>
      <c r="C23" s="25">
        <v>263354</v>
      </c>
      <c r="D23" s="25">
        <v>2450</v>
      </c>
      <c r="E23" s="26">
        <v>9.3000000000000007</v>
      </c>
    </row>
    <row r="24" spans="1:5" x14ac:dyDescent="0.3">
      <c r="A24" s="28" t="str">
        <f>CONCATENATE("Total (",RIGHT(Índice!$A$4,2),")")</f>
        <v>Total (MA)</v>
      </c>
      <c r="B24" s="28"/>
      <c r="C24" s="29">
        <f>SUM(C5:C23)</f>
        <v>6775152</v>
      </c>
      <c r="D24" s="29">
        <f>SUM(D5:D23)</f>
        <v>44666</v>
      </c>
      <c r="E24" s="30">
        <f>D24/(C24/1000)</f>
        <v>6.5926196194565083</v>
      </c>
    </row>
    <row r="25" spans="1:5" x14ac:dyDescent="0.3">
      <c r="A25" s="31"/>
      <c r="B25" s="31"/>
      <c r="C25" s="32"/>
      <c r="D25" s="32" t="s">
        <v>272</v>
      </c>
      <c r="E25" s="33">
        <f>MIN($E$5:$E$23)</f>
        <v>3.2</v>
      </c>
    </row>
    <row r="26" spans="1:5" x14ac:dyDescent="0.3">
      <c r="A26" s="31"/>
      <c r="B26" s="31"/>
      <c r="C26" s="32"/>
      <c r="D26" s="32" t="s">
        <v>273</v>
      </c>
      <c r="E26" s="33">
        <f>MAX($E$5:$E$23)</f>
        <v>9.4</v>
      </c>
    </row>
    <row r="27" spans="1:5" x14ac:dyDescent="0.3">
      <c r="A27" s="34" t="s">
        <v>274</v>
      </c>
      <c r="B27" s="34"/>
      <c r="C27" s="35">
        <v>203056536</v>
      </c>
      <c r="D27" s="35">
        <v>960172</v>
      </c>
      <c r="E27" s="36">
        <v>4.7285944048607229</v>
      </c>
    </row>
    <row r="28" spans="1:5" x14ac:dyDescent="0.3">
      <c r="A28" s="34"/>
      <c r="B28" s="34"/>
      <c r="C28" s="35"/>
      <c r="D28" s="35" t="s">
        <v>272</v>
      </c>
      <c r="E28" s="36">
        <v>2.2000000000000002</v>
      </c>
    </row>
    <row r="29" spans="1:5" x14ac:dyDescent="0.3">
      <c r="A29" s="37"/>
      <c r="B29" s="37"/>
      <c r="C29" s="38"/>
      <c r="D29" s="38" t="s">
        <v>273</v>
      </c>
      <c r="E29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2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106550</v>
      </c>
      <c r="D5" s="26">
        <v>339</v>
      </c>
      <c r="E5" s="26">
        <v>3.2</v>
      </c>
    </row>
    <row r="6" spans="1:5" x14ac:dyDescent="0.3">
      <c r="A6" s="24" t="s">
        <v>5</v>
      </c>
      <c r="B6" s="24" t="s">
        <v>7</v>
      </c>
      <c r="C6" s="25">
        <v>6144</v>
      </c>
      <c r="D6" s="26">
        <v>21</v>
      </c>
      <c r="E6" s="26">
        <v>3.4</v>
      </c>
    </row>
    <row r="7" spans="1:5" x14ac:dyDescent="0.3">
      <c r="A7" s="24" t="s">
        <v>5</v>
      </c>
      <c r="B7" s="24" t="s">
        <v>8</v>
      </c>
      <c r="C7" s="25">
        <v>12142</v>
      </c>
      <c r="D7" s="26">
        <v>34</v>
      </c>
      <c r="E7" s="26">
        <v>2.8</v>
      </c>
    </row>
    <row r="8" spans="1:5" x14ac:dyDescent="0.3">
      <c r="A8" s="24" t="s">
        <v>5</v>
      </c>
      <c r="B8" s="24" t="s">
        <v>9</v>
      </c>
      <c r="C8" s="25">
        <v>18466</v>
      </c>
      <c r="D8" s="26">
        <v>66</v>
      </c>
      <c r="E8" s="26">
        <v>3.6</v>
      </c>
    </row>
    <row r="9" spans="1:5" x14ac:dyDescent="0.3">
      <c r="A9" s="24" t="s">
        <v>5</v>
      </c>
      <c r="B9" s="24" t="s">
        <v>10</v>
      </c>
      <c r="C9" s="25">
        <v>23286</v>
      </c>
      <c r="D9" s="26">
        <v>75</v>
      </c>
      <c r="E9" s="26">
        <v>3.2</v>
      </c>
    </row>
    <row r="10" spans="1:5" x14ac:dyDescent="0.3">
      <c r="A10" s="24" t="s">
        <v>5</v>
      </c>
      <c r="B10" s="24" t="s">
        <v>11</v>
      </c>
      <c r="C10" s="25">
        <v>6447</v>
      </c>
      <c r="D10" s="26">
        <v>28</v>
      </c>
      <c r="E10" s="26">
        <v>4.4000000000000004</v>
      </c>
    </row>
    <row r="11" spans="1:5" x14ac:dyDescent="0.3">
      <c r="A11" s="24" t="s">
        <v>5</v>
      </c>
      <c r="B11" s="24" t="s">
        <v>12</v>
      </c>
      <c r="C11" s="25">
        <v>24048</v>
      </c>
      <c r="D11" s="26">
        <v>113</v>
      </c>
      <c r="E11" s="26">
        <v>4.7</v>
      </c>
    </row>
    <row r="12" spans="1:5" x14ac:dyDescent="0.3">
      <c r="A12" s="24" t="s">
        <v>5</v>
      </c>
      <c r="B12" s="24" t="s">
        <v>13</v>
      </c>
      <c r="C12" s="25">
        <v>25710</v>
      </c>
      <c r="D12" s="26">
        <v>94</v>
      </c>
      <c r="E12" s="26">
        <v>3.6</v>
      </c>
    </row>
    <row r="13" spans="1:5" x14ac:dyDescent="0.3">
      <c r="A13" s="24" t="s">
        <v>5</v>
      </c>
      <c r="B13" s="24" t="s">
        <v>14</v>
      </c>
      <c r="C13" s="25">
        <v>11109</v>
      </c>
      <c r="D13" s="26">
        <v>35</v>
      </c>
      <c r="E13" s="26">
        <v>3.1</v>
      </c>
    </row>
    <row r="14" spans="1:5" x14ac:dyDescent="0.3">
      <c r="A14" s="24" t="s">
        <v>5</v>
      </c>
      <c r="B14" s="24" t="s">
        <v>15</v>
      </c>
      <c r="C14" s="25">
        <v>7170</v>
      </c>
      <c r="D14" s="26">
        <v>25</v>
      </c>
      <c r="E14" s="26">
        <v>3.4</v>
      </c>
    </row>
    <row r="15" spans="1:5" x14ac:dyDescent="0.3">
      <c r="A15" s="24" t="s">
        <v>5</v>
      </c>
      <c r="B15" s="24" t="s">
        <v>16</v>
      </c>
      <c r="C15" s="25">
        <v>37091</v>
      </c>
      <c r="D15" s="26">
        <v>168</v>
      </c>
      <c r="E15" s="26">
        <v>4.5</v>
      </c>
    </row>
    <row r="16" spans="1:5" x14ac:dyDescent="0.3">
      <c r="A16" s="24" t="s">
        <v>5</v>
      </c>
      <c r="B16" s="24" t="s">
        <v>17</v>
      </c>
      <c r="C16" s="25">
        <v>25322</v>
      </c>
      <c r="D16" s="26">
        <v>84</v>
      </c>
      <c r="E16" s="26">
        <v>3.3</v>
      </c>
    </row>
    <row r="17" spans="1:5" x14ac:dyDescent="0.3">
      <c r="A17" s="24" t="s">
        <v>5</v>
      </c>
      <c r="B17" s="24" t="s">
        <v>18</v>
      </c>
      <c r="C17" s="25">
        <v>13793</v>
      </c>
      <c r="D17" s="26">
        <v>45</v>
      </c>
      <c r="E17" s="26">
        <v>3.3</v>
      </c>
    </row>
    <row r="18" spans="1:5" x14ac:dyDescent="0.3">
      <c r="A18" s="24" t="s">
        <v>5</v>
      </c>
      <c r="B18" s="24" t="s">
        <v>19</v>
      </c>
      <c r="C18" s="25">
        <v>17519</v>
      </c>
      <c r="D18" s="26">
        <v>38</v>
      </c>
      <c r="E18" s="26">
        <v>2.1</v>
      </c>
    </row>
    <row r="19" spans="1:5" x14ac:dyDescent="0.3">
      <c r="A19" s="24" t="s">
        <v>5</v>
      </c>
      <c r="B19" s="24" t="s">
        <v>20</v>
      </c>
      <c r="C19" s="25">
        <v>11182</v>
      </c>
      <c r="D19" s="26">
        <v>39</v>
      </c>
      <c r="E19" s="26">
        <v>3.5</v>
      </c>
    </row>
    <row r="20" spans="1:5" x14ac:dyDescent="0.3">
      <c r="A20" s="24" t="s">
        <v>5</v>
      </c>
      <c r="B20" s="24" t="s">
        <v>21</v>
      </c>
      <c r="C20" s="25">
        <v>39052</v>
      </c>
      <c r="D20" s="26">
        <v>73</v>
      </c>
      <c r="E20" s="26">
        <v>1.9</v>
      </c>
    </row>
    <row r="21" spans="1:5" x14ac:dyDescent="0.3">
      <c r="A21" s="24" t="s">
        <v>5</v>
      </c>
      <c r="B21" s="24" t="s">
        <v>22</v>
      </c>
      <c r="C21" s="25">
        <v>25520</v>
      </c>
      <c r="D21" s="26">
        <v>66</v>
      </c>
      <c r="E21" s="26">
        <v>2.6</v>
      </c>
    </row>
    <row r="22" spans="1:5" x14ac:dyDescent="0.3">
      <c r="A22" s="24" t="s">
        <v>5</v>
      </c>
      <c r="B22" s="24" t="s">
        <v>23</v>
      </c>
      <c r="C22" s="25">
        <v>29472</v>
      </c>
      <c r="D22" s="26">
        <v>106</v>
      </c>
      <c r="E22" s="26">
        <v>3.6</v>
      </c>
    </row>
    <row r="23" spans="1:5" x14ac:dyDescent="0.3">
      <c r="A23" s="24" t="s">
        <v>5</v>
      </c>
      <c r="B23" s="24" t="s">
        <v>24</v>
      </c>
      <c r="C23" s="25">
        <v>11790</v>
      </c>
      <c r="D23" s="26">
        <v>47</v>
      </c>
      <c r="E23" s="26">
        <v>4</v>
      </c>
    </row>
    <row r="24" spans="1:5" x14ac:dyDescent="0.3">
      <c r="A24" s="24" t="s">
        <v>5</v>
      </c>
      <c r="B24" s="24" t="s">
        <v>25</v>
      </c>
      <c r="C24" s="25">
        <v>103711</v>
      </c>
      <c r="D24" s="26">
        <v>664</v>
      </c>
      <c r="E24" s="26">
        <v>6.4</v>
      </c>
    </row>
    <row r="25" spans="1:5" x14ac:dyDescent="0.3">
      <c r="A25" s="24" t="s">
        <v>5</v>
      </c>
      <c r="B25" s="24" t="s">
        <v>26</v>
      </c>
      <c r="C25" s="25">
        <v>16966</v>
      </c>
      <c r="D25" s="26">
        <v>58</v>
      </c>
      <c r="E25" s="26">
        <v>3.4</v>
      </c>
    </row>
    <row r="26" spans="1:5" x14ac:dyDescent="0.3">
      <c r="A26" s="24" t="s">
        <v>5</v>
      </c>
      <c r="B26" s="24" t="s">
        <v>27</v>
      </c>
      <c r="C26" s="25">
        <v>16290</v>
      </c>
      <c r="D26" s="26">
        <v>44</v>
      </c>
      <c r="E26" s="26">
        <v>2.7</v>
      </c>
    </row>
    <row r="27" spans="1:5" x14ac:dyDescent="0.3">
      <c r="A27" s="24" t="s">
        <v>5</v>
      </c>
      <c r="B27" s="24" t="s">
        <v>28</v>
      </c>
      <c r="C27" s="25">
        <v>5255</v>
      </c>
      <c r="D27" s="26">
        <v>24</v>
      </c>
      <c r="E27" s="26">
        <v>4.5</v>
      </c>
    </row>
    <row r="28" spans="1:5" x14ac:dyDescent="0.3">
      <c r="A28" s="24" t="s">
        <v>5</v>
      </c>
      <c r="B28" s="24" t="s">
        <v>29</v>
      </c>
      <c r="C28" s="25">
        <v>101616</v>
      </c>
      <c r="D28" s="26">
        <v>400</v>
      </c>
      <c r="E28" s="26">
        <v>3.9</v>
      </c>
    </row>
    <row r="29" spans="1:5" x14ac:dyDescent="0.3">
      <c r="A29" s="24" t="s">
        <v>5</v>
      </c>
      <c r="B29" s="24" t="s">
        <v>30</v>
      </c>
      <c r="C29" s="25">
        <v>18984</v>
      </c>
      <c r="D29" s="26">
        <v>58</v>
      </c>
      <c r="E29" s="26">
        <v>3.1</v>
      </c>
    </row>
    <row r="30" spans="1:5" x14ac:dyDescent="0.3">
      <c r="A30" s="24" t="s">
        <v>5</v>
      </c>
      <c r="B30" s="24" t="s">
        <v>31</v>
      </c>
      <c r="C30" s="25">
        <v>84532</v>
      </c>
      <c r="D30" s="26">
        <v>314</v>
      </c>
      <c r="E30" s="26">
        <v>3.7</v>
      </c>
    </row>
    <row r="31" spans="1:5" x14ac:dyDescent="0.3">
      <c r="A31" s="24" t="s">
        <v>5</v>
      </c>
      <c r="B31" s="24" t="s">
        <v>32</v>
      </c>
      <c r="C31" s="25">
        <v>65583</v>
      </c>
      <c r="D31" s="26">
        <v>225</v>
      </c>
      <c r="E31" s="26">
        <v>3.4</v>
      </c>
    </row>
    <row r="32" spans="1:5" x14ac:dyDescent="0.3">
      <c r="A32" s="24" t="s">
        <v>5</v>
      </c>
      <c r="B32" s="24" t="s">
        <v>33</v>
      </c>
      <c r="C32" s="25">
        <v>8460</v>
      </c>
      <c r="D32" s="26">
        <v>18</v>
      </c>
      <c r="E32" s="26">
        <v>2.2000000000000002</v>
      </c>
    </row>
    <row r="33" spans="1:5" x14ac:dyDescent="0.3">
      <c r="A33" s="24" t="s">
        <v>5</v>
      </c>
      <c r="B33" s="24" t="s">
        <v>34</v>
      </c>
      <c r="C33" s="25">
        <v>11750</v>
      </c>
      <c r="D33" s="26">
        <v>50</v>
      </c>
      <c r="E33" s="26">
        <v>4.2</v>
      </c>
    </row>
    <row r="34" spans="1:5" x14ac:dyDescent="0.3">
      <c r="A34" s="24" t="s">
        <v>5</v>
      </c>
      <c r="B34" s="24" t="s">
        <v>35</v>
      </c>
      <c r="C34" s="25">
        <v>5469</v>
      </c>
      <c r="D34" s="26">
        <v>15</v>
      </c>
      <c r="E34" s="26">
        <v>2.7</v>
      </c>
    </row>
    <row r="35" spans="1:5" x14ac:dyDescent="0.3">
      <c r="A35" s="24" t="s">
        <v>5</v>
      </c>
      <c r="B35" s="24" t="s">
        <v>36</v>
      </c>
      <c r="C35" s="25">
        <v>19580</v>
      </c>
      <c r="D35" s="26">
        <v>56</v>
      </c>
      <c r="E35" s="26">
        <v>2.9</v>
      </c>
    </row>
    <row r="36" spans="1:5" x14ac:dyDescent="0.3">
      <c r="A36" s="24" t="s">
        <v>5</v>
      </c>
      <c r="B36" s="24" t="s">
        <v>37</v>
      </c>
      <c r="C36" s="25">
        <v>5840</v>
      </c>
      <c r="D36" s="26">
        <v>41</v>
      </c>
      <c r="E36" s="26">
        <v>7</v>
      </c>
    </row>
    <row r="37" spans="1:5" x14ac:dyDescent="0.3">
      <c r="A37" s="24" t="s">
        <v>5</v>
      </c>
      <c r="B37" s="24" t="s">
        <v>38</v>
      </c>
      <c r="C37" s="25">
        <v>7574</v>
      </c>
      <c r="D37" s="26">
        <v>18</v>
      </c>
      <c r="E37" s="26">
        <v>2.2999999999999998</v>
      </c>
    </row>
    <row r="38" spans="1:5" x14ac:dyDescent="0.3">
      <c r="A38" s="24" t="s">
        <v>5</v>
      </c>
      <c r="B38" s="24" t="s">
        <v>39</v>
      </c>
      <c r="C38" s="25">
        <v>33145</v>
      </c>
      <c r="D38" s="26">
        <v>122</v>
      </c>
      <c r="E38" s="26">
        <v>3.7</v>
      </c>
    </row>
    <row r="39" spans="1:5" x14ac:dyDescent="0.3">
      <c r="A39" s="24" t="s">
        <v>5</v>
      </c>
      <c r="B39" s="24" t="s">
        <v>40</v>
      </c>
      <c r="C39" s="25">
        <v>28599</v>
      </c>
      <c r="D39" s="26">
        <v>69</v>
      </c>
      <c r="E39" s="26">
        <v>2.4</v>
      </c>
    </row>
    <row r="40" spans="1:5" x14ac:dyDescent="0.3">
      <c r="A40" s="24" t="s">
        <v>5</v>
      </c>
      <c r="B40" s="24" t="s">
        <v>41</v>
      </c>
      <c r="C40" s="25">
        <v>12212</v>
      </c>
      <c r="D40" s="26">
        <v>46</v>
      </c>
      <c r="E40" s="26">
        <v>3.8</v>
      </c>
    </row>
    <row r="41" spans="1:5" x14ac:dyDescent="0.3">
      <c r="A41" s="24" t="s">
        <v>5</v>
      </c>
      <c r="B41" s="24" t="s">
        <v>42</v>
      </c>
      <c r="C41" s="25">
        <v>34120</v>
      </c>
      <c r="D41" s="26">
        <v>80</v>
      </c>
      <c r="E41" s="26">
        <v>2.2999999999999998</v>
      </c>
    </row>
    <row r="42" spans="1:5" x14ac:dyDescent="0.3">
      <c r="A42" s="24" t="s">
        <v>5</v>
      </c>
      <c r="B42" s="24" t="s">
        <v>43</v>
      </c>
      <c r="C42" s="25">
        <v>9218</v>
      </c>
      <c r="D42" s="26">
        <v>30</v>
      </c>
      <c r="E42" s="26">
        <v>3.2</v>
      </c>
    </row>
    <row r="43" spans="1:5" x14ac:dyDescent="0.3">
      <c r="A43" s="24" t="s">
        <v>5</v>
      </c>
      <c r="B43" s="24" t="s">
        <v>44</v>
      </c>
      <c r="C43" s="25">
        <v>29685</v>
      </c>
      <c r="D43" s="26">
        <v>82</v>
      </c>
      <c r="E43" s="26">
        <v>2.8</v>
      </c>
    </row>
    <row r="44" spans="1:5" x14ac:dyDescent="0.3">
      <c r="A44" s="24" t="s">
        <v>5</v>
      </c>
      <c r="B44" s="24" t="s">
        <v>45</v>
      </c>
      <c r="C44" s="25">
        <v>22455</v>
      </c>
      <c r="D44" s="26">
        <v>63</v>
      </c>
      <c r="E44" s="26">
        <v>2.8</v>
      </c>
    </row>
    <row r="45" spans="1:5" x14ac:dyDescent="0.3">
      <c r="A45" s="24" t="s">
        <v>5</v>
      </c>
      <c r="B45" s="24" t="s">
        <v>46</v>
      </c>
      <c r="C45" s="25">
        <v>55507</v>
      </c>
      <c r="D45" s="26">
        <v>165</v>
      </c>
      <c r="E45" s="26">
        <v>3</v>
      </c>
    </row>
    <row r="46" spans="1:5" x14ac:dyDescent="0.3">
      <c r="A46" s="24" t="s">
        <v>5</v>
      </c>
      <c r="B46" s="24" t="s">
        <v>47</v>
      </c>
      <c r="C46" s="25">
        <v>12918</v>
      </c>
      <c r="D46" s="26">
        <v>42</v>
      </c>
      <c r="E46" s="26">
        <v>3.2</v>
      </c>
    </row>
    <row r="47" spans="1:5" x14ac:dyDescent="0.3">
      <c r="A47" s="24" t="s">
        <v>5</v>
      </c>
      <c r="B47" s="24" t="s">
        <v>48</v>
      </c>
      <c r="C47" s="25">
        <v>9732</v>
      </c>
      <c r="D47" s="26">
        <v>21</v>
      </c>
      <c r="E47" s="26">
        <v>2.1</v>
      </c>
    </row>
    <row r="48" spans="1:5" x14ac:dyDescent="0.3">
      <c r="A48" s="24" t="s">
        <v>5</v>
      </c>
      <c r="B48" s="24" t="s">
        <v>49</v>
      </c>
      <c r="C48" s="25">
        <v>10121</v>
      </c>
      <c r="D48" s="26">
        <v>35</v>
      </c>
      <c r="E48" s="26">
        <v>3.4</v>
      </c>
    </row>
    <row r="49" spans="1:5" x14ac:dyDescent="0.3">
      <c r="A49" s="24" t="s">
        <v>5</v>
      </c>
      <c r="B49" s="24" t="s">
        <v>50</v>
      </c>
      <c r="C49" s="25">
        <v>16412</v>
      </c>
      <c r="D49" s="26">
        <v>33</v>
      </c>
      <c r="E49" s="26">
        <v>2</v>
      </c>
    </row>
    <row r="50" spans="1:5" x14ac:dyDescent="0.3">
      <c r="A50" s="24" t="s">
        <v>5</v>
      </c>
      <c r="B50" s="24" t="s">
        <v>51</v>
      </c>
      <c r="C50" s="25">
        <v>12301</v>
      </c>
      <c r="D50" s="26">
        <v>41</v>
      </c>
      <c r="E50" s="26">
        <v>3.3</v>
      </c>
    </row>
    <row r="51" spans="1:5" x14ac:dyDescent="0.3">
      <c r="A51" s="24" t="s">
        <v>5</v>
      </c>
      <c r="B51" s="24" t="s">
        <v>52</v>
      </c>
      <c r="C51" s="25">
        <v>19932</v>
      </c>
      <c r="D51" s="26">
        <v>43</v>
      </c>
      <c r="E51" s="26">
        <v>2.2000000000000002</v>
      </c>
    </row>
    <row r="52" spans="1:5" x14ac:dyDescent="0.3">
      <c r="A52" s="24" t="s">
        <v>5</v>
      </c>
      <c r="B52" s="24" t="s">
        <v>53</v>
      </c>
      <c r="C52" s="25">
        <v>24303</v>
      </c>
      <c r="D52" s="26">
        <v>65</v>
      </c>
      <c r="E52" s="26">
        <v>2.7</v>
      </c>
    </row>
    <row r="53" spans="1:5" x14ac:dyDescent="0.3">
      <c r="A53" s="24" t="s">
        <v>5</v>
      </c>
      <c r="B53" s="24" t="s">
        <v>54</v>
      </c>
      <c r="C53" s="25">
        <v>11374</v>
      </c>
      <c r="D53" s="26">
        <v>47</v>
      </c>
      <c r="E53" s="26">
        <v>4.0999999999999996</v>
      </c>
    </row>
    <row r="54" spans="1:5" x14ac:dyDescent="0.3">
      <c r="A54" s="24" t="s">
        <v>5</v>
      </c>
      <c r="B54" s="24" t="s">
        <v>55</v>
      </c>
      <c r="C54" s="25">
        <v>24062</v>
      </c>
      <c r="D54" s="26">
        <v>63</v>
      </c>
      <c r="E54" s="26">
        <v>2.6</v>
      </c>
    </row>
    <row r="55" spans="1:5" x14ac:dyDescent="0.3">
      <c r="A55" s="24" t="s">
        <v>5</v>
      </c>
      <c r="B55" s="24" t="s">
        <v>56</v>
      </c>
      <c r="C55" s="25">
        <v>24238</v>
      </c>
      <c r="D55" s="26">
        <v>109</v>
      </c>
      <c r="E55" s="26">
        <v>4.5</v>
      </c>
    </row>
    <row r="56" spans="1:5" x14ac:dyDescent="0.3">
      <c r="A56" s="24" t="s">
        <v>5</v>
      </c>
      <c r="B56" s="24" t="s">
        <v>57</v>
      </c>
      <c r="C56" s="25">
        <v>156970</v>
      </c>
      <c r="D56" s="25">
        <v>1016</v>
      </c>
      <c r="E56" s="26">
        <v>6.5</v>
      </c>
    </row>
    <row r="57" spans="1:5" x14ac:dyDescent="0.3">
      <c r="A57" s="24" t="s">
        <v>5</v>
      </c>
      <c r="B57" s="24" t="s">
        <v>58</v>
      </c>
      <c r="C57" s="25">
        <v>10208</v>
      </c>
      <c r="D57" s="26">
        <v>29</v>
      </c>
      <c r="E57" s="26">
        <v>2.8</v>
      </c>
    </row>
    <row r="58" spans="1:5" x14ac:dyDescent="0.3">
      <c r="A58" s="24" t="s">
        <v>5</v>
      </c>
      <c r="B58" s="24" t="s">
        <v>59</v>
      </c>
      <c r="C58" s="25">
        <v>7094</v>
      </c>
      <c r="D58" s="26">
        <v>18</v>
      </c>
      <c r="E58" s="26">
        <v>2.6</v>
      </c>
    </row>
    <row r="59" spans="1:5" x14ac:dyDescent="0.3">
      <c r="A59" s="24" t="s">
        <v>5</v>
      </c>
      <c r="B59" s="24" t="s">
        <v>60</v>
      </c>
      <c r="C59" s="25">
        <v>12342</v>
      </c>
      <c r="D59" s="26">
        <v>29</v>
      </c>
      <c r="E59" s="26">
        <v>2.2999999999999998</v>
      </c>
    </row>
    <row r="60" spans="1:5" x14ac:dyDescent="0.3">
      <c r="A60" s="24" t="s">
        <v>5</v>
      </c>
      <c r="B60" s="24" t="s">
        <v>61</v>
      </c>
      <c r="C60" s="25">
        <v>16267</v>
      </c>
      <c r="D60" s="26">
        <v>46</v>
      </c>
      <c r="E60" s="26">
        <v>2.8</v>
      </c>
    </row>
    <row r="61" spans="1:5" x14ac:dyDescent="0.3">
      <c r="A61" s="24" t="s">
        <v>5</v>
      </c>
      <c r="B61" s="24" t="s">
        <v>62</v>
      </c>
      <c r="C61" s="25">
        <v>81386</v>
      </c>
      <c r="D61" s="26">
        <v>272</v>
      </c>
      <c r="E61" s="26">
        <v>3.3</v>
      </c>
    </row>
    <row r="62" spans="1:5" x14ac:dyDescent="0.3">
      <c r="A62" s="24" t="s">
        <v>5</v>
      </c>
      <c r="B62" s="24" t="s">
        <v>63</v>
      </c>
      <c r="C62" s="25">
        <v>12878</v>
      </c>
      <c r="D62" s="26">
        <v>39</v>
      </c>
      <c r="E62" s="26">
        <v>3</v>
      </c>
    </row>
    <row r="63" spans="1:5" x14ac:dyDescent="0.3">
      <c r="A63" s="24" t="s">
        <v>5</v>
      </c>
      <c r="B63" s="24" t="s">
        <v>64</v>
      </c>
      <c r="C63" s="25">
        <v>114269</v>
      </c>
      <c r="D63" s="26">
        <v>398</v>
      </c>
      <c r="E63" s="26">
        <v>3.5</v>
      </c>
    </row>
    <row r="64" spans="1:5" x14ac:dyDescent="0.3">
      <c r="A64" s="24" t="s">
        <v>5</v>
      </c>
      <c r="B64" s="24" t="s">
        <v>65</v>
      </c>
      <c r="C64" s="25">
        <v>41658</v>
      </c>
      <c r="D64" s="26">
        <v>156</v>
      </c>
      <c r="E64" s="26">
        <v>3.8</v>
      </c>
    </row>
    <row r="65" spans="1:5" x14ac:dyDescent="0.3">
      <c r="A65" s="24" t="s">
        <v>5</v>
      </c>
      <c r="B65" s="24" t="s">
        <v>66</v>
      </c>
      <c r="C65" s="25">
        <v>40306</v>
      </c>
      <c r="D65" s="26">
        <v>229</v>
      </c>
      <c r="E65" s="26">
        <v>5.7</v>
      </c>
    </row>
    <row r="66" spans="1:5" x14ac:dyDescent="0.3">
      <c r="A66" s="24" t="s">
        <v>5</v>
      </c>
      <c r="B66" s="24" t="s">
        <v>67</v>
      </c>
      <c r="C66" s="25">
        <v>14915</v>
      </c>
      <c r="D66" s="26">
        <v>43</v>
      </c>
      <c r="E66" s="26">
        <v>2.9</v>
      </c>
    </row>
    <row r="67" spans="1:5" x14ac:dyDescent="0.3">
      <c r="A67" s="24" t="s">
        <v>5</v>
      </c>
      <c r="B67" s="24" t="s">
        <v>68</v>
      </c>
      <c r="C67" s="25">
        <v>59566</v>
      </c>
      <c r="D67" s="26">
        <v>376</v>
      </c>
      <c r="E67" s="26">
        <v>6.3</v>
      </c>
    </row>
    <row r="68" spans="1:5" x14ac:dyDescent="0.3">
      <c r="A68" s="24" t="s">
        <v>5</v>
      </c>
      <c r="B68" s="24" t="s">
        <v>69</v>
      </c>
      <c r="C68" s="25">
        <v>31558</v>
      </c>
      <c r="D68" s="26">
        <v>113</v>
      </c>
      <c r="E68" s="26">
        <v>3.6</v>
      </c>
    </row>
    <row r="69" spans="1:5" x14ac:dyDescent="0.3">
      <c r="A69" s="24" t="s">
        <v>5</v>
      </c>
      <c r="B69" s="24" t="s">
        <v>70</v>
      </c>
      <c r="C69" s="25">
        <v>14404</v>
      </c>
      <c r="D69" s="26">
        <v>52</v>
      </c>
      <c r="E69" s="26">
        <v>3.6</v>
      </c>
    </row>
    <row r="70" spans="1:5" x14ac:dyDescent="0.3">
      <c r="A70" s="24" t="s">
        <v>5</v>
      </c>
      <c r="B70" s="24" t="s">
        <v>71</v>
      </c>
      <c r="C70" s="25">
        <v>23053</v>
      </c>
      <c r="D70" s="26">
        <v>83</v>
      </c>
      <c r="E70" s="26">
        <v>3.6</v>
      </c>
    </row>
    <row r="71" spans="1:5" x14ac:dyDescent="0.3">
      <c r="A71" s="24" t="s">
        <v>5</v>
      </c>
      <c r="B71" s="24" t="s">
        <v>72</v>
      </c>
      <c r="C71" s="25">
        <v>10223</v>
      </c>
      <c r="D71" s="26">
        <v>43</v>
      </c>
      <c r="E71" s="26">
        <v>4.2</v>
      </c>
    </row>
    <row r="72" spans="1:5" x14ac:dyDescent="0.3">
      <c r="A72" s="24" t="s">
        <v>5</v>
      </c>
      <c r="B72" s="24" t="s">
        <v>73</v>
      </c>
      <c r="C72" s="25">
        <v>18311</v>
      </c>
      <c r="D72" s="26">
        <v>80</v>
      </c>
      <c r="E72" s="26">
        <v>4.3</v>
      </c>
    </row>
    <row r="73" spans="1:5" x14ac:dyDescent="0.3">
      <c r="A73" s="24" t="s">
        <v>5</v>
      </c>
      <c r="B73" s="24" t="s">
        <v>74</v>
      </c>
      <c r="C73" s="25">
        <v>33294</v>
      </c>
      <c r="D73" s="26">
        <v>156</v>
      </c>
      <c r="E73" s="26">
        <v>4.7</v>
      </c>
    </row>
    <row r="74" spans="1:5" x14ac:dyDescent="0.3">
      <c r="A74" s="24" t="s">
        <v>5</v>
      </c>
      <c r="B74" s="24" t="s">
        <v>75</v>
      </c>
      <c r="C74" s="25">
        <v>8048</v>
      </c>
      <c r="D74" s="26">
        <v>27</v>
      </c>
      <c r="E74" s="26">
        <v>3.3</v>
      </c>
    </row>
    <row r="75" spans="1:5" x14ac:dyDescent="0.3">
      <c r="A75" s="24" t="s">
        <v>5</v>
      </c>
      <c r="B75" s="24" t="s">
        <v>76</v>
      </c>
      <c r="C75" s="25">
        <v>10873</v>
      </c>
      <c r="D75" s="26">
        <v>40</v>
      </c>
      <c r="E75" s="26">
        <v>3.7</v>
      </c>
    </row>
    <row r="76" spans="1:5" x14ac:dyDescent="0.3">
      <c r="A76" s="24" t="s">
        <v>5</v>
      </c>
      <c r="B76" s="24" t="s">
        <v>77</v>
      </c>
      <c r="C76" s="25">
        <v>17719</v>
      </c>
      <c r="D76" s="26">
        <v>56</v>
      </c>
      <c r="E76" s="26">
        <v>3.2</v>
      </c>
    </row>
    <row r="77" spans="1:5" x14ac:dyDescent="0.3">
      <c r="A77" s="24" t="s">
        <v>5</v>
      </c>
      <c r="B77" s="24" t="s">
        <v>78</v>
      </c>
      <c r="C77" s="25">
        <v>12640</v>
      </c>
      <c r="D77" s="26">
        <v>41</v>
      </c>
      <c r="E77" s="26">
        <v>3.2</v>
      </c>
    </row>
    <row r="78" spans="1:5" x14ac:dyDescent="0.3">
      <c r="A78" s="24" t="s">
        <v>5</v>
      </c>
      <c r="B78" s="24" t="s">
        <v>79</v>
      </c>
      <c r="C78" s="25">
        <v>16976</v>
      </c>
      <c r="D78" s="26">
        <v>55</v>
      </c>
      <c r="E78" s="26">
        <v>3.3</v>
      </c>
    </row>
    <row r="79" spans="1:5" x14ac:dyDescent="0.3">
      <c r="A79" s="24" t="s">
        <v>5</v>
      </c>
      <c r="B79" s="24" t="s">
        <v>80</v>
      </c>
      <c r="C79" s="25">
        <v>10186</v>
      </c>
      <c r="D79" s="26">
        <v>30</v>
      </c>
      <c r="E79" s="26">
        <v>2.9</v>
      </c>
    </row>
    <row r="80" spans="1:5" x14ac:dyDescent="0.3">
      <c r="A80" s="24" t="s">
        <v>5</v>
      </c>
      <c r="B80" s="24" t="s">
        <v>81</v>
      </c>
      <c r="C80" s="25">
        <v>17206</v>
      </c>
      <c r="D80" s="26">
        <v>49</v>
      </c>
      <c r="E80" s="26">
        <v>2.8</v>
      </c>
    </row>
    <row r="81" spans="1:5" x14ac:dyDescent="0.3">
      <c r="A81" s="24" t="s">
        <v>5</v>
      </c>
      <c r="B81" s="24" t="s">
        <v>82</v>
      </c>
      <c r="C81" s="25">
        <v>10228</v>
      </c>
      <c r="D81" s="26">
        <v>37</v>
      </c>
      <c r="E81" s="26">
        <v>3.6</v>
      </c>
    </row>
    <row r="82" spans="1:5" x14ac:dyDescent="0.3">
      <c r="A82" s="24" t="s">
        <v>5</v>
      </c>
      <c r="B82" s="24" t="s">
        <v>83</v>
      </c>
      <c r="C82" s="25">
        <v>18411</v>
      </c>
      <c r="D82" s="26">
        <v>57</v>
      </c>
      <c r="E82" s="26">
        <v>3.1</v>
      </c>
    </row>
    <row r="83" spans="1:5" x14ac:dyDescent="0.3">
      <c r="A83" s="24" t="s">
        <v>5</v>
      </c>
      <c r="B83" s="24" t="s">
        <v>84</v>
      </c>
      <c r="C83" s="25">
        <v>13930</v>
      </c>
      <c r="D83" s="26">
        <v>58</v>
      </c>
      <c r="E83" s="26">
        <v>4.0999999999999996</v>
      </c>
    </row>
    <row r="84" spans="1:5" x14ac:dyDescent="0.3">
      <c r="A84" s="24" t="s">
        <v>5</v>
      </c>
      <c r="B84" s="24" t="s">
        <v>85</v>
      </c>
      <c r="C84" s="25">
        <v>7063</v>
      </c>
      <c r="D84" s="26">
        <v>25</v>
      </c>
      <c r="E84" s="26">
        <v>3.5</v>
      </c>
    </row>
    <row r="85" spans="1:5" x14ac:dyDescent="0.3">
      <c r="A85" s="24" t="s">
        <v>5</v>
      </c>
      <c r="B85" s="24" t="s">
        <v>86</v>
      </c>
      <c r="C85" s="25">
        <v>10713</v>
      </c>
      <c r="D85" s="26">
        <v>37</v>
      </c>
      <c r="E85" s="26">
        <v>3.4</v>
      </c>
    </row>
    <row r="86" spans="1:5" x14ac:dyDescent="0.3">
      <c r="A86" s="24" t="s">
        <v>5</v>
      </c>
      <c r="B86" s="24" t="s">
        <v>87</v>
      </c>
      <c r="C86" s="25">
        <v>23128</v>
      </c>
      <c r="D86" s="26">
        <v>71</v>
      </c>
      <c r="E86" s="26">
        <v>3.1</v>
      </c>
    </row>
    <row r="87" spans="1:5" x14ac:dyDescent="0.3">
      <c r="A87" s="24" t="s">
        <v>5</v>
      </c>
      <c r="B87" s="24" t="s">
        <v>88</v>
      </c>
      <c r="C87" s="25">
        <v>6023</v>
      </c>
      <c r="D87" s="26">
        <v>23</v>
      </c>
      <c r="E87" s="26">
        <v>3.7</v>
      </c>
    </row>
    <row r="88" spans="1:5" x14ac:dyDescent="0.3">
      <c r="A88" s="24" t="s">
        <v>5</v>
      </c>
      <c r="B88" s="24" t="s">
        <v>89</v>
      </c>
      <c r="C88" s="25">
        <v>73872</v>
      </c>
      <c r="D88" s="26">
        <v>272</v>
      </c>
      <c r="E88" s="26">
        <v>3.7</v>
      </c>
    </row>
    <row r="89" spans="1:5" x14ac:dyDescent="0.3">
      <c r="A89" s="24" t="s">
        <v>5</v>
      </c>
      <c r="B89" s="24" t="s">
        <v>90</v>
      </c>
      <c r="C89" s="25">
        <v>10290</v>
      </c>
      <c r="D89" s="26">
        <v>40</v>
      </c>
      <c r="E89" s="26">
        <v>3.9</v>
      </c>
    </row>
    <row r="90" spans="1:5" x14ac:dyDescent="0.3">
      <c r="A90" s="24" t="s">
        <v>5</v>
      </c>
      <c r="B90" s="24" t="s">
        <v>91</v>
      </c>
      <c r="C90" s="25">
        <v>25669</v>
      </c>
      <c r="D90" s="26">
        <v>79</v>
      </c>
      <c r="E90" s="26">
        <v>3.1</v>
      </c>
    </row>
    <row r="91" spans="1:5" x14ac:dyDescent="0.3">
      <c r="A91" s="24" t="s">
        <v>5</v>
      </c>
      <c r="B91" s="24" t="s">
        <v>92</v>
      </c>
      <c r="C91" s="25">
        <v>24794</v>
      </c>
      <c r="D91" s="26">
        <v>69</v>
      </c>
      <c r="E91" s="26">
        <v>2.8</v>
      </c>
    </row>
    <row r="92" spans="1:5" x14ac:dyDescent="0.3">
      <c r="A92" s="24" t="s">
        <v>5</v>
      </c>
      <c r="B92" s="24" t="s">
        <v>93</v>
      </c>
      <c r="C92" s="25">
        <v>13974</v>
      </c>
      <c r="D92" s="26">
        <v>44</v>
      </c>
      <c r="E92" s="26">
        <v>3.2</v>
      </c>
    </row>
    <row r="93" spans="1:5" x14ac:dyDescent="0.3">
      <c r="A93" s="24" t="s">
        <v>5</v>
      </c>
      <c r="B93" s="24" t="s">
        <v>94</v>
      </c>
      <c r="C93" s="25">
        <v>10231</v>
      </c>
      <c r="D93" s="26">
        <v>59</v>
      </c>
      <c r="E93" s="26">
        <v>5.8</v>
      </c>
    </row>
    <row r="94" spans="1:5" x14ac:dyDescent="0.3">
      <c r="A94" s="24" t="s">
        <v>5</v>
      </c>
      <c r="B94" s="24" t="s">
        <v>95</v>
      </c>
      <c r="C94" s="25">
        <v>273110</v>
      </c>
      <c r="D94" s="25">
        <v>1414</v>
      </c>
      <c r="E94" s="26">
        <v>5.2</v>
      </c>
    </row>
    <row r="95" spans="1:5" x14ac:dyDescent="0.3">
      <c r="A95" s="24" t="s">
        <v>5</v>
      </c>
      <c r="B95" s="24" t="s">
        <v>96</v>
      </c>
      <c r="C95" s="25">
        <v>13828</v>
      </c>
      <c r="D95" s="26">
        <v>63</v>
      </c>
      <c r="E95" s="26">
        <v>4.5</v>
      </c>
    </row>
    <row r="96" spans="1:5" x14ac:dyDescent="0.3">
      <c r="A96" s="24" t="s">
        <v>5</v>
      </c>
      <c r="B96" s="24" t="s">
        <v>97</v>
      </c>
      <c r="C96" s="25">
        <v>60419</v>
      </c>
      <c r="D96" s="26">
        <v>177</v>
      </c>
      <c r="E96" s="26">
        <v>2.9</v>
      </c>
    </row>
    <row r="97" spans="1:5" x14ac:dyDescent="0.3">
      <c r="A97" s="24" t="s">
        <v>5</v>
      </c>
      <c r="B97" s="24" t="s">
        <v>98</v>
      </c>
      <c r="C97" s="25">
        <v>22513</v>
      </c>
      <c r="D97" s="26">
        <v>61</v>
      </c>
      <c r="E97" s="26">
        <v>2.7</v>
      </c>
    </row>
    <row r="98" spans="1:5" x14ac:dyDescent="0.3">
      <c r="A98" s="24" t="s">
        <v>5</v>
      </c>
      <c r="B98" s="24" t="s">
        <v>99</v>
      </c>
      <c r="C98" s="25">
        <v>7471</v>
      </c>
      <c r="D98" s="26">
        <v>27</v>
      </c>
      <c r="E98" s="26">
        <v>3.6</v>
      </c>
    </row>
    <row r="99" spans="1:5" x14ac:dyDescent="0.3">
      <c r="A99" s="24" t="s">
        <v>5</v>
      </c>
      <c r="B99" s="24" t="s">
        <v>100</v>
      </c>
      <c r="C99" s="25">
        <v>17076</v>
      </c>
      <c r="D99" s="26">
        <v>54</v>
      </c>
      <c r="E99" s="26">
        <v>3.1</v>
      </c>
    </row>
    <row r="100" spans="1:5" x14ac:dyDescent="0.3">
      <c r="A100" s="24" t="s">
        <v>5</v>
      </c>
      <c r="B100" s="24" t="s">
        <v>101</v>
      </c>
      <c r="C100" s="25">
        <v>24709</v>
      </c>
      <c r="D100" s="26">
        <v>83</v>
      </c>
      <c r="E100" s="26">
        <v>3.3</v>
      </c>
    </row>
    <row r="101" spans="1:5" x14ac:dyDescent="0.3">
      <c r="A101" s="24" t="s">
        <v>5</v>
      </c>
      <c r="B101" s="24" t="s">
        <v>102</v>
      </c>
      <c r="C101" s="25">
        <v>14924</v>
      </c>
      <c r="D101" s="26">
        <v>44</v>
      </c>
      <c r="E101" s="26">
        <v>3</v>
      </c>
    </row>
    <row r="102" spans="1:5" x14ac:dyDescent="0.3">
      <c r="A102" s="24" t="s">
        <v>5</v>
      </c>
      <c r="B102" s="24" t="s">
        <v>103</v>
      </c>
      <c r="C102" s="25">
        <v>5146</v>
      </c>
      <c r="D102" s="26">
        <v>17</v>
      </c>
      <c r="E102" s="26">
        <v>3.3</v>
      </c>
    </row>
    <row r="103" spans="1:5" x14ac:dyDescent="0.3">
      <c r="A103" s="24" t="s">
        <v>5</v>
      </c>
      <c r="B103" s="24" t="s">
        <v>104</v>
      </c>
      <c r="C103" s="25">
        <v>44403</v>
      </c>
      <c r="D103" s="26">
        <v>249</v>
      </c>
      <c r="E103" s="26">
        <v>5.6</v>
      </c>
    </row>
    <row r="104" spans="1:5" x14ac:dyDescent="0.3">
      <c r="A104" s="24" t="s">
        <v>5</v>
      </c>
      <c r="B104" s="24" t="s">
        <v>105</v>
      </c>
      <c r="C104" s="25">
        <v>9506</v>
      </c>
      <c r="D104" s="26">
        <v>39</v>
      </c>
      <c r="E104" s="26">
        <v>4.0999999999999996</v>
      </c>
    </row>
    <row r="105" spans="1:5" x14ac:dyDescent="0.3">
      <c r="A105" s="24" t="s">
        <v>5</v>
      </c>
      <c r="B105" s="24" t="s">
        <v>106</v>
      </c>
      <c r="C105" s="25">
        <v>14769</v>
      </c>
      <c r="D105" s="26">
        <v>41</v>
      </c>
      <c r="E105" s="26">
        <v>2.8</v>
      </c>
    </row>
    <row r="106" spans="1:5" x14ac:dyDescent="0.3">
      <c r="A106" s="24" t="s">
        <v>5</v>
      </c>
      <c r="B106" s="24" t="s">
        <v>107</v>
      </c>
      <c r="C106" s="25">
        <v>10572</v>
      </c>
      <c r="D106" s="26">
        <v>28</v>
      </c>
      <c r="E106" s="26">
        <v>2.6</v>
      </c>
    </row>
    <row r="107" spans="1:5" x14ac:dyDescent="0.3">
      <c r="A107" s="24" t="s">
        <v>5</v>
      </c>
      <c r="B107" s="24" t="s">
        <v>108</v>
      </c>
      <c r="C107" s="25">
        <v>8758</v>
      </c>
      <c r="D107" s="26">
        <v>41</v>
      </c>
      <c r="E107" s="26">
        <v>4.5999999999999996</v>
      </c>
    </row>
    <row r="108" spans="1:5" x14ac:dyDescent="0.3">
      <c r="A108" s="24" t="s">
        <v>5</v>
      </c>
      <c r="B108" s="24" t="s">
        <v>109</v>
      </c>
      <c r="C108" s="25">
        <v>11411</v>
      </c>
      <c r="D108" s="26">
        <v>42</v>
      </c>
      <c r="E108" s="26">
        <v>3.7</v>
      </c>
    </row>
    <row r="109" spans="1:5" x14ac:dyDescent="0.3">
      <c r="A109" s="24" t="s">
        <v>5</v>
      </c>
      <c r="B109" s="24" t="s">
        <v>110</v>
      </c>
      <c r="C109" s="25">
        <v>7060</v>
      </c>
      <c r="D109" s="26">
        <v>17</v>
      </c>
      <c r="E109" s="26">
        <v>2.4</v>
      </c>
    </row>
    <row r="110" spans="1:5" x14ac:dyDescent="0.3">
      <c r="A110" s="24" t="s">
        <v>5</v>
      </c>
      <c r="B110" s="24" t="s">
        <v>111</v>
      </c>
      <c r="C110" s="25">
        <v>11297</v>
      </c>
      <c r="D110" s="26">
        <v>58</v>
      </c>
      <c r="E110" s="26">
        <v>5.0999999999999996</v>
      </c>
    </row>
    <row r="111" spans="1:5" x14ac:dyDescent="0.3">
      <c r="A111" s="24" t="s">
        <v>5</v>
      </c>
      <c r="B111" s="24" t="s">
        <v>112</v>
      </c>
      <c r="C111" s="25">
        <v>11591</v>
      </c>
      <c r="D111" s="26">
        <v>36</v>
      </c>
      <c r="E111" s="26">
        <v>3.1</v>
      </c>
    </row>
    <row r="112" spans="1:5" x14ac:dyDescent="0.3">
      <c r="A112" s="24" t="s">
        <v>5</v>
      </c>
      <c r="B112" s="24" t="s">
        <v>113</v>
      </c>
      <c r="C112" s="25">
        <v>7161</v>
      </c>
      <c r="D112" s="26">
        <v>21</v>
      </c>
      <c r="E112" s="26">
        <v>3</v>
      </c>
    </row>
    <row r="113" spans="1:5" x14ac:dyDescent="0.3">
      <c r="A113" s="24" t="s">
        <v>5</v>
      </c>
      <c r="B113" s="24" t="s">
        <v>114</v>
      </c>
      <c r="C113" s="25">
        <v>13807</v>
      </c>
      <c r="D113" s="26">
        <v>58</v>
      </c>
      <c r="E113" s="26">
        <v>4.2</v>
      </c>
    </row>
    <row r="114" spans="1:5" x14ac:dyDescent="0.3">
      <c r="A114" s="24" t="s">
        <v>5</v>
      </c>
      <c r="B114" s="24" t="s">
        <v>115</v>
      </c>
      <c r="C114" s="25">
        <v>21149</v>
      </c>
      <c r="D114" s="26">
        <v>46</v>
      </c>
      <c r="E114" s="26">
        <v>2.2000000000000002</v>
      </c>
    </row>
    <row r="115" spans="1:5" x14ac:dyDescent="0.3">
      <c r="A115" s="24" t="s">
        <v>5</v>
      </c>
      <c r="B115" s="24" t="s">
        <v>116</v>
      </c>
      <c r="C115" s="25">
        <v>7034</v>
      </c>
      <c r="D115" s="26">
        <v>18</v>
      </c>
      <c r="E115" s="26">
        <v>2.6</v>
      </c>
    </row>
    <row r="116" spans="1:5" x14ac:dyDescent="0.3">
      <c r="A116" s="24" t="s">
        <v>5</v>
      </c>
      <c r="B116" s="24" t="s">
        <v>117</v>
      </c>
      <c r="C116" s="25">
        <v>13761</v>
      </c>
      <c r="D116" s="26">
        <v>34</v>
      </c>
      <c r="E116" s="26">
        <v>2.5</v>
      </c>
    </row>
    <row r="117" spans="1:5" x14ac:dyDescent="0.3">
      <c r="A117" s="24" t="s">
        <v>5</v>
      </c>
      <c r="B117" s="24" t="s">
        <v>118</v>
      </c>
      <c r="C117" s="25">
        <v>17090</v>
      </c>
      <c r="D117" s="26">
        <v>66</v>
      </c>
      <c r="E117" s="26">
        <v>3.8</v>
      </c>
    </row>
    <row r="118" spans="1:5" x14ac:dyDescent="0.3">
      <c r="A118" s="24" t="s">
        <v>5</v>
      </c>
      <c r="B118" s="24" t="s">
        <v>119</v>
      </c>
      <c r="C118" s="25">
        <v>22034</v>
      </c>
      <c r="D118" s="26">
        <v>61</v>
      </c>
      <c r="E118" s="26">
        <v>2.8</v>
      </c>
    </row>
    <row r="119" spans="1:5" x14ac:dyDescent="0.3">
      <c r="A119" s="24" t="s">
        <v>5</v>
      </c>
      <c r="B119" s="24" t="s">
        <v>120</v>
      </c>
      <c r="C119" s="25">
        <v>32174</v>
      </c>
      <c r="D119" s="26">
        <v>106</v>
      </c>
      <c r="E119" s="26">
        <v>3.3</v>
      </c>
    </row>
    <row r="120" spans="1:5" x14ac:dyDescent="0.3">
      <c r="A120" s="24" t="s">
        <v>5</v>
      </c>
      <c r="B120" s="24" t="s">
        <v>121</v>
      </c>
      <c r="C120" s="25">
        <v>17432</v>
      </c>
      <c r="D120" s="26">
        <v>61</v>
      </c>
      <c r="E120" s="26">
        <v>3.5</v>
      </c>
    </row>
    <row r="121" spans="1:5" x14ac:dyDescent="0.3">
      <c r="A121" s="24" t="s">
        <v>5</v>
      </c>
      <c r="B121" s="24" t="s">
        <v>122</v>
      </c>
      <c r="C121" s="25">
        <v>8818</v>
      </c>
      <c r="D121" s="26">
        <v>31</v>
      </c>
      <c r="E121" s="26">
        <v>3.5</v>
      </c>
    </row>
    <row r="122" spans="1:5" x14ac:dyDescent="0.3">
      <c r="A122" s="24" t="s">
        <v>5</v>
      </c>
      <c r="B122" s="24" t="s">
        <v>123</v>
      </c>
      <c r="C122" s="25">
        <v>21030</v>
      </c>
      <c r="D122" s="26">
        <v>47</v>
      </c>
      <c r="E122" s="26">
        <v>2.2999999999999998</v>
      </c>
    </row>
    <row r="123" spans="1:5" x14ac:dyDescent="0.3">
      <c r="A123" s="24" t="s">
        <v>5</v>
      </c>
      <c r="B123" s="24" t="s">
        <v>124</v>
      </c>
      <c r="C123" s="25">
        <v>23864</v>
      </c>
      <c r="D123" s="26">
        <v>85</v>
      </c>
      <c r="E123" s="26">
        <v>3.6</v>
      </c>
    </row>
    <row r="124" spans="1:5" x14ac:dyDescent="0.3">
      <c r="A124" s="24" t="s">
        <v>5</v>
      </c>
      <c r="B124" s="24" t="s">
        <v>125</v>
      </c>
      <c r="C124" s="25">
        <v>13978</v>
      </c>
      <c r="D124" s="26">
        <v>44</v>
      </c>
      <c r="E124" s="26">
        <v>3.2</v>
      </c>
    </row>
    <row r="125" spans="1:5" x14ac:dyDescent="0.3">
      <c r="A125" s="24" t="s">
        <v>5</v>
      </c>
      <c r="B125" s="24" t="s">
        <v>126</v>
      </c>
      <c r="C125" s="25">
        <v>27751</v>
      </c>
      <c r="D125" s="26">
        <v>123</v>
      </c>
      <c r="E125" s="26">
        <v>4.4000000000000004</v>
      </c>
    </row>
    <row r="126" spans="1:5" x14ac:dyDescent="0.3">
      <c r="A126" s="24" t="s">
        <v>5</v>
      </c>
      <c r="B126" s="24" t="s">
        <v>127</v>
      </c>
      <c r="C126" s="25">
        <v>9107</v>
      </c>
      <c r="D126" s="26">
        <v>42</v>
      </c>
      <c r="E126" s="26">
        <v>4.5999999999999996</v>
      </c>
    </row>
    <row r="127" spans="1:5" x14ac:dyDescent="0.3">
      <c r="A127" s="24" t="s">
        <v>5</v>
      </c>
      <c r="B127" s="24" t="s">
        <v>128</v>
      </c>
      <c r="C127" s="25">
        <v>18554</v>
      </c>
      <c r="D127" s="26">
        <v>80</v>
      </c>
      <c r="E127" s="26">
        <v>4.3</v>
      </c>
    </row>
    <row r="128" spans="1:5" x14ac:dyDescent="0.3">
      <c r="A128" s="24" t="s">
        <v>5</v>
      </c>
      <c r="B128" s="24" t="s">
        <v>129</v>
      </c>
      <c r="C128" s="25">
        <v>14060</v>
      </c>
      <c r="D128" s="26">
        <v>48</v>
      </c>
      <c r="E128" s="26">
        <v>3.4</v>
      </c>
    </row>
    <row r="129" spans="1:5" x14ac:dyDescent="0.3">
      <c r="A129" s="24" t="s">
        <v>5</v>
      </c>
      <c r="B129" s="24" t="s">
        <v>130</v>
      </c>
      <c r="C129" s="25">
        <v>5021</v>
      </c>
      <c r="D129" s="26">
        <v>30</v>
      </c>
      <c r="E129" s="26">
        <v>6</v>
      </c>
    </row>
    <row r="130" spans="1:5" x14ac:dyDescent="0.3">
      <c r="A130" s="24" t="s">
        <v>5</v>
      </c>
      <c r="B130" s="24" t="s">
        <v>131</v>
      </c>
      <c r="C130" s="25">
        <v>4320</v>
      </c>
      <c r="D130" s="26">
        <v>21</v>
      </c>
      <c r="E130" s="26">
        <v>5</v>
      </c>
    </row>
    <row r="131" spans="1:5" x14ac:dyDescent="0.3">
      <c r="A131" s="24" t="s">
        <v>5</v>
      </c>
      <c r="B131" s="24" t="s">
        <v>132</v>
      </c>
      <c r="C131" s="25">
        <v>14314</v>
      </c>
      <c r="D131" s="26">
        <v>40</v>
      </c>
      <c r="E131" s="26">
        <v>2.8</v>
      </c>
    </row>
    <row r="132" spans="1:5" x14ac:dyDescent="0.3">
      <c r="A132" s="24" t="s">
        <v>5</v>
      </c>
      <c r="B132" s="24" t="s">
        <v>133</v>
      </c>
      <c r="C132" s="25">
        <v>17919</v>
      </c>
      <c r="D132" s="26">
        <v>49</v>
      </c>
      <c r="E132" s="26">
        <v>2.7</v>
      </c>
    </row>
    <row r="133" spans="1:5" x14ac:dyDescent="0.3">
      <c r="A133" s="24" t="s">
        <v>5</v>
      </c>
      <c r="B133" s="24" t="s">
        <v>134</v>
      </c>
      <c r="C133" s="25">
        <v>13577</v>
      </c>
      <c r="D133" s="26">
        <v>37</v>
      </c>
      <c r="E133" s="26">
        <v>2.7</v>
      </c>
    </row>
    <row r="134" spans="1:5" x14ac:dyDescent="0.3">
      <c r="A134" s="24" t="s">
        <v>5</v>
      </c>
      <c r="B134" s="24" t="s">
        <v>135</v>
      </c>
      <c r="C134" s="25">
        <v>145643</v>
      </c>
      <c r="D134" s="26">
        <v>332</v>
      </c>
      <c r="E134" s="26">
        <v>2.2999999999999998</v>
      </c>
    </row>
    <row r="135" spans="1:5" x14ac:dyDescent="0.3">
      <c r="A135" s="24" t="s">
        <v>5</v>
      </c>
      <c r="B135" s="24" t="s">
        <v>136</v>
      </c>
      <c r="C135" s="25">
        <v>21059</v>
      </c>
      <c r="D135" s="26">
        <v>56</v>
      </c>
      <c r="E135" s="26">
        <v>2.7</v>
      </c>
    </row>
    <row r="136" spans="1:5" x14ac:dyDescent="0.3">
      <c r="A136" s="24" t="s">
        <v>5</v>
      </c>
      <c r="B136" s="24" t="s">
        <v>137</v>
      </c>
      <c r="C136" s="25">
        <v>18274</v>
      </c>
      <c r="D136" s="26">
        <v>57</v>
      </c>
      <c r="E136" s="26">
        <v>3.1</v>
      </c>
    </row>
    <row r="137" spans="1:5" x14ac:dyDescent="0.3">
      <c r="A137" s="24" t="s">
        <v>5</v>
      </c>
      <c r="B137" s="24" t="s">
        <v>138</v>
      </c>
      <c r="C137" s="25">
        <v>31250</v>
      </c>
      <c r="D137" s="26">
        <v>108</v>
      </c>
      <c r="E137" s="26">
        <v>3.5</v>
      </c>
    </row>
    <row r="138" spans="1:5" x14ac:dyDescent="0.3">
      <c r="A138" s="24" t="s">
        <v>5</v>
      </c>
      <c r="B138" s="24" t="s">
        <v>139</v>
      </c>
      <c r="C138" s="25">
        <v>17220</v>
      </c>
      <c r="D138" s="26">
        <v>69</v>
      </c>
      <c r="E138" s="26">
        <v>4</v>
      </c>
    </row>
    <row r="139" spans="1:5" x14ac:dyDescent="0.3">
      <c r="A139" s="24" t="s">
        <v>5</v>
      </c>
      <c r="B139" s="24" t="s">
        <v>140</v>
      </c>
      <c r="C139" s="25">
        <v>18802</v>
      </c>
      <c r="D139" s="26">
        <v>77</v>
      </c>
      <c r="E139" s="26">
        <v>4.0999999999999996</v>
      </c>
    </row>
    <row r="140" spans="1:5" x14ac:dyDescent="0.3">
      <c r="A140" s="24" t="s">
        <v>5</v>
      </c>
      <c r="B140" s="24" t="s">
        <v>141</v>
      </c>
      <c r="C140" s="25">
        <v>17056</v>
      </c>
      <c r="D140" s="26">
        <v>68</v>
      </c>
      <c r="E140" s="26">
        <v>4</v>
      </c>
    </row>
    <row r="141" spans="1:5" x14ac:dyDescent="0.3">
      <c r="A141" s="24" t="s">
        <v>5</v>
      </c>
      <c r="B141" s="24" t="s">
        <v>142</v>
      </c>
      <c r="C141" s="25">
        <v>20341</v>
      </c>
      <c r="D141" s="26">
        <v>63</v>
      </c>
      <c r="E141" s="26">
        <v>3.1</v>
      </c>
    </row>
    <row r="142" spans="1:5" x14ac:dyDescent="0.3">
      <c r="A142" s="24" t="s">
        <v>5</v>
      </c>
      <c r="B142" s="24" t="s">
        <v>143</v>
      </c>
      <c r="C142" s="25">
        <v>37050</v>
      </c>
      <c r="D142" s="26">
        <v>280</v>
      </c>
      <c r="E142" s="26">
        <v>7.6</v>
      </c>
    </row>
    <row r="143" spans="1:5" x14ac:dyDescent="0.3">
      <c r="A143" s="24" t="s">
        <v>5</v>
      </c>
      <c r="B143" s="24" t="s">
        <v>144</v>
      </c>
      <c r="C143" s="25">
        <v>24320</v>
      </c>
      <c r="D143" s="26">
        <v>59</v>
      </c>
      <c r="E143" s="26">
        <v>2.4</v>
      </c>
    </row>
    <row r="144" spans="1:5" x14ac:dyDescent="0.3">
      <c r="A144" s="24" t="s">
        <v>5</v>
      </c>
      <c r="B144" s="24" t="s">
        <v>145</v>
      </c>
      <c r="C144" s="25">
        <v>32511</v>
      </c>
      <c r="D144" s="26">
        <v>74</v>
      </c>
      <c r="E144" s="26">
        <v>2.2999999999999998</v>
      </c>
    </row>
    <row r="145" spans="1:5" x14ac:dyDescent="0.3">
      <c r="A145" s="24" t="s">
        <v>5</v>
      </c>
      <c r="B145" s="24" t="s">
        <v>146</v>
      </c>
      <c r="C145" s="25">
        <v>11106</v>
      </c>
      <c r="D145" s="26">
        <v>48</v>
      </c>
      <c r="E145" s="26">
        <v>4.3</v>
      </c>
    </row>
    <row r="146" spans="1:5" x14ac:dyDescent="0.3">
      <c r="A146" s="24" t="s">
        <v>5</v>
      </c>
      <c r="B146" s="24" t="s">
        <v>147</v>
      </c>
      <c r="C146" s="25">
        <v>20479</v>
      </c>
      <c r="D146" s="26">
        <v>121</v>
      </c>
      <c r="E146" s="26">
        <v>5.9</v>
      </c>
    </row>
    <row r="147" spans="1:5" x14ac:dyDescent="0.3">
      <c r="A147" s="24" t="s">
        <v>5</v>
      </c>
      <c r="B147" s="24" t="s">
        <v>148</v>
      </c>
      <c r="C147" s="25">
        <v>31414</v>
      </c>
      <c r="D147" s="26">
        <v>83</v>
      </c>
      <c r="E147" s="26">
        <v>2.6</v>
      </c>
    </row>
    <row r="148" spans="1:5" x14ac:dyDescent="0.3">
      <c r="A148" s="24" t="s">
        <v>5</v>
      </c>
      <c r="B148" s="24" t="s">
        <v>149</v>
      </c>
      <c r="C148" s="25">
        <v>84614</v>
      </c>
      <c r="D148" s="26">
        <v>377</v>
      </c>
      <c r="E148" s="26">
        <v>4.5</v>
      </c>
    </row>
    <row r="149" spans="1:5" x14ac:dyDescent="0.3">
      <c r="A149" s="24" t="s">
        <v>5</v>
      </c>
      <c r="B149" s="24" t="s">
        <v>150</v>
      </c>
      <c r="C149" s="25">
        <v>21886</v>
      </c>
      <c r="D149" s="26">
        <v>76</v>
      </c>
      <c r="E149" s="26">
        <v>3.5</v>
      </c>
    </row>
    <row r="150" spans="1:5" x14ac:dyDescent="0.3">
      <c r="A150" s="24" t="s">
        <v>5</v>
      </c>
      <c r="B150" s="24" t="s">
        <v>151</v>
      </c>
      <c r="C150" s="25">
        <v>17714</v>
      </c>
      <c r="D150" s="26">
        <v>49</v>
      </c>
      <c r="E150" s="26">
        <v>2.8</v>
      </c>
    </row>
    <row r="151" spans="1:5" x14ac:dyDescent="0.3">
      <c r="A151" s="24" t="s">
        <v>5</v>
      </c>
      <c r="B151" s="24" t="s">
        <v>152</v>
      </c>
      <c r="C151" s="25">
        <v>17161</v>
      </c>
      <c r="D151" s="26">
        <v>62</v>
      </c>
      <c r="E151" s="26">
        <v>3.6</v>
      </c>
    </row>
    <row r="152" spans="1:5" x14ac:dyDescent="0.3">
      <c r="A152" s="24" t="s">
        <v>5</v>
      </c>
      <c r="B152" s="24" t="s">
        <v>153</v>
      </c>
      <c r="C152" s="25">
        <v>23903</v>
      </c>
      <c r="D152" s="26">
        <v>115</v>
      </c>
      <c r="E152" s="26">
        <v>4.8</v>
      </c>
    </row>
    <row r="153" spans="1:5" x14ac:dyDescent="0.3">
      <c r="A153" s="24" t="s">
        <v>5</v>
      </c>
      <c r="B153" s="24" t="s">
        <v>154</v>
      </c>
      <c r="C153" s="25">
        <v>5954</v>
      </c>
      <c r="D153" s="26">
        <v>18</v>
      </c>
      <c r="E153" s="26">
        <v>3</v>
      </c>
    </row>
    <row r="154" spans="1:5" x14ac:dyDescent="0.3">
      <c r="A154" s="24" t="s">
        <v>5</v>
      </c>
      <c r="B154" s="24" t="s">
        <v>155</v>
      </c>
      <c r="C154" s="25">
        <v>45155</v>
      </c>
      <c r="D154" s="26">
        <v>397</v>
      </c>
      <c r="E154" s="26">
        <v>8.8000000000000007</v>
      </c>
    </row>
    <row r="155" spans="1:5" x14ac:dyDescent="0.3">
      <c r="A155" s="24" t="s">
        <v>5</v>
      </c>
      <c r="B155" s="24" t="s">
        <v>156</v>
      </c>
      <c r="C155" s="25">
        <v>11356</v>
      </c>
      <c r="D155" s="26">
        <v>45</v>
      </c>
      <c r="E155" s="26">
        <v>4</v>
      </c>
    </row>
    <row r="156" spans="1:5" x14ac:dyDescent="0.3">
      <c r="A156" s="24" t="s">
        <v>5</v>
      </c>
      <c r="B156" s="24" t="s">
        <v>157</v>
      </c>
      <c r="C156" s="25">
        <v>4696</v>
      </c>
      <c r="D156" s="26">
        <v>60</v>
      </c>
      <c r="E156" s="26">
        <v>12.8</v>
      </c>
    </row>
    <row r="157" spans="1:5" x14ac:dyDescent="0.3">
      <c r="A157" s="24" t="s">
        <v>5</v>
      </c>
      <c r="B157" s="24" t="s">
        <v>158</v>
      </c>
      <c r="C157" s="25">
        <v>17470</v>
      </c>
      <c r="D157" s="26">
        <v>38</v>
      </c>
      <c r="E157" s="26">
        <v>2.2000000000000002</v>
      </c>
    </row>
    <row r="158" spans="1:5" x14ac:dyDescent="0.3">
      <c r="A158" s="24" t="s">
        <v>5</v>
      </c>
      <c r="B158" s="24" t="s">
        <v>159</v>
      </c>
      <c r="C158" s="25">
        <v>10498</v>
      </c>
      <c r="D158" s="26">
        <v>39</v>
      </c>
      <c r="E158" s="26">
        <v>3.7</v>
      </c>
    </row>
    <row r="159" spans="1:5" x14ac:dyDescent="0.3">
      <c r="A159" s="24" t="s">
        <v>5</v>
      </c>
      <c r="B159" s="24" t="s">
        <v>160</v>
      </c>
      <c r="C159" s="25">
        <v>13614</v>
      </c>
      <c r="D159" s="26">
        <v>32</v>
      </c>
      <c r="E159" s="26">
        <v>2.2999999999999998</v>
      </c>
    </row>
    <row r="160" spans="1:5" x14ac:dyDescent="0.3">
      <c r="A160" s="24" t="s">
        <v>5</v>
      </c>
      <c r="B160" s="24" t="s">
        <v>161</v>
      </c>
      <c r="C160" s="25">
        <v>30839</v>
      </c>
      <c r="D160" s="26">
        <v>78</v>
      </c>
      <c r="E160" s="26">
        <v>2.5</v>
      </c>
    </row>
    <row r="161" spans="1:5" x14ac:dyDescent="0.3">
      <c r="A161" s="24" t="s">
        <v>5</v>
      </c>
      <c r="B161" s="24" t="s">
        <v>162</v>
      </c>
      <c r="C161" s="25">
        <v>22145</v>
      </c>
      <c r="D161" s="26">
        <v>61</v>
      </c>
      <c r="E161" s="26">
        <v>2.7</v>
      </c>
    </row>
    <row r="162" spans="1:5" x14ac:dyDescent="0.3">
      <c r="A162" s="24" t="s">
        <v>5</v>
      </c>
      <c r="B162" s="24" t="s">
        <v>163</v>
      </c>
      <c r="C162" s="25">
        <v>7420</v>
      </c>
      <c r="D162" s="26">
        <v>23</v>
      </c>
      <c r="E162" s="26">
        <v>3.2</v>
      </c>
    </row>
    <row r="163" spans="1:5" x14ac:dyDescent="0.3">
      <c r="A163" s="24" t="s">
        <v>5</v>
      </c>
      <c r="B163" s="24" t="s">
        <v>164</v>
      </c>
      <c r="C163" s="25">
        <v>38475</v>
      </c>
      <c r="D163" s="26">
        <v>117</v>
      </c>
      <c r="E163" s="26">
        <v>3</v>
      </c>
    </row>
    <row r="164" spans="1:5" x14ac:dyDescent="0.3">
      <c r="A164" s="24" t="s">
        <v>5</v>
      </c>
      <c r="B164" s="24" t="s">
        <v>165</v>
      </c>
      <c r="C164" s="25">
        <v>5568</v>
      </c>
      <c r="D164" s="26">
        <v>23</v>
      </c>
      <c r="E164" s="26">
        <v>4.0999999999999996</v>
      </c>
    </row>
    <row r="165" spans="1:5" x14ac:dyDescent="0.3">
      <c r="A165" s="24" t="s">
        <v>5</v>
      </c>
      <c r="B165" s="24" t="s">
        <v>166</v>
      </c>
      <c r="C165" s="25">
        <v>6697</v>
      </c>
      <c r="D165" s="26">
        <v>33</v>
      </c>
      <c r="E165" s="26">
        <v>5</v>
      </c>
    </row>
    <row r="166" spans="1:5" x14ac:dyDescent="0.3">
      <c r="A166" s="24" t="s">
        <v>5</v>
      </c>
      <c r="B166" s="24" t="s">
        <v>167</v>
      </c>
      <c r="C166" s="25">
        <v>41561</v>
      </c>
      <c r="D166" s="26">
        <v>88</v>
      </c>
      <c r="E166" s="26">
        <v>2.1</v>
      </c>
    </row>
    <row r="167" spans="1:5" x14ac:dyDescent="0.3">
      <c r="A167" s="24" t="s">
        <v>5</v>
      </c>
      <c r="B167" s="24" t="s">
        <v>168</v>
      </c>
      <c r="C167" s="25">
        <v>85014</v>
      </c>
      <c r="D167" s="26">
        <v>481</v>
      </c>
      <c r="E167" s="26">
        <v>5.7</v>
      </c>
    </row>
    <row r="168" spans="1:5" x14ac:dyDescent="0.3">
      <c r="A168" s="24" t="s">
        <v>5</v>
      </c>
      <c r="B168" s="24" t="s">
        <v>169</v>
      </c>
      <c r="C168" s="25">
        <v>57635</v>
      </c>
      <c r="D168" s="26">
        <v>149</v>
      </c>
      <c r="E168" s="26">
        <v>2.6</v>
      </c>
    </row>
    <row r="169" spans="1:5" x14ac:dyDescent="0.3">
      <c r="A169" s="24" t="s">
        <v>5</v>
      </c>
      <c r="B169" s="24" t="s">
        <v>170</v>
      </c>
      <c r="C169" s="25">
        <v>24307</v>
      </c>
      <c r="D169" s="26">
        <v>111</v>
      </c>
      <c r="E169" s="26">
        <v>4.5999999999999996</v>
      </c>
    </row>
    <row r="170" spans="1:5" x14ac:dyDescent="0.3">
      <c r="A170" s="24" t="s">
        <v>5</v>
      </c>
      <c r="B170" s="24" t="s">
        <v>171</v>
      </c>
      <c r="C170" s="25">
        <v>23957</v>
      </c>
      <c r="D170" s="26">
        <v>73</v>
      </c>
      <c r="E170" s="26">
        <v>3.1</v>
      </c>
    </row>
    <row r="171" spans="1:5" x14ac:dyDescent="0.3">
      <c r="A171" s="24" t="s">
        <v>5</v>
      </c>
      <c r="B171" s="24" t="s">
        <v>172</v>
      </c>
      <c r="C171" s="25">
        <v>37035</v>
      </c>
      <c r="D171" s="26">
        <v>114</v>
      </c>
      <c r="E171" s="26">
        <v>3.1</v>
      </c>
    </row>
    <row r="172" spans="1:5" x14ac:dyDescent="0.3">
      <c r="A172" s="24" t="s">
        <v>5</v>
      </c>
      <c r="B172" s="24" t="s">
        <v>173</v>
      </c>
      <c r="C172" s="25">
        <v>10567</v>
      </c>
      <c r="D172" s="26">
        <v>35</v>
      </c>
      <c r="E172" s="26">
        <v>3.4</v>
      </c>
    </row>
    <row r="173" spans="1:5" x14ac:dyDescent="0.3">
      <c r="A173" s="24" t="s">
        <v>5</v>
      </c>
      <c r="B173" s="24" t="s">
        <v>174</v>
      </c>
      <c r="C173" s="25">
        <v>13671</v>
      </c>
      <c r="D173" s="26">
        <v>46</v>
      </c>
      <c r="E173" s="26">
        <v>3.4</v>
      </c>
    </row>
    <row r="174" spans="1:5" x14ac:dyDescent="0.3">
      <c r="A174" s="24" t="s">
        <v>5</v>
      </c>
      <c r="B174" s="24" t="s">
        <v>175</v>
      </c>
      <c r="C174" s="25">
        <v>14304</v>
      </c>
      <c r="D174" s="26">
        <v>64</v>
      </c>
      <c r="E174" s="26">
        <v>4.5</v>
      </c>
    </row>
    <row r="175" spans="1:5" x14ac:dyDescent="0.3">
      <c r="A175" s="24" t="s">
        <v>5</v>
      </c>
      <c r="B175" s="24" t="s">
        <v>176</v>
      </c>
      <c r="C175" s="25">
        <v>18364</v>
      </c>
      <c r="D175" s="26">
        <v>56</v>
      </c>
      <c r="E175" s="26">
        <v>3.1</v>
      </c>
    </row>
    <row r="176" spans="1:5" x14ac:dyDescent="0.3">
      <c r="A176" s="24" t="s">
        <v>5</v>
      </c>
      <c r="B176" s="24" t="s">
        <v>177</v>
      </c>
      <c r="C176" s="25">
        <v>46397</v>
      </c>
      <c r="D176" s="26">
        <v>103</v>
      </c>
      <c r="E176" s="26">
        <v>2.2000000000000002</v>
      </c>
    </row>
    <row r="177" spans="1:5" x14ac:dyDescent="0.3">
      <c r="A177" s="24" t="s">
        <v>5</v>
      </c>
      <c r="B177" s="24" t="s">
        <v>178</v>
      </c>
      <c r="C177" s="25">
        <v>26943</v>
      </c>
      <c r="D177" s="26">
        <v>72</v>
      </c>
      <c r="E177" s="26">
        <v>2.7</v>
      </c>
    </row>
    <row r="178" spans="1:5" x14ac:dyDescent="0.3">
      <c r="A178" s="24" t="s">
        <v>5</v>
      </c>
      <c r="B178" s="24" t="s">
        <v>179</v>
      </c>
      <c r="C178" s="25">
        <v>7992</v>
      </c>
      <c r="D178" s="26">
        <v>23</v>
      </c>
      <c r="E178" s="26">
        <v>2.8</v>
      </c>
    </row>
    <row r="179" spans="1:5" x14ac:dyDescent="0.3">
      <c r="A179" s="24" t="s">
        <v>5</v>
      </c>
      <c r="B179" s="24" t="s">
        <v>180</v>
      </c>
      <c r="C179" s="25">
        <v>34034</v>
      </c>
      <c r="D179" s="26">
        <v>139</v>
      </c>
      <c r="E179" s="26">
        <v>4.0999999999999996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23</v>
      </c>
      <c r="E180" s="26">
        <v>5.3</v>
      </c>
    </row>
    <row r="181" spans="1:5" x14ac:dyDescent="0.3">
      <c r="A181" s="24" t="s">
        <v>5</v>
      </c>
      <c r="B181" s="24" t="s">
        <v>182</v>
      </c>
      <c r="C181" s="25">
        <v>9051</v>
      </c>
      <c r="D181" s="26">
        <v>23</v>
      </c>
      <c r="E181" s="26">
        <v>2.5</v>
      </c>
    </row>
    <row r="182" spans="1:5" x14ac:dyDescent="0.3">
      <c r="A182" s="24" t="s">
        <v>5</v>
      </c>
      <c r="B182" s="24" t="s">
        <v>183</v>
      </c>
      <c r="C182" s="25">
        <v>12064</v>
      </c>
      <c r="D182" s="26">
        <v>45</v>
      </c>
      <c r="E182" s="26">
        <v>3.8</v>
      </c>
    </row>
    <row r="183" spans="1:5" x14ac:dyDescent="0.3">
      <c r="A183" s="24" t="s">
        <v>5</v>
      </c>
      <c r="B183" s="24" t="s">
        <v>184</v>
      </c>
      <c r="C183" s="25">
        <v>18544</v>
      </c>
      <c r="D183" s="26">
        <v>46</v>
      </c>
      <c r="E183" s="26">
        <v>2.5</v>
      </c>
    </row>
    <row r="184" spans="1:5" x14ac:dyDescent="0.3">
      <c r="A184" s="24" t="s">
        <v>5</v>
      </c>
      <c r="B184" s="24" t="s">
        <v>185</v>
      </c>
      <c r="C184" s="25">
        <v>12251</v>
      </c>
      <c r="D184" s="26">
        <v>52</v>
      </c>
      <c r="E184" s="26">
        <v>4.2</v>
      </c>
    </row>
    <row r="185" spans="1:5" x14ac:dyDescent="0.3">
      <c r="A185" s="24" t="s">
        <v>5</v>
      </c>
      <c r="B185" s="24" t="s">
        <v>186</v>
      </c>
      <c r="C185" s="25">
        <v>9904</v>
      </c>
      <c r="D185" s="26">
        <v>36</v>
      </c>
      <c r="E185" s="26">
        <v>3.6</v>
      </c>
    </row>
    <row r="186" spans="1:5" x14ac:dyDescent="0.3">
      <c r="A186" s="24" t="s">
        <v>5</v>
      </c>
      <c r="B186" s="24" t="s">
        <v>187</v>
      </c>
      <c r="C186" s="25">
        <v>16889</v>
      </c>
      <c r="D186" s="26">
        <v>90</v>
      </c>
      <c r="E186" s="26">
        <v>5.3</v>
      </c>
    </row>
    <row r="187" spans="1:5" x14ac:dyDescent="0.3">
      <c r="A187" s="24" t="s">
        <v>5</v>
      </c>
      <c r="B187" s="24" t="s">
        <v>188</v>
      </c>
      <c r="C187" s="25">
        <v>25020</v>
      </c>
      <c r="D187" s="26">
        <v>118</v>
      </c>
      <c r="E187" s="26">
        <v>4.7</v>
      </c>
    </row>
    <row r="188" spans="1:5" x14ac:dyDescent="0.3">
      <c r="A188" s="24" t="s">
        <v>5</v>
      </c>
      <c r="B188" s="24" t="s">
        <v>189</v>
      </c>
      <c r="C188" s="25">
        <v>244579</v>
      </c>
      <c r="D188" s="26">
        <v>544</v>
      </c>
      <c r="E188" s="26">
        <v>2.2000000000000002</v>
      </c>
    </row>
    <row r="189" spans="1:5" x14ac:dyDescent="0.3">
      <c r="A189" s="24" t="s">
        <v>5</v>
      </c>
      <c r="B189" s="24" t="s">
        <v>190</v>
      </c>
      <c r="C189" s="25">
        <v>6957</v>
      </c>
      <c r="D189" s="26">
        <v>23</v>
      </c>
      <c r="E189" s="26">
        <v>3.3</v>
      </c>
    </row>
    <row r="190" spans="1:5" x14ac:dyDescent="0.3">
      <c r="A190" s="24" t="s">
        <v>5</v>
      </c>
      <c r="B190" s="24" t="s">
        <v>191</v>
      </c>
      <c r="C190" s="25">
        <v>1037775</v>
      </c>
      <c r="D190" s="25">
        <v>8837</v>
      </c>
      <c r="E190" s="26">
        <v>8.5</v>
      </c>
    </row>
    <row r="191" spans="1:5" x14ac:dyDescent="0.3">
      <c r="A191" s="24" t="s">
        <v>5</v>
      </c>
      <c r="B191" s="24" t="s">
        <v>192</v>
      </c>
      <c r="C191" s="25">
        <v>17818</v>
      </c>
      <c r="D191" s="26">
        <v>66</v>
      </c>
      <c r="E191" s="26">
        <v>3.7</v>
      </c>
    </row>
    <row r="192" spans="1:5" x14ac:dyDescent="0.3">
      <c r="A192" s="24" t="s">
        <v>5</v>
      </c>
      <c r="B192" s="24" t="s">
        <v>193</v>
      </c>
      <c r="C192" s="25">
        <v>38829</v>
      </c>
      <c r="D192" s="26">
        <v>175</v>
      </c>
      <c r="E192" s="26">
        <v>4.5</v>
      </c>
    </row>
    <row r="193" spans="1:5" x14ac:dyDescent="0.3">
      <c r="A193" s="24" t="s">
        <v>5</v>
      </c>
      <c r="B193" s="24" t="s">
        <v>194</v>
      </c>
      <c r="C193" s="25">
        <v>13444</v>
      </c>
      <c r="D193" s="26">
        <v>26</v>
      </c>
      <c r="E193" s="26">
        <v>1.9</v>
      </c>
    </row>
    <row r="194" spans="1:5" x14ac:dyDescent="0.3">
      <c r="A194" s="24" t="s">
        <v>5</v>
      </c>
      <c r="B194" s="24" t="s">
        <v>195</v>
      </c>
      <c r="C194" s="25">
        <v>5783</v>
      </c>
      <c r="D194" s="26">
        <v>22</v>
      </c>
      <c r="E194" s="26">
        <v>3.8</v>
      </c>
    </row>
    <row r="195" spans="1:5" x14ac:dyDescent="0.3">
      <c r="A195" s="24" t="s">
        <v>5</v>
      </c>
      <c r="B195" s="24" t="s">
        <v>196</v>
      </c>
      <c r="C195" s="25">
        <v>18672</v>
      </c>
      <c r="D195" s="26">
        <v>68</v>
      </c>
      <c r="E195" s="26">
        <v>3.6</v>
      </c>
    </row>
    <row r="196" spans="1:5" x14ac:dyDescent="0.3">
      <c r="A196" s="24" t="s">
        <v>5</v>
      </c>
      <c r="B196" s="24" t="s">
        <v>197</v>
      </c>
      <c r="C196" s="25">
        <v>5650</v>
      </c>
      <c r="D196" s="26">
        <v>34</v>
      </c>
      <c r="E196" s="26">
        <v>5.9</v>
      </c>
    </row>
    <row r="197" spans="1:5" x14ac:dyDescent="0.3">
      <c r="A197" s="24" t="s">
        <v>5</v>
      </c>
      <c r="B197" s="24" t="s">
        <v>198</v>
      </c>
      <c r="C197" s="25">
        <v>4544</v>
      </c>
      <c r="D197" s="26">
        <v>25</v>
      </c>
      <c r="E197" s="26">
        <v>5.5</v>
      </c>
    </row>
    <row r="198" spans="1:5" x14ac:dyDescent="0.3">
      <c r="A198" s="24" t="s">
        <v>5</v>
      </c>
      <c r="B198" s="24" t="s">
        <v>199</v>
      </c>
      <c r="C198" s="25">
        <v>19498</v>
      </c>
      <c r="D198" s="26">
        <v>77</v>
      </c>
      <c r="E198" s="26">
        <v>3.9</v>
      </c>
    </row>
    <row r="199" spans="1:5" x14ac:dyDescent="0.3">
      <c r="A199" s="24" t="s">
        <v>5</v>
      </c>
      <c r="B199" s="24" t="s">
        <v>200</v>
      </c>
      <c r="C199" s="25">
        <v>8784</v>
      </c>
      <c r="D199" s="26">
        <v>63</v>
      </c>
      <c r="E199" s="26">
        <v>7.2</v>
      </c>
    </row>
    <row r="200" spans="1:5" x14ac:dyDescent="0.3">
      <c r="A200" s="24" t="s">
        <v>5</v>
      </c>
      <c r="B200" s="24" t="s">
        <v>201</v>
      </c>
      <c r="C200" s="25">
        <v>10207</v>
      </c>
      <c r="D200" s="26">
        <v>31</v>
      </c>
      <c r="E200" s="26">
        <v>3</v>
      </c>
    </row>
    <row r="201" spans="1:5" x14ac:dyDescent="0.3">
      <c r="A201" s="24" t="s">
        <v>5</v>
      </c>
      <c r="B201" s="24" t="s">
        <v>202</v>
      </c>
      <c r="C201" s="25">
        <v>14700</v>
      </c>
      <c r="D201" s="26">
        <v>61</v>
      </c>
      <c r="E201" s="26">
        <v>4.0999999999999996</v>
      </c>
    </row>
    <row r="202" spans="1:5" x14ac:dyDescent="0.3">
      <c r="A202" s="24" t="s">
        <v>5</v>
      </c>
      <c r="B202" s="24" t="s">
        <v>203</v>
      </c>
      <c r="C202" s="25">
        <v>10202</v>
      </c>
      <c r="D202" s="26">
        <v>31</v>
      </c>
      <c r="E202" s="26">
        <v>3</v>
      </c>
    </row>
    <row r="203" spans="1:5" x14ac:dyDescent="0.3">
      <c r="A203" s="24" t="s">
        <v>5</v>
      </c>
      <c r="B203" s="24" t="s">
        <v>204</v>
      </c>
      <c r="C203" s="25">
        <v>17074</v>
      </c>
      <c r="D203" s="26">
        <v>70</v>
      </c>
      <c r="E203" s="26">
        <v>4.0999999999999996</v>
      </c>
    </row>
    <row r="204" spans="1:5" x14ac:dyDescent="0.3">
      <c r="A204" s="24" t="s">
        <v>5</v>
      </c>
      <c r="B204" s="24" t="s">
        <v>205</v>
      </c>
      <c r="C204" s="25">
        <v>10238</v>
      </c>
      <c r="D204" s="26">
        <v>39</v>
      </c>
      <c r="E204" s="26">
        <v>3.8</v>
      </c>
    </row>
    <row r="205" spans="1:5" x14ac:dyDescent="0.3">
      <c r="A205" s="24" t="s">
        <v>5</v>
      </c>
      <c r="B205" s="24" t="s">
        <v>206</v>
      </c>
      <c r="C205" s="25">
        <v>4985</v>
      </c>
      <c r="D205" s="26">
        <v>20</v>
      </c>
      <c r="E205" s="26">
        <v>4.0999999999999996</v>
      </c>
    </row>
    <row r="206" spans="1:5" x14ac:dyDescent="0.3">
      <c r="A206" s="24" t="s">
        <v>5</v>
      </c>
      <c r="B206" s="24" t="s">
        <v>207</v>
      </c>
      <c r="C206" s="25">
        <v>8862</v>
      </c>
      <c r="D206" s="26">
        <v>33</v>
      </c>
      <c r="E206" s="26">
        <v>3.7</v>
      </c>
    </row>
    <row r="207" spans="1:5" x14ac:dyDescent="0.3">
      <c r="A207" s="24" t="s">
        <v>5</v>
      </c>
      <c r="B207" s="24" t="s">
        <v>208</v>
      </c>
      <c r="C207" s="25">
        <v>26484</v>
      </c>
      <c r="D207" s="26">
        <v>106</v>
      </c>
      <c r="E207" s="26">
        <v>4</v>
      </c>
    </row>
    <row r="208" spans="1:5" x14ac:dyDescent="0.3">
      <c r="A208" s="24" t="s">
        <v>5</v>
      </c>
      <c r="B208" s="24" t="s">
        <v>209</v>
      </c>
      <c r="C208" s="25">
        <v>174465</v>
      </c>
      <c r="D208" s="26">
        <v>606</v>
      </c>
      <c r="E208" s="26">
        <v>3.5</v>
      </c>
    </row>
    <row r="209" spans="1:5" x14ac:dyDescent="0.3">
      <c r="A209" s="24" t="s">
        <v>5</v>
      </c>
      <c r="B209" s="24" t="s">
        <v>210</v>
      </c>
      <c r="C209" s="25">
        <v>22484</v>
      </c>
      <c r="D209" s="26">
        <v>117</v>
      </c>
      <c r="E209" s="26">
        <v>5.2</v>
      </c>
    </row>
    <row r="210" spans="1:5" x14ac:dyDescent="0.3">
      <c r="A210" s="24" t="s">
        <v>5</v>
      </c>
      <c r="B210" s="24" t="s">
        <v>211</v>
      </c>
      <c r="C210" s="25">
        <v>5507</v>
      </c>
      <c r="D210" s="26">
        <v>24</v>
      </c>
      <c r="E210" s="26">
        <v>4.3</v>
      </c>
    </row>
    <row r="211" spans="1:5" x14ac:dyDescent="0.3">
      <c r="A211" s="24" t="s">
        <v>5</v>
      </c>
      <c r="B211" s="24" t="s">
        <v>212</v>
      </c>
      <c r="C211" s="25">
        <v>36251</v>
      </c>
      <c r="D211" s="26">
        <v>184</v>
      </c>
      <c r="E211" s="26">
        <v>5.0999999999999996</v>
      </c>
    </row>
    <row r="212" spans="1:5" x14ac:dyDescent="0.3">
      <c r="A212" s="24" t="s">
        <v>5</v>
      </c>
      <c r="B212" s="24" t="s">
        <v>213</v>
      </c>
      <c r="C212" s="25">
        <v>37491</v>
      </c>
      <c r="D212" s="26">
        <v>49</v>
      </c>
      <c r="E212" s="26">
        <v>1.3</v>
      </c>
    </row>
    <row r="213" spans="1:5" x14ac:dyDescent="0.3">
      <c r="A213" s="24" t="s">
        <v>5</v>
      </c>
      <c r="B213" s="24" t="s">
        <v>214</v>
      </c>
      <c r="C213" s="25">
        <v>31638</v>
      </c>
      <c r="D213" s="26">
        <v>64</v>
      </c>
      <c r="E213" s="26">
        <v>2</v>
      </c>
    </row>
    <row r="214" spans="1:5" x14ac:dyDescent="0.3">
      <c r="A214" s="24" t="s">
        <v>5</v>
      </c>
      <c r="B214" s="24" t="s">
        <v>215</v>
      </c>
      <c r="C214" s="25">
        <v>53356</v>
      </c>
      <c r="D214" s="26">
        <v>100</v>
      </c>
      <c r="E214" s="26">
        <v>1.9</v>
      </c>
    </row>
    <row r="215" spans="1:5" x14ac:dyDescent="0.3">
      <c r="A215" s="24" t="s">
        <v>5</v>
      </c>
      <c r="B215" s="24" t="s">
        <v>216</v>
      </c>
      <c r="C215" s="25">
        <v>32812</v>
      </c>
      <c r="D215" s="26">
        <v>55</v>
      </c>
      <c r="E215" s="26">
        <v>1.7</v>
      </c>
    </row>
    <row r="216" spans="1:5" x14ac:dyDescent="0.3">
      <c r="A216" s="24" t="s">
        <v>5</v>
      </c>
      <c r="B216" s="24" t="s">
        <v>217</v>
      </c>
      <c r="C216" s="25">
        <v>43261</v>
      </c>
      <c r="D216" s="26">
        <v>96</v>
      </c>
      <c r="E216" s="26">
        <v>2.2000000000000002</v>
      </c>
    </row>
    <row r="217" spans="1:5" x14ac:dyDescent="0.3">
      <c r="A217" s="24" t="s">
        <v>5</v>
      </c>
      <c r="B217" s="24" t="s">
        <v>218</v>
      </c>
      <c r="C217" s="25">
        <v>51442</v>
      </c>
      <c r="D217" s="26">
        <v>197</v>
      </c>
      <c r="E217" s="26">
        <v>3.8</v>
      </c>
    </row>
    <row r="218" spans="1:5" x14ac:dyDescent="0.3">
      <c r="A218" s="24" t="s">
        <v>5</v>
      </c>
      <c r="B218" s="24" t="s">
        <v>219</v>
      </c>
      <c r="C218" s="25">
        <v>10362</v>
      </c>
      <c r="D218" s="26">
        <v>33</v>
      </c>
      <c r="E218" s="26">
        <v>3.1</v>
      </c>
    </row>
    <row r="219" spans="1:5" x14ac:dyDescent="0.3">
      <c r="A219" s="24" t="s">
        <v>5</v>
      </c>
      <c r="B219" s="24" t="s">
        <v>220</v>
      </c>
      <c r="C219" s="25">
        <v>30805</v>
      </c>
      <c r="D219" s="26">
        <v>83</v>
      </c>
      <c r="E219" s="26">
        <v>2.7</v>
      </c>
    </row>
    <row r="220" spans="1:5" x14ac:dyDescent="0.3">
      <c r="A220" s="24" t="s">
        <v>5</v>
      </c>
      <c r="B220" s="24" t="s">
        <v>221</v>
      </c>
      <c r="C220" s="25">
        <v>30845</v>
      </c>
      <c r="D220" s="26">
        <v>117</v>
      </c>
      <c r="E220" s="26">
        <v>3.8</v>
      </c>
    </row>
    <row r="221" spans="1:5" x14ac:dyDescent="0.3">
      <c r="A221" s="24" t="s">
        <v>5</v>
      </c>
      <c r="B221" s="24" t="s">
        <v>222</v>
      </c>
      <c r="C221" s="25">
        <v>40801</v>
      </c>
      <c r="D221" s="26">
        <v>143</v>
      </c>
      <c r="E221" s="26">
        <v>3.5</v>
      </c>
    </row>
    <row r="222" spans="1:5" x14ac:dyDescent="0.3">
      <c r="A222" s="28" t="str">
        <f>CONCATENATE("Total (",RIGHT(Índice!$A$4,2),")")</f>
        <v>Total (MA)</v>
      </c>
      <c r="B222" s="28"/>
      <c r="C222" s="29">
        <f>SUM(C5:C221)</f>
        <v>6775152</v>
      </c>
      <c r="D222" s="29">
        <f>SUM(D5:D221)</f>
        <v>29967</v>
      </c>
      <c r="E222" s="30">
        <f>D222/(C222/1000)</f>
        <v>4.4230741981877308</v>
      </c>
    </row>
    <row r="223" spans="1:5" x14ac:dyDescent="0.3">
      <c r="A223" s="31"/>
      <c r="B223" s="31"/>
      <c r="C223" s="32"/>
      <c r="D223" s="32" t="s">
        <v>272</v>
      </c>
      <c r="E223" s="33">
        <f>MIN($E$5:$E$221)</f>
        <v>1.3</v>
      </c>
    </row>
    <row r="224" spans="1:5" x14ac:dyDescent="0.3">
      <c r="A224" s="31"/>
      <c r="B224" s="31"/>
      <c r="C224" s="32"/>
      <c r="D224" s="32" t="s">
        <v>273</v>
      </c>
      <c r="E224" s="33">
        <f>MAX($E$5:$E$221)</f>
        <v>12.8</v>
      </c>
    </row>
    <row r="225" spans="1:5" x14ac:dyDescent="0.3">
      <c r="A225" s="34" t="s">
        <v>274</v>
      </c>
      <c r="B225" s="34"/>
      <c r="C225" s="35">
        <v>203062512</v>
      </c>
      <c r="D225" s="35">
        <v>1112710</v>
      </c>
      <c r="E225" s="36">
        <v>5.4796426432467262</v>
      </c>
    </row>
    <row r="226" spans="1:5" x14ac:dyDescent="0.3">
      <c r="A226" s="34"/>
      <c r="B226" s="34"/>
      <c r="C226" s="35"/>
      <c r="D226" s="35" t="s">
        <v>272</v>
      </c>
      <c r="E226" s="36">
        <v>1</v>
      </c>
    </row>
    <row r="227" spans="1:5" x14ac:dyDescent="0.3">
      <c r="A227" s="37"/>
      <c r="B227" s="37"/>
      <c r="C227" s="38"/>
      <c r="D227" s="38" t="s">
        <v>273</v>
      </c>
      <c r="E227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2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106550</v>
      </c>
      <c r="D5" s="26">
        <v>633</v>
      </c>
      <c r="E5" s="26">
        <v>5.9</v>
      </c>
    </row>
    <row r="6" spans="1:5" x14ac:dyDescent="0.3">
      <c r="A6" s="24" t="s">
        <v>5</v>
      </c>
      <c r="B6" s="24" t="s">
        <v>7</v>
      </c>
      <c r="C6" s="25">
        <v>6144</v>
      </c>
      <c r="D6" s="26">
        <v>41</v>
      </c>
      <c r="E6" s="26">
        <v>6.7</v>
      </c>
    </row>
    <row r="7" spans="1:5" x14ac:dyDescent="0.3">
      <c r="A7" s="24" t="s">
        <v>5</v>
      </c>
      <c r="B7" s="24" t="s">
        <v>8</v>
      </c>
      <c r="C7" s="25">
        <v>12142</v>
      </c>
      <c r="D7" s="26">
        <v>72</v>
      </c>
      <c r="E7" s="26">
        <v>6</v>
      </c>
    </row>
    <row r="8" spans="1:5" x14ac:dyDescent="0.3">
      <c r="A8" s="24" t="s">
        <v>5</v>
      </c>
      <c r="B8" s="24" t="s">
        <v>9</v>
      </c>
      <c r="C8" s="25">
        <v>18466</v>
      </c>
      <c r="D8" s="26">
        <v>168</v>
      </c>
      <c r="E8" s="26">
        <v>9.1</v>
      </c>
    </row>
    <row r="9" spans="1:5" x14ac:dyDescent="0.3">
      <c r="A9" s="24" t="s">
        <v>5</v>
      </c>
      <c r="B9" s="24" t="s">
        <v>10</v>
      </c>
      <c r="C9" s="25">
        <v>23286</v>
      </c>
      <c r="D9" s="26">
        <v>150</v>
      </c>
      <c r="E9" s="26">
        <v>6.4</v>
      </c>
    </row>
    <row r="10" spans="1:5" x14ac:dyDescent="0.3">
      <c r="A10" s="24" t="s">
        <v>5</v>
      </c>
      <c r="B10" s="24" t="s">
        <v>11</v>
      </c>
      <c r="C10" s="25">
        <v>6447</v>
      </c>
      <c r="D10" s="26">
        <v>57</v>
      </c>
      <c r="E10" s="26">
        <v>8.8000000000000007</v>
      </c>
    </row>
    <row r="11" spans="1:5" x14ac:dyDescent="0.3">
      <c r="A11" s="24" t="s">
        <v>5</v>
      </c>
      <c r="B11" s="24" t="s">
        <v>12</v>
      </c>
      <c r="C11" s="25">
        <v>24048</v>
      </c>
      <c r="D11" s="26">
        <v>231</v>
      </c>
      <c r="E11" s="26">
        <v>9.6</v>
      </c>
    </row>
    <row r="12" spans="1:5" x14ac:dyDescent="0.3">
      <c r="A12" s="24" t="s">
        <v>5</v>
      </c>
      <c r="B12" s="24" t="s">
        <v>13</v>
      </c>
      <c r="C12" s="25">
        <v>25710</v>
      </c>
      <c r="D12" s="26">
        <v>208</v>
      </c>
      <c r="E12" s="26">
        <v>8.1</v>
      </c>
    </row>
    <row r="13" spans="1:5" x14ac:dyDescent="0.3">
      <c r="A13" s="24" t="s">
        <v>5</v>
      </c>
      <c r="B13" s="24" t="s">
        <v>14</v>
      </c>
      <c r="C13" s="25">
        <v>11109</v>
      </c>
      <c r="D13" s="26">
        <v>76</v>
      </c>
      <c r="E13" s="26">
        <v>6.8</v>
      </c>
    </row>
    <row r="14" spans="1:5" x14ac:dyDescent="0.3">
      <c r="A14" s="24" t="s">
        <v>5</v>
      </c>
      <c r="B14" s="24" t="s">
        <v>15</v>
      </c>
      <c r="C14" s="25">
        <v>7170</v>
      </c>
      <c r="D14" s="26">
        <v>51</v>
      </c>
      <c r="E14" s="26">
        <v>7.1</v>
      </c>
    </row>
    <row r="15" spans="1:5" x14ac:dyDescent="0.3">
      <c r="A15" s="24" t="s">
        <v>5</v>
      </c>
      <c r="B15" s="24" t="s">
        <v>16</v>
      </c>
      <c r="C15" s="25">
        <v>37091</v>
      </c>
      <c r="D15" s="26">
        <v>421</v>
      </c>
      <c r="E15" s="26">
        <v>11.3</v>
      </c>
    </row>
    <row r="16" spans="1:5" x14ac:dyDescent="0.3">
      <c r="A16" s="24" t="s">
        <v>5</v>
      </c>
      <c r="B16" s="24" t="s">
        <v>17</v>
      </c>
      <c r="C16" s="25">
        <v>25322</v>
      </c>
      <c r="D16" s="26">
        <v>198</v>
      </c>
      <c r="E16" s="26">
        <v>7.8</v>
      </c>
    </row>
    <row r="17" spans="1:5" x14ac:dyDescent="0.3">
      <c r="A17" s="24" t="s">
        <v>5</v>
      </c>
      <c r="B17" s="24" t="s">
        <v>18</v>
      </c>
      <c r="C17" s="25">
        <v>13793</v>
      </c>
      <c r="D17" s="26">
        <v>94</v>
      </c>
      <c r="E17" s="26">
        <v>6.8</v>
      </c>
    </row>
    <row r="18" spans="1:5" x14ac:dyDescent="0.3">
      <c r="A18" s="24" t="s">
        <v>5</v>
      </c>
      <c r="B18" s="24" t="s">
        <v>19</v>
      </c>
      <c r="C18" s="25">
        <v>17519</v>
      </c>
      <c r="D18" s="26">
        <v>122</v>
      </c>
      <c r="E18" s="26">
        <v>6.9</v>
      </c>
    </row>
    <row r="19" spans="1:5" x14ac:dyDescent="0.3">
      <c r="A19" s="24" t="s">
        <v>5</v>
      </c>
      <c r="B19" s="24" t="s">
        <v>20</v>
      </c>
      <c r="C19" s="25">
        <v>11182</v>
      </c>
      <c r="D19" s="26">
        <v>93</v>
      </c>
      <c r="E19" s="26">
        <v>8.3000000000000007</v>
      </c>
    </row>
    <row r="20" spans="1:5" x14ac:dyDescent="0.3">
      <c r="A20" s="24" t="s">
        <v>5</v>
      </c>
      <c r="B20" s="24" t="s">
        <v>21</v>
      </c>
      <c r="C20" s="25">
        <v>39052</v>
      </c>
      <c r="D20" s="26">
        <v>208</v>
      </c>
      <c r="E20" s="26">
        <v>5.3</v>
      </c>
    </row>
    <row r="21" spans="1:5" x14ac:dyDescent="0.3">
      <c r="A21" s="24" t="s">
        <v>5</v>
      </c>
      <c r="B21" s="24" t="s">
        <v>22</v>
      </c>
      <c r="C21" s="25">
        <v>25520</v>
      </c>
      <c r="D21" s="26">
        <v>221</v>
      </c>
      <c r="E21" s="26">
        <v>8.6999999999999993</v>
      </c>
    </row>
    <row r="22" spans="1:5" x14ac:dyDescent="0.3">
      <c r="A22" s="24" t="s">
        <v>5</v>
      </c>
      <c r="B22" s="24" t="s">
        <v>23</v>
      </c>
      <c r="C22" s="25">
        <v>29472</v>
      </c>
      <c r="D22" s="26">
        <v>234</v>
      </c>
      <c r="E22" s="26">
        <v>7.9</v>
      </c>
    </row>
    <row r="23" spans="1:5" x14ac:dyDescent="0.3">
      <c r="A23" s="24" t="s">
        <v>5</v>
      </c>
      <c r="B23" s="24" t="s">
        <v>24</v>
      </c>
      <c r="C23" s="25">
        <v>11790</v>
      </c>
      <c r="D23" s="26">
        <v>125</v>
      </c>
      <c r="E23" s="26">
        <v>10.6</v>
      </c>
    </row>
    <row r="24" spans="1:5" x14ac:dyDescent="0.3">
      <c r="A24" s="24" t="s">
        <v>5</v>
      </c>
      <c r="B24" s="24" t="s">
        <v>25</v>
      </c>
      <c r="C24" s="25">
        <v>103711</v>
      </c>
      <c r="D24" s="26">
        <v>899</v>
      </c>
      <c r="E24" s="26">
        <v>8.6999999999999993</v>
      </c>
    </row>
    <row r="25" spans="1:5" x14ac:dyDescent="0.3">
      <c r="A25" s="24" t="s">
        <v>5</v>
      </c>
      <c r="B25" s="24" t="s">
        <v>26</v>
      </c>
      <c r="C25" s="25">
        <v>16966</v>
      </c>
      <c r="D25" s="26">
        <v>125</v>
      </c>
      <c r="E25" s="26">
        <v>7.4</v>
      </c>
    </row>
    <row r="26" spans="1:5" x14ac:dyDescent="0.3">
      <c r="A26" s="24" t="s">
        <v>5</v>
      </c>
      <c r="B26" s="24" t="s">
        <v>27</v>
      </c>
      <c r="C26" s="25">
        <v>16290</v>
      </c>
      <c r="D26" s="26">
        <v>129</v>
      </c>
      <c r="E26" s="26">
        <v>7.9</v>
      </c>
    </row>
    <row r="27" spans="1:5" x14ac:dyDescent="0.3">
      <c r="A27" s="24" t="s">
        <v>5</v>
      </c>
      <c r="B27" s="24" t="s">
        <v>28</v>
      </c>
      <c r="C27" s="25">
        <v>5255</v>
      </c>
      <c r="D27" s="26">
        <v>39</v>
      </c>
      <c r="E27" s="26">
        <v>7.3</v>
      </c>
    </row>
    <row r="28" spans="1:5" x14ac:dyDescent="0.3">
      <c r="A28" s="24" t="s">
        <v>5</v>
      </c>
      <c r="B28" s="24" t="s">
        <v>29</v>
      </c>
      <c r="C28" s="25">
        <v>101616</v>
      </c>
      <c r="D28" s="26">
        <v>783</v>
      </c>
      <c r="E28" s="26">
        <v>7.7</v>
      </c>
    </row>
    <row r="29" spans="1:5" x14ac:dyDescent="0.3">
      <c r="A29" s="24" t="s">
        <v>5</v>
      </c>
      <c r="B29" s="24" t="s">
        <v>30</v>
      </c>
      <c r="C29" s="25">
        <v>18984</v>
      </c>
      <c r="D29" s="26">
        <v>110</v>
      </c>
      <c r="E29" s="26">
        <v>5.8</v>
      </c>
    </row>
    <row r="30" spans="1:5" x14ac:dyDescent="0.3">
      <c r="A30" s="24" t="s">
        <v>5</v>
      </c>
      <c r="B30" s="24" t="s">
        <v>31</v>
      </c>
      <c r="C30" s="25">
        <v>84532</v>
      </c>
      <c r="D30" s="26">
        <v>666</v>
      </c>
      <c r="E30" s="26">
        <v>7.9</v>
      </c>
    </row>
    <row r="31" spans="1:5" x14ac:dyDescent="0.3">
      <c r="A31" s="24" t="s">
        <v>5</v>
      </c>
      <c r="B31" s="24" t="s">
        <v>32</v>
      </c>
      <c r="C31" s="25">
        <v>65583</v>
      </c>
      <c r="D31" s="26">
        <v>476</v>
      </c>
      <c r="E31" s="26">
        <v>7.3</v>
      </c>
    </row>
    <row r="32" spans="1:5" x14ac:dyDescent="0.3">
      <c r="A32" s="24" t="s">
        <v>5</v>
      </c>
      <c r="B32" s="24" t="s">
        <v>33</v>
      </c>
      <c r="C32" s="25">
        <v>8460</v>
      </c>
      <c r="D32" s="26">
        <v>65</v>
      </c>
      <c r="E32" s="26">
        <v>7.7</v>
      </c>
    </row>
    <row r="33" spans="1:5" x14ac:dyDescent="0.3">
      <c r="A33" s="24" t="s">
        <v>5</v>
      </c>
      <c r="B33" s="24" t="s">
        <v>34</v>
      </c>
      <c r="C33" s="25">
        <v>11750</v>
      </c>
      <c r="D33" s="26">
        <v>81</v>
      </c>
      <c r="E33" s="26">
        <v>6.9</v>
      </c>
    </row>
    <row r="34" spans="1:5" x14ac:dyDescent="0.3">
      <c r="A34" s="24" t="s">
        <v>5</v>
      </c>
      <c r="B34" s="24" t="s">
        <v>35</v>
      </c>
      <c r="C34" s="25">
        <v>5469</v>
      </c>
      <c r="D34" s="26">
        <v>43</v>
      </c>
      <c r="E34" s="26">
        <v>7.9</v>
      </c>
    </row>
    <row r="35" spans="1:5" x14ac:dyDescent="0.3">
      <c r="A35" s="24" t="s">
        <v>5</v>
      </c>
      <c r="B35" s="24" t="s">
        <v>36</v>
      </c>
      <c r="C35" s="25">
        <v>19580</v>
      </c>
      <c r="D35" s="26">
        <v>135</v>
      </c>
      <c r="E35" s="26">
        <v>6.9</v>
      </c>
    </row>
    <row r="36" spans="1:5" x14ac:dyDescent="0.3">
      <c r="A36" s="24" t="s">
        <v>5</v>
      </c>
      <c r="B36" s="24" t="s">
        <v>37</v>
      </c>
      <c r="C36" s="25">
        <v>5840</v>
      </c>
      <c r="D36" s="26">
        <v>62</v>
      </c>
      <c r="E36" s="26">
        <v>10.7</v>
      </c>
    </row>
    <row r="37" spans="1:5" x14ac:dyDescent="0.3">
      <c r="A37" s="24" t="s">
        <v>5</v>
      </c>
      <c r="B37" s="24" t="s">
        <v>38</v>
      </c>
      <c r="C37" s="25">
        <v>7574</v>
      </c>
      <c r="D37" s="26">
        <v>55</v>
      </c>
      <c r="E37" s="26">
        <v>7.3</v>
      </c>
    </row>
    <row r="38" spans="1:5" x14ac:dyDescent="0.3">
      <c r="A38" s="24" t="s">
        <v>5</v>
      </c>
      <c r="B38" s="24" t="s">
        <v>39</v>
      </c>
      <c r="C38" s="25">
        <v>33145</v>
      </c>
      <c r="D38" s="26">
        <v>286</v>
      </c>
      <c r="E38" s="26">
        <v>8.6</v>
      </c>
    </row>
    <row r="39" spans="1:5" x14ac:dyDescent="0.3">
      <c r="A39" s="24" t="s">
        <v>5</v>
      </c>
      <c r="B39" s="24" t="s">
        <v>40</v>
      </c>
      <c r="C39" s="25">
        <v>28599</v>
      </c>
      <c r="D39" s="26">
        <v>210</v>
      </c>
      <c r="E39" s="26">
        <v>7.4</v>
      </c>
    </row>
    <row r="40" spans="1:5" x14ac:dyDescent="0.3">
      <c r="A40" s="24" t="s">
        <v>5</v>
      </c>
      <c r="B40" s="24" t="s">
        <v>41</v>
      </c>
      <c r="C40" s="25">
        <v>12212</v>
      </c>
      <c r="D40" s="26">
        <v>95</v>
      </c>
      <c r="E40" s="26">
        <v>7.8</v>
      </c>
    </row>
    <row r="41" spans="1:5" x14ac:dyDescent="0.3">
      <c r="A41" s="24" t="s">
        <v>5</v>
      </c>
      <c r="B41" s="24" t="s">
        <v>42</v>
      </c>
      <c r="C41" s="25">
        <v>34120</v>
      </c>
      <c r="D41" s="26">
        <v>174</v>
      </c>
      <c r="E41" s="26">
        <v>5.0999999999999996</v>
      </c>
    </row>
    <row r="42" spans="1:5" x14ac:dyDescent="0.3">
      <c r="A42" s="24" t="s">
        <v>5</v>
      </c>
      <c r="B42" s="24" t="s">
        <v>43</v>
      </c>
      <c r="C42" s="25">
        <v>9218</v>
      </c>
      <c r="D42" s="26">
        <v>52</v>
      </c>
      <c r="E42" s="26">
        <v>5.6</v>
      </c>
    </row>
    <row r="43" spans="1:5" x14ac:dyDescent="0.3">
      <c r="A43" s="24" t="s">
        <v>5</v>
      </c>
      <c r="B43" s="24" t="s">
        <v>44</v>
      </c>
      <c r="C43" s="25">
        <v>29685</v>
      </c>
      <c r="D43" s="26">
        <v>193</v>
      </c>
      <c r="E43" s="26">
        <v>6.5</v>
      </c>
    </row>
    <row r="44" spans="1:5" x14ac:dyDescent="0.3">
      <c r="A44" s="24" t="s">
        <v>5</v>
      </c>
      <c r="B44" s="24" t="s">
        <v>45</v>
      </c>
      <c r="C44" s="25">
        <v>22455</v>
      </c>
      <c r="D44" s="26">
        <v>139</v>
      </c>
      <c r="E44" s="26">
        <v>6.2</v>
      </c>
    </row>
    <row r="45" spans="1:5" x14ac:dyDescent="0.3">
      <c r="A45" s="24" t="s">
        <v>5</v>
      </c>
      <c r="B45" s="24" t="s">
        <v>46</v>
      </c>
      <c r="C45" s="25">
        <v>55507</v>
      </c>
      <c r="D45" s="26">
        <v>400</v>
      </c>
      <c r="E45" s="26">
        <v>7.2</v>
      </c>
    </row>
    <row r="46" spans="1:5" x14ac:dyDescent="0.3">
      <c r="A46" s="24" t="s">
        <v>5</v>
      </c>
      <c r="B46" s="24" t="s">
        <v>47</v>
      </c>
      <c r="C46" s="25">
        <v>12918</v>
      </c>
      <c r="D46" s="26">
        <v>103</v>
      </c>
      <c r="E46" s="26">
        <v>8</v>
      </c>
    </row>
    <row r="47" spans="1:5" x14ac:dyDescent="0.3">
      <c r="A47" s="24" t="s">
        <v>5</v>
      </c>
      <c r="B47" s="24" t="s">
        <v>48</v>
      </c>
      <c r="C47" s="25">
        <v>9732</v>
      </c>
      <c r="D47" s="26">
        <v>55</v>
      </c>
      <c r="E47" s="26">
        <v>5.7</v>
      </c>
    </row>
    <row r="48" spans="1:5" x14ac:dyDescent="0.3">
      <c r="A48" s="24" t="s">
        <v>5</v>
      </c>
      <c r="B48" s="24" t="s">
        <v>49</v>
      </c>
      <c r="C48" s="25">
        <v>10121</v>
      </c>
      <c r="D48" s="26">
        <v>71</v>
      </c>
      <c r="E48" s="26">
        <v>7</v>
      </c>
    </row>
    <row r="49" spans="1:5" x14ac:dyDescent="0.3">
      <c r="A49" s="24" t="s">
        <v>5</v>
      </c>
      <c r="B49" s="24" t="s">
        <v>50</v>
      </c>
      <c r="C49" s="25">
        <v>16412</v>
      </c>
      <c r="D49" s="26">
        <v>112</v>
      </c>
      <c r="E49" s="26">
        <v>6.8</v>
      </c>
    </row>
    <row r="50" spans="1:5" x14ac:dyDescent="0.3">
      <c r="A50" s="24" t="s">
        <v>5</v>
      </c>
      <c r="B50" s="24" t="s">
        <v>51</v>
      </c>
      <c r="C50" s="25">
        <v>12301</v>
      </c>
      <c r="D50" s="26">
        <v>89</v>
      </c>
      <c r="E50" s="26">
        <v>7.2</v>
      </c>
    </row>
    <row r="51" spans="1:5" x14ac:dyDescent="0.3">
      <c r="A51" s="24" t="s">
        <v>5</v>
      </c>
      <c r="B51" s="24" t="s">
        <v>52</v>
      </c>
      <c r="C51" s="25">
        <v>19932</v>
      </c>
      <c r="D51" s="26">
        <v>131</v>
      </c>
      <c r="E51" s="26">
        <v>6.6</v>
      </c>
    </row>
    <row r="52" spans="1:5" x14ac:dyDescent="0.3">
      <c r="A52" s="24" t="s">
        <v>5</v>
      </c>
      <c r="B52" s="24" t="s">
        <v>53</v>
      </c>
      <c r="C52" s="25">
        <v>24303</v>
      </c>
      <c r="D52" s="26">
        <v>151</v>
      </c>
      <c r="E52" s="26">
        <v>6.2</v>
      </c>
    </row>
    <row r="53" spans="1:5" x14ac:dyDescent="0.3">
      <c r="A53" s="24" t="s">
        <v>5</v>
      </c>
      <c r="B53" s="24" t="s">
        <v>54</v>
      </c>
      <c r="C53" s="25">
        <v>11374</v>
      </c>
      <c r="D53" s="26">
        <v>98</v>
      </c>
      <c r="E53" s="26">
        <v>8.6</v>
      </c>
    </row>
    <row r="54" spans="1:5" x14ac:dyDescent="0.3">
      <c r="A54" s="24" t="s">
        <v>5</v>
      </c>
      <c r="B54" s="24" t="s">
        <v>55</v>
      </c>
      <c r="C54" s="25">
        <v>24062</v>
      </c>
      <c r="D54" s="26">
        <v>182</v>
      </c>
      <c r="E54" s="26">
        <v>7.5</v>
      </c>
    </row>
    <row r="55" spans="1:5" x14ac:dyDescent="0.3">
      <c r="A55" s="24" t="s">
        <v>5</v>
      </c>
      <c r="B55" s="24" t="s">
        <v>56</v>
      </c>
      <c r="C55" s="25">
        <v>24238</v>
      </c>
      <c r="D55" s="26">
        <v>277</v>
      </c>
      <c r="E55" s="26">
        <v>11.4</v>
      </c>
    </row>
    <row r="56" spans="1:5" x14ac:dyDescent="0.3">
      <c r="A56" s="24" t="s">
        <v>5</v>
      </c>
      <c r="B56" s="24" t="s">
        <v>57</v>
      </c>
      <c r="C56" s="25">
        <v>156970</v>
      </c>
      <c r="D56" s="25">
        <v>1603</v>
      </c>
      <c r="E56" s="26">
        <v>10.199999999999999</v>
      </c>
    </row>
    <row r="57" spans="1:5" x14ac:dyDescent="0.3">
      <c r="A57" s="24" t="s">
        <v>5</v>
      </c>
      <c r="B57" s="24" t="s">
        <v>58</v>
      </c>
      <c r="C57" s="25">
        <v>10208</v>
      </c>
      <c r="D57" s="26">
        <v>80</v>
      </c>
      <c r="E57" s="26">
        <v>7.8</v>
      </c>
    </row>
    <row r="58" spans="1:5" x14ac:dyDescent="0.3">
      <c r="A58" s="24" t="s">
        <v>5</v>
      </c>
      <c r="B58" s="24" t="s">
        <v>59</v>
      </c>
      <c r="C58" s="25">
        <v>7094</v>
      </c>
      <c r="D58" s="26">
        <v>49</v>
      </c>
      <c r="E58" s="26">
        <v>6.9</v>
      </c>
    </row>
    <row r="59" spans="1:5" x14ac:dyDescent="0.3">
      <c r="A59" s="24" t="s">
        <v>5</v>
      </c>
      <c r="B59" s="24" t="s">
        <v>60</v>
      </c>
      <c r="C59" s="25">
        <v>12342</v>
      </c>
      <c r="D59" s="26">
        <v>73</v>
      </c>
      <c r="E59" s="26">
        <v>5.9</v>
      </c>
    </row>
    <row r="60" spans="1:5" x14ac:dyDescent="0.3">
      <c r="A60" s="24" t="s">
        <v>5</v>
      </c>
      <c r="B60" s="24" t="s">
        <v>61</v>
      </c>
      <c r="C60" s="25">
        <v>16267</v>
      </c>
      <c r="D60" s="26">
        <v>133</v>
      </c>
      <c r="E60" s="26">
        <v>8.1999999999999993</v>
      </c>
    </row>
    <row r="61" spans="1:5" x14ac:dyDescent="0.3">
      <c r="A61" s="24" t="s">
        <v>5</v>
      </c>
      <c r="B61" s="24" t="s">
        <v>62</v>
      </c>
      <c r="C61" s="25">
        <v>81386</v>
      </c>
      <c r="D61" s="26">
        <v>510</v>
      </c>
      <c r="E61" s="26">
        <v>6.3</v>
      </c>
    </row>
    <row r="62" spans="1:5" x14ac:dyDescent="0.3">
      <c r="A62" s="24" t="s">
        <v>5</v>
      </c>
      <c r="B62" s="24" t="s">
        <v>63</v>
      </c>
      <c r="C62" s="25">
        <v>12878</v>
      </c>
      <c r="D62" s="26">
        <v>93</v>
      </c>
      <c r="E62" s="26">
        <v>7.2</v>
      </c>
    </row>
    <row r="63" spans="1:5" x14ac:dyDescent="0.3">
      <c r="A63" s="24" t="s">
        <v>5</v>
      </c>
      <c r="B63" s="24" t="s">
        <v>64</v>
      </c>
      <c r="C63" s="25">
        <v>114269</v>
      </c>
      <c r="D63" s="26">
        <v>848</v>
      </c>
      <c r="E63" s="26">
        <v>7.4</v>
      </c>
    </row>
    <row r="64" spans="1:5" x14ac:dyDescent="0.3">
      <c r="A64" s="24" t="s">
        <v>5</v>
      </c>
      <c r="B64" s="24" t="s">
        <v>65</v>
      </c>
      <c r="C64" s="25">
        <v>41658</v>
      </c>
      <c r="D64" s="26">
        <v>321</v>
      </c>
      <c r="E64" s="26">
        <v>7.7</v>
      </c>
    </row>
    <row r="65" spans="1:5" x14ac:dyDescent="0.3">
      <c r="A65" s="24" t="s">
        <v>5</v>
      </c>
      <c r="B65" s="24" t="s">
        <v>66</v>
      </c>
      <c r="C65" s="25">
        <v>40306</v>
      </c>
      <c r="D65" s="26">
        <v>395</v>
      </c>
      <c r="E65" s="26">
        <v>9.8000000000000007</v>
      </c>
    </row>
    <row r="66" spans="1:5" x14ac:dyDescent="0.3">
      <c r="A66" s="24" t="s">
        <v>5</v>
      </c>
      <c r="B66" s="24" t="s">
        <v>67</v>
      </c>
      <c r="C66" s="25">
        <v>14915</v>
      </c>
      <c r="D66" s="26">
        <v>117</v>
      </c>
      <c r="E66" s="26">
        <v>7.8</v>
      </c>
    </row>
    <row r="67" spans="1:5" x14ac:dyDescent="0.3">
      <c r="A67" s="24" t="s">
        <v>5</v>
      </c>
      <c r="B67" s="24" t="s">
        <v>68</v>
      </c>
      <c r="C67" s="25">
        <v>59566</v>
      </c>
      <c r="D67" s="26">
        <v>689</v>
      </c>
      <c r="E67" s="26">
        <v>11.6</v>
      </c>
    </row>
    <row r="68" spans="1:5" x14ac:dyDescent="0.3">
      <c r="A68" s="24" t="s">
        <v>5</v>
      </c>
      <c r="B68" s="24" t="s">
        <v>69</v>
      </c>
      <c r="C68" s="25">
        <v>31558</v>
      </c>
      <c r="D68" s="26">
        <v>278</v>
      </c>
      <c r="E68" s="26">
        <v>8.8000000000000007</v>
      </c>
    </row>
    <row r="69" spans="1:5" x14ac:dyDescent="0.3">
      <c r="A69" s="24" t="s">
        <v>5</v>
      </c>
      <c r="B69" s="24" t="s">
        <v>70</v>
      </c>
      <c r="C69" s="25">
        <v>14404</v>
      </c>
      <c r="D69" s="26">
        <v>104</v>
      </c>
      <c r="E69" s="26">
        <v>7.2</v>
      </c>
    </row>
    <row r="70" spans="1:5" x14ac:dyDescent="0.3">
      <c r="A70" s="24" t="s">
        <v>5</v>
      </c>
      <c r="B70" s="24" t="s">
        <v>71</v>
      </c>
      <c r="C70" s="25">
        <v>23053</v>
      </c>
      <c r="D70" s="26">
        <v>169</v>
      </c>
      <c r="E70" s="26">
        <v>7.3</v>
      </c>
    </row>
    <row r="71" spans="1:5" x14ac:dyDescent="0.3">
      <c r="A71" s="24" t="s">
        <v>5</v>
      </c>
      <c r="B71" s="24" t="s">
        <v>72</v>
      </c>
      <c r="C71" s="25">
        <v>10223</v>
      </c>
      <c r="D71" s="26">
        <v>74</v>
      </c>
      <c r="E71" s="26">
        <v>7.3</v>
      </c>
    </row>
    <row r="72" spans="1:5" x14ac:dyDescent="0.3">
      <c r="A72" s="24" t="s">
        <v>5</v>
      </c>
      <c r="B72" s="24" t="s">
        <v>73</v>
      </c>
      <c r="C72" s="25">
        <v>18311</v>
      </c>
      <c r="D72" s="26">
        <v>136</v>
      </c>
      <c r="E72" s="26">
        <v>7.4</v>
      </c>
    </row>
    <row r="73" spans="1:5" x14ac:dyDescent="0.3">
      <c r="A73" s="24" t="s">
        <v>5</v>
      </c>
      <c r="B73" s="24" t="s">
        <v>74</v>
      </c>
      <c r="C73" s="25">
        <v>33294</v>
      </c>
      <c r="D73" s="26">
        <v>256</v>
      </c>
      <c r="E73" s="26">
        <v>7.7</v>
      </c>
    </row>
    <row r="74" spans="1:5" x14ac:dyDescent="0.3">
      <c r="A74" s="24" t="s">
        <v>5</v>
      </c>
      <c r="B74" s="24" t="s">
        <v>75</v>
      </c>
      <c r="C74" s="25">
        <v>8048</v>
      </c>
      <c r="D74" s="26">
        <v>65</v>
      </c>
      <c r="E74" s="26">
        <v>8.1</v>
      </c>
    </row>
    <row r="75" spans="1:5" x14ac:dyDescent="0.3">
      <c r="A75" s="24" t="s">
        <v>5</v>
      </c>
      <c r="B75" s="24" t="s">
        <v>76</v>
      </c>
      <c r="C75" s="25">
        <v>10873</v>
      </c>
      <c r="D75" s="26">
        <v>99</v>
      </c>
      <c r="E75" s="26">
        <v>9.1</v>
      </c>
    </row>
    <row r="76" spans="1:5" x14ac:dyDescent="0.3">
      <c r="A76" s="24" t="s">
        <v>5</v>
      </c>
      <c r="B76" s="24" t="s">
        <v>77</v>
      </c>
      <c r="C76" s="25">
        <v>17719</v>
      </c>
      <c r="D76" s="26">
        <v>159</v>
      </c>
      <c r="E76" s="26">
        <v>9</v>
      </c>
    </row>
    <row r="77" spans="1:5" x14ac:dyDescent="0.3">
      <c r="A77" s="24" t="s">
        <v>5</v>
      </c>
      <c r="B77" s="24" t="s">
        <v>78</v>
      </c>
      <c r="C77" s="25">
        <v>12640</v>
      </c>
      <c r="D77" s="26">
        <v>96</v>
      </c>
      <c r="E77" s="26">
        <v>7.6</v>
      </c>
    </row>
    <row r="78" spans="1:5" x14ac:dyDescent="0.3">
      <c r="A78" s="24" t="s">
        <v>5</v>
      </c>
      <c r="B78" s="24" t="s">
        <v>79</v>
      </c>
      <c r="C78" s="25">
        <v>16976</v>
      </c>
      <c r="D78" s="26">
        <v>125</v>
      </c>
      <c r="E78" s="26">
        <v>7.4</v>
      </c>
    </row>
    <row r="79" spans="1:5" x14ac:dyDescent="0.3">
      <c r="A79" s="24" t="s">
        <v>5</v>
      </c>
      <c r="B79" s="24" t="s">
        <v>80</v>
      </c>
      <c r="C79" s="25">
        <v>10186</v>
      </c>
      <c r="D79" s="26">
        <v>83</v>
      </c>
      <c r="E79" s="26">
        <v>8.1</v>
      </c>
    </row>
    <row r="80" spans="1:5" x14ac:dyDescent="0.3">
      <c r="A80" s="24" t="s">
        <v>5</v>
      </c>
      <c r="B80" s="24" t="s">
        <v>81</v>
      </c>
      <c r="C80" s="25">
        <v>17206</v>
      </c>
      <c r="D80" s="26">
        <v>118</v>
      </c>
      <c r="E80" s="26">
        <v>6.8</v>
      </c>
    </row>
    <row r="81" spans="1:5" x14ac:dyDescent="0.3">
      <c r="A81" s="24" t="s">
        <v>5</v>
      </c>
      <c r="B81" s="24" t="s">
        <v>82</v>
      </c>
      <c r="C81" s="25">
        <v>10228</v>
      </c>
      <c r="D81" s="26">
        <v>84</v>
      </c>
      <c r="E81" s="26">
        <v>8.1999999999999993</v>
      </c>
    </row>
    <row r="82" spans="1:5" x14ac:dyDescent="0.3">
      <c r="A82" s="24" t="s">
        <v>5</v>
      </c>
      <c r="B82" s="24" t="s">
        <v>83</v>
      </c>
      <c r="C82" s="25">
        <v>18411</v>
      </c>
      <c r="D82" s="26">
        <v>128</v>
      </c>
      <c r="E82" s="26">
        <v>6.9</v>
      </c>
    </row>
    <row r="83" spans="1:5" x14ac:dyDescent="0.3">
      <c r="A83" s="24" t="s">
        <v>5</v>
      </c>
      <c r="B83" s="24" t="s">
        <v>84</v>
      </c>
      <c r="C83" s="25">
        <v>13930</v>
      </c>
      <c r="D83" s="26">
        <v>114</v>
      </c>
      <c r="E83" s="26">
        <v>8.1</v>
      </c>
    </row>
    <row r="84" spans="1:5" x14ac:dyDescent="0.3">
      <c r="A84" s="24" t="s">
        <v>5</v>
      </c>
      <c r="B84" s="24" t="s">
        <v>85</v>
      </c>
      <c r="C84" s="25">
        <v>7063</v>
      </c>
      <c r="D84" s="26">
        <v>69</v>
      </c>
      <c r="E84" s="26">
        <v>9.8000000000000007</v>
      </c>
    </row>
    <row r="85" spans="1:5" x14ac:dyDescent="0.3">
      <c r="A85" s="24" t="s">
        <v>5</v>
      </c>
      <c r="B85" s="24" t="s">
        <v>86</v>
      </c>
      <c r="C85" s="25">
        <v>10713</v>
      </c>
      <c r="D85" s="26">
        <v>79</v>
      </c>
      <c r="E85" s="26">
        <v>7.4</v>
      </c>
    </row>
    <row r="86" spans="1:5" x14ac:dyDescent="0.3">
      <c r="A86" s="24" t="s">
        <v>5</v>
      </c>
      <c r="B86" s="24" t="s">
        <v>87</v>
      </c>
      <c r="C86" s="25">
        <v>23128</v>
      </c>
      <c r="D86" s="26">
        <v>215</v>
      </c>
      <c r="E86" s="26">
        <v>9.3000000000000007</v>
      </c>
    </row>
    <row r="87" spans="1:5" x14ac:dyDescent="0.3">
      <c r="A87" s="24" t="s">
        <v>5</v>
      </c>
      <c r="B87" s="24" t="s">
        <v>88</v>
      </c>
      <c r="C87" s="25">
        <v>6023</v>
      </c>
      <c r="D87" s="26">
        <v>52</v>
      </c>
      <c r="E87" s="26">
        <v>8.6</v>
      </c>
    </row>
    <row r="88" spans="1:5" x14ac:dyDescent="0.3">
      <c r="A88" s="24" t="s">
        <v>5</v>
      </c>
      <c r="B88" s="24" t="s">
        <v>89</v>
      </c>
      <c r="C88" s="25">
        <v>73872</v>
      </c>
      <c r="D88" s="26">
        <v>613</v>
      </c>
      <c r="E88" s="26">
        <v>8.3000000000000007</v>
      </c>
    </row>
    <row r="89" spans="1:5" x14ac:dyDescent="0.3">
      <c r="A89" s="24" t="s">
        <v>5</v>
      </c>
      <c r="B89" s="24" t="s">
        <v>90</v>
      </c>
      <c r="C89" s="25">
        <v>10290</v>
      </c>
      <c r="D89" s="26">
        <v>110</v>
      </c>
      <c r="E89" s="26">
        <v>10.6</v>
      </c>
    </row>
    <row r="90" spans="1:5" x14ac:dyDescent="0.3">
      <c r="A90" s="24" t="s">
        <v>5</v>
      </c>
      <c r="B90" s="24" t="s">
        <v>91</v>
      </c>
      <c r="C90" s="25">
        <v>25669</v>
      </c>
      <c r="D90" s="26">
        <v>223</v>
      </c>
      <c r="E90" s="26">
        <v>8.6999999999999993</v>
      </c>
    </row>
    <row r="91" spans="1:5" x14ac:dyDescent="0.3">
      <c r="A91" s="24" t="s">
        <v>5</v>
      </c>
      <c r="B91" s="24" t="s">
        <v>92</v>
      </c>
      <c r="C91" s="25">
        <v>24794</v>
      </c>
      <c r="D91" s="26">
        <v>183</v>
      </c>
      <c r="E91" s="26">
        <v>7.4</v>
      </c>
    </row>
    <row r="92" spans="1:5" x14ac:dyDescent="0.3">
      <c r="A92" s="24" t="s">
        <v>5</v>
      </c>
      <c r="B92" s="24" t="s">
        <v>93</v>
      </c>
      <c r="C92" s="25">
        <v>13974</v>
      </c>
      <c r="D92" s="26">
        <v>103</v>
      </c>
      <c r="E92" s="26">
        <v>7.4</v>
      </c>
    </row>
    <row r="93" spans="1:5" x14ac:dyDescent="0.3">
      <c r="A93" s="24" t="s">
        <v>5</v>
      </c>
      <c r="B93" s="24" t="s">
        <v>94</v>
      </c>
      <c r="C93" s="25">
        <v>10231</v>
      </c>
      <c r="D93" s="26">
        <v>109</v>
      </c>
      <c r="E93" s="26">
        <v>10.6</v>
      </c>
    </row>
    <row r="94" spans="1:5" x14ac:dyDescent="0.3">
      <c r="A94" s="24" t="s">
        <v>5</v>
      </c>
      <c r="B94" s="24" t="s">
        <v>95</v>
      </c>
      <c r="C94" s="25">
        <v>273110</v>
      </c>
      <c r="D94" s="25">
        <v>2293</v>
      </c>
      <c r="E94" s="26">
        <v>8.4</v>
      </c>
    </row>
    <row r="95" spans="1:5" x14ac:dyDescent="0.3">
      <c r="A95" s="24" t="s">
        <v>5</v>
      </c>
      <c r="B95" s="24" t="s">
        <v>96</v>
      </c>
      <c r="C95" s="25">
        <v>13828</v>
      </c>
      <c r="D95" s="26">
        <v>111</v>
      </c>
      <c r="E95" s="26">
        <v>8</v>
      </c>
    </row>
    <row r="96" spans="1:5" x14ac:dyDescent="0.3">
      <c r="A96" s="24" t="s">
        <v>5</v>
      </c>
      <c r="B96" s="24" t="s">
        <v>97</v>
      </c>
      <c r="C96" s="25">
        <v>60419</v>
      </c>
      <c r="D96" s="26">
        <v>505</v>
      </c>
      <c r="E96" s="26">
        <v>8.4</v>
      </c>
    </row>
    <row r="97" spans="1:5" x14ac:dyDescent="0.3">
      <c r="A97" s="24" t="s">
        <v>5</v>
      </c>
      <c r="B97" s="24" t="s">
        <v>98</v>
      </c>
      <c r="C97" s="25">
        <v>22513</v>
      </c>
      <c r="D97" s="26">
        <v>158</v>
      </c>
      <c r="E97" s="26">
        <v>7</v>
      </c>
    </row>
    <row r="98" spans="1:5" x14ac:dyDescent="0.3">
      <c r="A98" s="24" t="s">
        <v>5</v>
      </c>
      <c r="B98" s="24" t="s">
        <v>99</v>
      </c>
      <c r="C98" s="25">
        <v>7471</v>
      </c>
      <c r="D98" s="26">
        <v>73</v>
      </c>
      <c r="E98" s="26">
        <v>9.8000000000000007</v>
      </c>
    </row>
    <row r="99" spans="1:5" x14ac:dyDescent="0.3">
      <c r="A99" s="24" t="s">
        <v>5</v>
      </c>
      <c r="B99" s="24" t="s">
        <v>100</v>
      </c>
      <c r="C99" s="25">
        <v>17076</v>
      </c>
      <c r="D99" s="26">
        <v>134</v>
      </c>
      <c r="E99" s="26">
        <v>7.9</v>
      </c>
    </row>
    <row r="100" spans="1:5" x14ac:dyDescent="0.3">
      <c r="A100" s="24" t="s">
        <v>5</v>
      </c>
      <c r="B100" s="24" t="s">
        <v>101</v>
      </c>
      <c r="C100" s="25">
        <v>24709</v>
      </c>
      <c r="D100" s="26">
        <v>144</v>
      </c>
      <c r="E100" s="26">
        <v>5.8</v>
      </c>
    </row>
    <row r="101" spans="1:5" x14ac:dyDescent="0.3">
      <c r="A101" s="24" t="s">
        <v>5</v>
      </c>
      <c r="B101" s="24" t="s">
        <v>102</v>
      </c>
      <c r="C101" s="25">
        <v>14924</v>
      </c>
      <c r="D101" s="26">
        <v>130</v>
      </c>
      <c r="E101" s="26">
        <v>8.6999999999999993</v>
      </c>
    </row>
    <row r="102" spans="1:5" x14ac:dyDescent="0.3">
      <c r="A102" s="24" t="s">
        <v>5</v>
      </c>
      <c r="B102" s="24" t="s">
        <v>103</v>
      </c>
      <c r="C102" s="25">
        <v>5146</v>
      </c>
      <c r="D102" s="26">
        <v>54</v>
      </c>
      <c r="E102" s="26">
        <v>10.5</v>
      </c>
    </row>
    <row r="103" spans="1:5" x14ac:dyDescent="0.3">
      <c r="A103" s="24" t="s">
        <v>5</v>
      </c>
      <c r="B103" s="24" t="s">
        <v>104</v>
      </c>
      <c r="C103" s="25">
        <v>44403</v>
      </c>
      <c r="D103" s="26">
        <v>390</v>
      </c>
      <c r="E103" s="26">
        <v>8.8000000000000007</v>
      </c>
    </row>
    <row r="104" spans="1:5" x14ac:dyDescent="0.3">
      <c r="A104" s="24" t="s">
        <v>5</v>
      </c>
      <c r="B104" s="24" t="s">
        <v>105</v>
      </c>
      <c r="C104" s="25">
        <v>9506</v>
      </c>
      <c r="D104" s="26">
        <v>94</v>
      </c>
      <c r="E104" s="26">
        <v>9.9</v>
      </c>
    </row>
    <row r="105" spans="1:5" x14ac:dyDescent="0.3">
      <c r="A105" s="24" t="s">
        <v>5</v>
      </c>
      <c r="B105" s="24" t="s">
        <v>106</v>
      </c>
      <c r="C105" s="25">
        <v>14769</v>
      </c>
      <c r="D105" s="26">
        <v>98</v>
      </c>
      <c r="E105" s="26">
        <v>6.7</v>
      </c>
    </row>
    <row r="106" spans="1:5" x14ac:dyDescent="0.3">
      <c r="A106" s="24" t="s">
        <v>5</v>
      </c>
      <c r="B106" s="24" t="s">
        <v>107</v>
      </c>
      <c r="C106" s="25">
        <v>10572</v>
      </c>
      <c r="D106" s="26">
        <v>67</v>
      </c>
      <c r="E106" s="26">
        <v>6.3</v>
      </c>
    </row>
    <row r="107" spans="1:5" x14ac:dyDescent="0.3">
      <c r="A107" s="24" t="s">
        <v>5</v>
      </c>
      <c r="B107" s="24" t="s">
        <v>108</v>
      </c>
      <c r="C107" s="25">
        <v>8758</v>
      </c>
      <c r="D107" s="26">
        <v>78</v>
      </c>
      <c r="E107" s="26">
        <v>8.9</v>
      </c>
    </row>
    <row r="108" spans="1:5" x14ac:dyDescent="0.3">
      <c r="A108" s="24" t="s">
        <v>5</v>
      </c>
      <c r="B108" s="24" t="s">
        <v>109</v>
      </c>
      <c r="C108" s="25">
        <v>11411</v>
      </c>
      <c r="D108" s="26">
        <v>76</v>
      </c>
      <c r="E108" s="26">
        <v>6.7</v>
      </c>
    </row>
    <row r="109" spans="1:5" x14ac:dyDescent="0.3">
      <c r="A109" s="24" t="s">
        <v>5</v>
      </c>
      <c r="B109" s="24" t="s">
        <v>110</v>
      </c>
      <c r="C109" s="25">
        <v>7060</v>
      </c>
      <c r="D109" s="26">
        <v>47</v>
      </c>
      <c r="E109" s="26">
        <v>6.7</v>
      </c>
    </row>
    <row r="110" spans="1:5" x14ac:dyDescent="0.3">
      <c r="A110" s="24" t="s">
        <v>5</v>
      </c>
      <c r="B110" s="24" t="s">
        <v>111</v>
      </c>
      <c r="C110" s="25">
        <v>11297</v>
      </c>
      <c r="D110" s="26">
        <v>110</v>
      </c>
      <c r="E110" s="26">
        <v>9.6999999999999993</v>
      </c>
    </row>
    <row r="111" spans="1:5" x14ac:dyDescent="0.3">
      <c r="A111" s="24" t="s">
        <v>5</v>
      </c>
      <c r="B111" s="24" t="s">
        <v>112</v>
      </c>
      <c r="C111" s="25">
        <v>11591</v>
      </c>
      <c r="D111" s="26">
        <v>90</v>
      </c>
      <c r="E111" s="26">
        <v>7.8</v>
      </c>
    </row>
    <row r="112" spans="1:5" x14ac:dyDescent="0.3">
      <c r="A112" s="24" t="s">
        <v>5</v>
      </c>
      <c r="B112" s="24" t="s">
        <v>113</v>
      </c>
      <c r="C112" s="25">
        <v>7161</v>
      </c>
      <c r="D112" s="26">
        <v>60</v>
      </c>
      <c r="E112" s="26">
        <v>8.4</v>
      </c>
    </row>
    <row r="113" spans="1:5" x14ac:dyDescent="0.3">
      <c r="A113" s="24" t="s">
        <v>5</v>
      </c>
      <c r="B113" s="24" t="s">
        <v>114</v>
      </c>
      <c r="C113" s="25">
        <v>13807</v>
      </c>
      <c r="D113" s="26">
        <v>111</v>
      </c>
      <c r="E113" s="26">
        <v>8</v>
      </c>
    </row>
    <row r="114" spans="1:5" x14ac:dyDescent="0.3">
      <c r="A114" s="24" t="s">
        <v>5</v>
      </c>
      <c r="B114" s="24" t="s">
        <v>115</v>
      </c>
      <c r="C114" s="25">
        <v>21149</v>
      </c>
      <c r="D114" s="26">
        <v>126</v>
      </c>
      <c r="E114" s="26">
        <v>5.9</v>
      </c>
    </row>
    <row r="115" spans="1:5" x14ac:dyDescent="0.3">
      <c r="A115" s="24" t="s">
        <v>5</v>
      </c>
      <c r="B115" s="24" t="s">
        <v>116</v>
      </c>
      <c r="C115" s="25">
        <v>7034</v>
      </c>
      <c r="D115" s="26">
        <v>45</v>
      </c>
      <c r="E115" s="26">
        <v>6.3</v>
      </c>
    </row>
    <row r="116" spans="1:5" x14ac:dyDescent="0.3">
      <c r="A116" s="24" t="s">
        <v>5</v>
      </c>
      <c r="B116" s="24" t="s">
        <v>117</v>
      </c>
      <c r="C116" s="25">
        <v>13761</v>
      </c>
      <c r="D116" s="26">
        <v>81</v>
      </c>
      <c r="E116" s="26">
        <v>5.9</v>
      </c>
    </row>
    <row r="117" spans="1:5" x14ac:dyDescent="0.3">
      <c r="A117" s="24" t="s">
        <v>5</v>
      </c>
      <c r="B117" s="24" t="s">
        <v>118</v>
      </c>
      <c r="C117" s="25">
        <v>17090</v>
      </c>
      <c r="D117" s="26">
        <v>159</v>
      </c>
      <c r="E117" s="26">
        <v>9.3000000000000007</v>
      </c>
    </row>
    <row r="118" spans="1:5" x14ac:dyDescent="0.3">
      <c r="A118" s="24" t="s">
        <v>5</v>
      </c>
      <c r="B118" s="24" t="s">
        <v>119</v>
      </c>
      <c r="C118" s="25">
        <v>22034</v>
      </c>
      <c r="D118" s="26">
        <v>168</v>
      </c>
      <c r="E118" s="26">
        <v>7.6</v>
      </c>
    </row>
    <row r="119" spans="1:5" x14ac:dyDescent="0.3">
      <c r="A119" s="24" t="s">
        <v>5</v>
      </c>
      <c r="B119" s="24" t="s">
        <v>120</v>
      </c>
      <c r="C119" s="25">
        <v>32174</v>
      </c>
      <c r="D119" s="26">
        <v>174</v>
      </c>
      <c r="E119" s="26">
        <v>5.4</v>
      </c>
    </row>
    <row r="120" spans="1:5" x14ac:dyDescent="0.3">
      <c r="A120" s="24" t="s">
        <v>5</v>
      </c>
      <c r="B120" s="24" t="s">
        <v>121</v>
      </c>
      <c r="C120" s="25">
        <v>17432</v>
      </c>
      <c r="D120" s="26">
        <v>98</v>
      </c>
      <c r="E120" s="26">
        <v>5.6</v>
      </c>
    </row>
    <row r="121" spans="1:5" x14ac:dyDescent="0.3">
      <c r="A121" s="24" t="s">
        <v>5</v>
      </c>
      <c r="B121" s="24" t="s">
        <v>122</v>
      </c>
      <c r="C121" s="25">
        <v>8818</v>
      </c>
      <c r="D121" s="26">
        <v>58</v>
      </c>
      <c r="E121" s="26">
        <v>6.6</v>
      </c>
    </row>
    <row r="122" spans="1:5" x14ac:dyDescent="0.3">
      <c r="A122" s="24" t="s">
        <v>5</v>
      </c>
      <c r="B122" s="24" t="s">
        <v>123</v>
      </c>
      <c r="C122" s="25">
        <v>21030</v>
      </c>
      <c r="D122" s="26">
        <v>151</v>
      </c>
      <c r="E122" s="26">
        <v>7.2</v>
      </c>
    </row>
    <row r="123" spans="1:5" x14ac:dyDescent="0.3">
      <c r="A123" s="24" t="s">
        <v>5</v>
      </c>
      <c r="B123" s="24" t="s">
        <v>124</v>
      </c>
      <c r="C123" s="25">
        <v>23864</v>
      </c>
      <c r="D123" s="26">
        <v>197</v>
      </c>
      <c r="E123" s="26">
        <v>8.1999999999999993</v>
      </c>
    </row>
    <row r="124" spans="1:5" x14ac:dyDescent="0.3">
      <c r="A124" s="24" t="s">
        <v>5</v>
      </c>
      <c r="B124" s="24" t="s">
        <v>125</v>
      </c>
      <c r="C124" s="25">
        <v>13978</v>
      </c>
      <c r="D124" s="26">
        <v>97</v>
      </c>
      <c r="E124" s="26">
        <v>7</v>
      </c>
    </row>
    <row r="125" spans="1:5" x14ac:dyDescent="0.3">
      <c r="A125" s="24" t="s">
        <v>5</v>
      </c>
      <c r="B125" s="24" t="s">
        <v>126</v>
      </c>
      <c r="C125" s="25">
        <v>27751</v>
      </c>
      <c r="D125" s="26">
        <v>304</v>
      </c>
      <c r="E125" s="26">
        <v>11</v>
      </c>
    </row>
    <row r="126" spans="1:5" x14ac:dyDescent="0.3">
      <c r="A126" s="24" t="s">
        <v>5</v>
      </c>
      <c r="B126" s="24" t="s">
        <v>127</v>
      </c>
      <c r="C126" s="25">
        <v>9107</v>
      </c>
      <c r="D126" s="26">
        <v>80</v>
      </c>
      <c r="E126" s="26">
        <v>8.8000000000000007</v>
      </c>
    </row>
    <row r="127" spans="1:5" x14ac:dyDescent="0.3">
      <c r="A127" s="24" t="s">
        <v>5</v>
      </c>
      <c r="B127" s="24" t="s">
        <v>128</v>
      </c>
      <c r="C127" s="25">
        <v>18554</v>
      </c>
      <c r="D127" s="26">
        <v>190</v>
      </c>
      <c r="E127" s="26">
        <v>10.3</v>
      </c>
    </row>
    <row r="128" spans="1:5" x14ac:dyDescent="0.3">
      <c r="A128" s="24" t="s">
        <v>5</v>
      </c>
      <c r="B128" s="24" t="s">
        <v>129</v>
      </c>
      <c r="C128" s="25">
        <v>14060</v>
      </c>
      <c r="D128" s="26">
        <v>103</v>
      </c>
      <c r="E128" s="26">
        <v>7.3</v>
      </c>
    </row>
    <row r="129" spans="1:5" x14ac:dyDescent="0.3">
      <c r="A129" s="24" t="s">
        <v>5</v>
      </c>
      <c r="B129" s="24" t="s">
        <v>130</v>
      </c>
      <c r="C129" s="25">
        <v>5021</v>
      </c>
      <c r="D129" s="26">
        <v>51</v>
      </c>
      <c r="E129" s="26">
        <v>10.1</v>
      </c>
    </row>
    <row r="130" spans="1:5" x14ac:dyDescent="0.3">
      <c r="A130" s="24" t="s">
        <v>5</v>
      </c>
      <c r="B130" s="24" t="s">
        <v>131</v>
      </c>
      <c r="C130" s="25">
        <v>4320</v>
      </c>
      <c r="D130" s="26">
        <v>34</v>
      </c>
      <c r="E130" s="26">
        <v>7.8</v>
      </c>
    </row>
    <row r="131" spans="1:5" x14ac:dyDescent="0.3">
      <c r="A131" s="24" t="s">
        <v>5</v>
      </c>
      <c r="B131" s="24" t="s">
        <v>132</v>
      </c>
      <c r="C131" s="25">
        <v>14314</v>
      </c>
      <c r="D131" s="26">
        <v>119</v>
      </c>
      <c r="E131" s="26">
        <v>8.3000000000000007</v>
      </c>
    </row>
    <row r="132" spans="1:5" x14ac:dyDescent="0.3">
      <c r="A132" s="24" t="s">
        <v>5</v>
      </c>
      <c r="B132" s="24" t="s">
        <v>133</v>
      </c>
      <c r="C132" s="25">
        <v>17919</v>
      </c>
      <c r="D132" s="26">
        <v>145</v>
      </c>
      <c r="E132" s="26">
        <v>8.1</v>
      </c>
    </row>
    <row r="133" spans="1:5" x14ac:dyDescent="0.3">
      <c r="A133" s="24" t="s">
        <v>5</v>
      </c>
      <c r="B133" s="24" t="s">
        <v>134</v>
      </c>
      <c r="C133" s="25">
        <v>13577</v>
      </c>
      <c r="D133" s="26">
        <v>113</v>
      </c>
      <c r="E133" s="26">
        <v>8.3000000000000007</v>
      </c>
    </row>
    <row r="134" spans="1:5" x14ac:dyDescent="0.3">
      <c r="A134" s="24" t="s">
        <v>5</v>
      </c>
      <c r="B134" s="24" t="s">
        <v>135</v>
      </c>
      <c r="C134" s="25">
        <v>145643</v>
      </c>
      <c r="D134" s="26">
        <v>587</v>
      </c>
      <c r="E134" s="26">
        <v>4</v>
      </c>
    </row>
    <row r="135" spans="1:5" x14ac:dyDescent="0.3">
      <c r="A135" s="24" t="s">
        <v>5</v>
      </c>
      <c r="B135" s="24" t="s">
        <v>136</v>
      </c>
      <c r="C135" s="25">
        <v>21059</v>
      </c>
      <c r="D135" s="26">
        <v>160</v>
      </c>
      <c r="E135" s="26">
        <v>7.6</v>
      </c>
    </row>
    <row r="136" spans="1:5" x14ac:dyDescent="0.3">
      <c r="A136" s="24" t="s">
        <v>5</v>
      </c>
      <c r="B136" s="24" t="s">
        <v>137</v>
      </c>
      <c r="C136" s="25">
        <v>18274</v>
      </c>
      <c r="D136" s="26">
        <v>135</v>
      </c>
      <c r="E136" s="26">
        <v>7.4</v>
      </c>
    </row>
    <row r="137" spans="1:5" x14ac:dyDescent="0.3">
      <c r="A137" s="24" t="s">
        <v>5</v>
      </c>
      <c r="B137" s="24" t="s">
        <v>138</v>
      </c>
      <c r="C137" s="25">
        <v>31250</v>
      </c>
      <c r="D137" s="26">
        <v>234</v>
      </c>
      <c r="E137" s="26">
        <v>7.5</v>
      </c>
    </row>
    <row r="138" spans="1:5" x14ac:dyDescent="0.3">
      <c r="A138" s="24" t="s">
        <v>5</v>
      </c>
      <c r="B138" s="24" t="s">
        <v>139</v>
      </c>
      <c r="C138" s="25">
        <v>17220</v>
      </c>
      <c r="D138" s="26">
        <v>141</v>
      </c>
      <c r="E138" s="26">
        <v>8.1999999999999993</v>
      </c>
    </row>
    <row r="139" spans="1:5" x14ac:dyDescent="0.3">
      <c r="A139" s="24" t="s">
        <v>5</v>
      </c>
      <c r="B139" s="24" t="s">
        <v>140</v>
      </c>
      <c r="C139" s="25">
        <v>18802</v>
      </c>
      <c r="D139" s="26">
        <v>155</v>
      </c>
      <c r="E139" s="26">
        <v>8.1999999999999993</v>
      </c>
    </row>
    <row r="140" spans="1:5" x14ac:dyDescent="0.3">
      <c r="A140" s="24" t="s">
        <v>5</v>
      </c>
      <c r="B140" s="24" t="s">
        <v>141</v>
      </c>
      <c r="C140" s="25">
        <v>17056</v>
      </c>
      <c r="D140" s="26">
        <v>147</v>
      </c>
      <c r="E140" s="26">
        <v>8.6</v>
      </c>
    </row>
    <row r="141" spans="1:5" x14ac:dyDescent="0.3">
      <c r="A141" s="24" t="s">
        <v>5</v>
      </c>
      <c r="B141" s="24" t="s">
        <v>142</v>
      </c>
      <c r="C141" s="25">
        <v>20341</v>
      </c>
      <c r="D141" s="26">
        <v>153</v>
      </c>
      <c r="E141" s="26">
        <v>7.5</v>
      </c>
    </row>
    <row r="142" spans="1:5" x14ac:dyDescent="0.3">
      <c r="A142" s="24" t="s">
        <v>5</v>
      </c>
      <c r="B142" s="24" t="s">
        <v>143</v>
      </c>
      <c r="C142" s="25">
        <v>37050</v>
      </c>
      <c r="D142" s="26">
        <v>391</v>
      </c>
      <c r="E142" s="26">
        <v>10.5</v>
      </c>
    </row>
    <row r="143" spans="1:5" x14ac:dyDescent="0.3">
      <c r="A143" s="24" t="s">
        <v>5</v>
      </c>
      <c r="B143" s="24" t="s">
        <v>144</v>
      </c>
      <c r="C143" s="25">
        <v>24320</v>
      </c>
      <c r="D143" s="26">
        <v>174</v>
      </c>
      <c r="E143" s="26">
        <v>7.1</v>
      </c>
    </row>
    <row r="144" spans="1:5" x14ac:dyDescent="0.3">
      <c r="A144" s="24" t="s">
        <v>5</v>
      </c>
      <c r="B144" s="24" t="s">
        <v>145</v>
      </c>
      <c r="C144" s="25">
        <v>32511</v>
      </c>
      <c r="D144" s="26">
        <v>241</v>
      </c>
      <c r="E144" s="26">
        <v>7.4</v>
      </c>
    </row>
    <row r="145" spans="1:5" x14ac:dyDescent="0.3">
      <c r="A145" s="24" t="s">
        <v>5</v>
      </c>
      <c r="B145" s="24" t="s">
        <v>146</v>
      </c>
      <c r="C145" s="25">
        <v>11106</v>
      </c>
      <c r="D145" s="26">
        <v>95</v>
      </c>
      <c r="E145" s="26">
        <v>8.5</v>
      </c>
    </row>
    <row r="146" spans="1:5" x14ac:dyDescent="0.3">
      <c r="A146" s="24" t="s">
        <v>5</v>
      </c>
      <c r="B146" s="24" t="s">
        <v>147</v>
      </c>
      <c r="C146" s="25">
        <v>20479</v>
      </c>
      <c r="D146" s="26">
        <v>279</v>
      </c>
      <c r="E146" s="26">
        <v>13.6</v>
      </c>
    </row>
    <row r="147" spans="1:5" x14ac:dyDescent="0.3">
      <c r="A147" s="24" t="s">
        <v>5</v>
      </c>
      <c r="B147" s="24" t="s">
        <v>148</v>
      </c>
      <c r="C147" s="25">
        <v>31414</v>
      </c>
      <c r="D147" s="26">
        <v>226</v>
      </c>
      <c r="E147" s="26">
        <v>7.2</v>
      </c>
    </row>
    <row r="148" spans="1:5" x14ac:dyDescent="0.3">
      <c r="A148" s="24" t="s">
        <v>5</v>
      </c>
      <c r="B148" s="24" t="s">
        <v>149</v>
      </c>
      <c r="C148" s="25">
        <v>84614</v>
      </c>
      <c r="D148" s="26">
        <v>750</v>
      </c>
      <c r="E148" s="26">
        <v>8.9</v>
      </c>
    </row>
    <row r="149" spans="1:5" x14ac:dyDescent="0.3">
      <c r="A149" s="24" t="s">
        <v>5</v>
      </c>
      <c r="B149" s="24" t="s">
        <v>150</v>
      </c>
      <c r="C149" s="25">
        <v>21886</v>
      </c>
      <c r="D149" s="26">
        <v>174</v>
      </c>
      <c r="E149" s="26">
        <v>8</v>
      </c>
    </row>
    <row r="150" spans="1:5" x14ac:dyDescent="0.3">
      <c r="A150" s="24" t="s">
        <v>5</v>
      </c>
      <c r="B150" s="24" t="s">
        <v>151</v>
      </c>
      <c r="C150" s="25">
        <v>17714</v>
      </c>
      <c r="D150" s="26">
        <v>150</v>
      </c>
      <c r="E150" s="26">
        <v>8.5</v>
      </c>
    </row>
    <row r="151" spans="1:5" x14ac:dyDescent="0.3">
      <c r="A151" s="24" t="s">
        <v>5</v>
      </c>
      <c r="B151" s="24" t="s">
        <v>152</v>
      </c>
      <c r="C151" s="25">
        <v>17161</v>
      </c>
      <c r="D151" s="26">
        <v>125</v>
      </c>
      <c r="E151" s="26">
        <v>7.3</v>
      </c>
    </row>
    <row r="152" spans="1:5" x14ac:dyDescent="0.3">
      <c r="A152" s="24" t="s">
        <v>5</v>
      </c>
      <c r="B152" s="24" t="s">
        <v>153</v>
      </c>
      <c r="C152" s="25">
        <v>23903</v>
      </c>
      <c r="D152" s="26">
        <v>226</v>
      </c>
      <c r="E152" s="26">
        <v>9.5</v>
      </c>
    </row>
    <row r="153" spans="1:5" x14ac:dyDescent="0.3">
      <c r="A153" s="24" t="s">
        <v>5</v>
      </c>
      <c r="B153" s="24" t="s">
        <v>154</v>
      </c>
      <c r="C153" s="25">
        <v>5954</v>
      </c>
      <c r="D153" s="26">
        <v>48</v>
      </c>
      <c r="E153" s="26">
        <v>8</v>
      </c>
    </row>
    <row r="154" spans="1:5" x14ac:dyDescent="0.3">
      <c r="A154" s="24" t="s">
        <v>5</v>
      </c>
      <c r="B154" s="24" t="s">
        <v>155</v>
      </c>
      <c r="C154" s="25">
        <v>45155</v>
      </c>
      <c r="D154" s="26">
        <v>601</v>
      </c>
      <c r="E154" s="26">
        <v>13.3</v>
      </c>
    </row>
    <row r="155" spans="1:5" x14ac:dyDescent="0.3">
      <c r="A155" s="24" t="s">
        <v>5</v>
      </c>
      <c r="B155" s="24" t="s">
        <v>156</v>
      </c>
      <c r="C155" s="25">
        <v>11356</v>
      </c>
      <c r="D155" s="26">
        <v>88</v>
      </c>
      <c r="E155" s="26">
        <v>7.8</v>
      </c>
    </row>
    <row r="156" spans="1:5" x14ac:dyDescent="0.3">
      <c r="A156" s="24" t="s">
        <v>5</v>
      </c>
      <c r="B156" s="24" t="s">
        <v>157</v>
      </c>
      <c r="C156" s="25">
        <v>4696</v>
      </c>
      <c r="D156" s="26">
        <v>78</v>
      </c>
      <c r="E156" s="26">
        <v>16.7</v>
      </c>
    </row>
    <row r="157" spans="1:5" x14ac:dyDescent="0.3">
      <c r="A157" s="24" t="s">
        <v>5</v>
      </c>
      <c r="B157" s="24" t="s">
        <v>158</v>
      </c>
      <c r="C157" s="25">
        <v>17470</v>
      </c>
      <c r="D157" s="26">
        <v>103</v>
      </c>
      <c r="E157" s="26">
        <v>5.9</v>
      </c>
    </row>
    <row r="158" spans="1:5" x14ac:dyDescent="0.3">
      <c r="A158" s="24" t="s">
        <v>5</v>
      </c>
      <c r="B158" s="24" t="s">
        <v>159</v>
      </c>
      <c r="C158" s="25">
        <v>10498</v>
      </c>
      <c r="D158" s="26">
        <v>97</v>
      </c>
      <c r="E158" s="26">
        <v>9.1999999999999993</v>
      </c>
    </row>
    <row r="159" spans="1:5" x14ac:dyDescent="0.3">
      <c r="A159" s="24" t="s">
        <v>5</v>
      </c>
      <c r="B159" s="24" t="s">
        <v>160</v>
      </c>
      <c r="C159" s="25">
        <v>13614</v>
      </c>
      <c r="D159" s="26">
        <v>90</v>
      </c>
      <c r="E159" s="26">
        <v>6.6</v>
      </c>
    </row>
    <row r="160" spans="1:5" x14ac:dyDescent="0.3">
      <c r="A160" s="24" t="s">
        <v>5</v>
      </c>
      <c r="B160" s="24" t="s">
        <v>161</v>
      </c>
      <c r="C160" s="25">
        <v>30839</v>
      </c>
      <c r="D160" s="26">
        <v>193</v>
      </c>
      <c r="E160" s="26">
        <v>6.3</v>
      </c>
    </row>
    <row r="161" spans="1:5" x14ac:dyDescent="0.3">
      <c r="A161" s="24" t="s">
        <v>5</v>
      </c>
      <c r="B161" s="24" t="s">
        <v>162</v>
      </c>
      <c r="C161" s="25">
        <v>22145</v>
      </c>
      <c r="D161" s="26">
        <v>164</v>
      </c>
      <c r="E161" s="26">
        <v>7.4</v>
      </c>
    </row>
    <row r="162" spans="1:5" x14ac:dyDescent="0.3">
      <c r="A162" s="24" t="s">
        <v>5</v>
      </c>
      <c r="B162" s="24" t="s">
        <v>163</v>
      </c>
      <c r="C162" s="25">
        <v>7420</v>
      </c>
      <c r="D162" s="26">
        <v>55</v>
      </c>
      <c r="E162" s="26">
        <v>7.4</v>
      </c>
    </row>
    <row r="163" spans="1:5" x14ac:dyDescent="0.3">
      <c r="A163" s="24" t="s">
        <v>5</v>
      </c>
      <c r="B163" s="24" t="s">
        <v>164</v>
      </c>
      <c r="C163" s="25">
        <v>38475</v>
      </c>
      <c r="D163" s="26">
        <v>270</v>
      </c>
      <c r="E163" s="26">
        <v>7</v>
      </c>
    </row>
    <row r="164" spans="1:5" x14ac:dyDescent="0.3">
      <c r="A164" s="24" t="s">
        <v>5</v>
      </c>
      <c r="B164" s="24" t="s">
        <v>165</v>
      </c>
      <c r="C164" s="25">
        <v>5568</v>
      </c>
      <c r="D164" s="26">
        <v>55</v>
      </c>
      <c r="E164" s="26">
        <v>9.9</v>
      </c>
    </row>
    <row r="165" spans="1:5" x14ac:dyDescent="0.3">
      <c r="A165" s="24" t="s">
        <v>5</v>
      </c>
      <c r="B165" s="24" t="s">
        <v>166</v>
      </c>
      <c r="C165" s="25">
        <v>6697</v>
      </c>
      <c r="D165" s="26">
        <v>53</v>
      </c>
      <c r="E165" s="26">
        <v>7.9</v>
      </c>
    </row>
    <row r="166" spans="1:5" x14ac:dyDescent="0.3">
      <c r="A166" s="24" t="s">
        <v>5</v>
      </c>
      <c r="B166" s="24" t="s">
        <v>167</v>
      </c>
      <c r="C166" s="25">
        <v>41561</v>
      </c>
      <c r="D166" s="26">
        <v>243</v>
      </c>
      <c r="E166" s="26">
        <v>5.8</v>
      </c>
    </row>
    <row r="167" spans="1:5" x14ac:dyDescent="0.3">
      <c r="A167" s="24" t="s">
        <v>5</v>
      </c>
      <c r="B167" s="24" t="s">
        <v>168</v>
      </c>
      <c r="C167" s="25">
        <v>85014</v>
      </c>
      <c r="D167" s="26">
        <v>843</v>
      </c>
      <c r="E167" s="26">
        <v>9.9</v>
      </c>
    </row>
    <row r="168" spans="1:5" x14ac:dyDescent="0.3">
      <c r="A168" s="24" t="s">
        <v>5</v>
      </c>
      <c r="B168" s="24" t="s">
        <v>169</v>
      </c>
      <c r="C168" s="25">
        <v>57635</v>
      </c>
      <c r="D168" s="26">
        <v>505</v>
      </c>
      <c r="E168" s="26">
        <v>8.8000000000000007</v>
      </c>
    </row>
    <row r="169" spans="1:5" x14ac:dyDescent="0.3">
      <c r="A169" s="24" t="s">
        <v>5</v>
      </c>
      <c r="B169" s="24" t="s">
        <v>170</v>
      </c>
      <c r="C169" s="25">
        <v>24307</v>
      </c>
      <c r="D169" s="26">
        <v>244</v>
      </c>
      <c r="E169" s="26">
        <v>10</v>
      </c>
    </row>
    <row r="170" spans="1:5" x14ac:dyDescent="0.3">
      <c r="A170" s="24" t="s">
        <v>5</v>
      </c>
      <c r="B170" s="24" t="s">
        <v>171</v>
      </c>
      <c r="C170" s="25">
        <v>23957</v>
      </c>
      <c r="D170" s="26">
        <v>196</v>
      </c>
      <c r="E170" s="26">
        <v>8.1999999999999993</v>
      </c>
    </row>
    <row r="171" spans="1:5" x14ac:dyDescent="0.3">
      <c r="A171" s="24" t="s">
        <v>5</v>
      </c>
      <c r="B171" s="24" t="s">
        <v>172</v>
      </c>
      <c r="C171" s="25">
        <v>37035</v>
      </c>
      <c r="D171" s="26">
        <v>268</v>
      </c>
      <c r="E171" s="26">
        <v>7.2</v>
      </c>
    </row>
    <row r="172" spans="1:5" x14ac:dyDescent="0.3">
      <c r="A172" s="24" t="s">
        <v>5</v>
      </c>
      <c r="B172" s="24" t="s">
        <v>173</v>
      </c>
      <c r="C172" s="25">
        <v>10567</v>
      </c>
      <c r="D172" s="26">
        <v>80</v>
      </c>
      <c r="E172" s="26">
        <v>7.5</v>
      </c>
    </row>
    <row r="173" spans="1:5" x14ac:dyDescent="0.3">
      <c r="A173" s="24" t="s">
        <v>5</v>
      </c>
      <c r="B173" s="24" t="s">
        <v>174</v>
      </c>
      <c r="C173" s="25">
        <v>13671</v>
      </c>
      <c r="D173" s="26">
        <v>100</v>
      </c>
      <c r="E173" s="26">
        <v>7.3</v>
      </c>
    </row>
    <row r="174" spans="1:5" x14ac:dyDescent="0.3">
      <c r="A174" s="24" t="s">
        <v>5</v>
      </c>
      <c r="B174" s="24" t="s">
        <v>175</v>
      </c>
      <c r="C174" s="25">
        <v>14304</v>
      </c>
      <c r="D174" s="26">
        <v>140</v>
      </c>
      <c r="E174" s="26">
        <v>9.8000000000000007</v>
      </c>
    </row>
    <row r="175" spans="1:5" x14ac:dyDescent="0.3">
      <c r="A175" s="24" t="s">
        <v>5</v>
      </c>
      <c r="B175" s="24" t="s">
        <v>176</v>
      </c>
      <c r="C175" s="25">
        <v>18364</v>
      </c>
      <c r="D175" s="26">
        <v>165</v>
      </c>
      <c r="E175" s="26">
        <v>9</v>
      </c>
    </row>
    <row r="176" spans="1:5" x14ac:dyDescent="0.3">
      <c r="A176" s="24" t="s">
        <v>5</v>
      </c>
      <c r="B176" s="24" t="s">
        <v>177</v>
      </c>
      <c r="C176" s="25">
        <v>46397</v>
      </c>
      <c r="D176" s="26">
        <v>266</v>
      </c>
      <c r="E176" s="26">
        <v>5.7</v>
      </c>
    </row>
    <row r="177" spans="1:5" x14ac:dyDescent="0.3">
      <c r="A177" s="24" t="s">
        <v>5</v>
      </c>
      <c r="B177" s="24" t="s">
        <v>178</v>
      </c>
      <c r="C177" s="25">
        <v>26943</v>
      </c>
      <c r="D177" s="26">
        <v>195</v>
      </c>
      <c r="E177" s="26">
        <v>7.2</v>
      </c>
    </row>
    <row r="178" spans="1:5" x14ac:dyDescent="0.3">
      <c r="A178" s="24" t="s">
        <v>5</v>
      </c>
      <c r="B178" s="24" t="s">
        <v>179</v>
      </c>
      <c r="C178" s="25">
        <v>7992</v>
      </c>
      <c r="D178" s="26">
        <v>51</v>
      </c>
      <c r="E178" s="26">
        <v>6.4</v>
      </c>
    </row>
    <row r="179" spans="1:5" x14ac:dyDescent="0.3">
      <c r="A179" s="24" t="s">
        <v>5</v>
      </c>
      <c r="B179" s="24" t="s">
        <v>180</v>
      </c>
      <c r="C179" s="25">
        <v>34034</v>
      </c>
      <c r="D179" s="26">
        <v>296</v>
      </c>
      <c r="E179" s="26">
        <v>8.6999999999999993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58</v>
      </c>
      <c r="E180" s="26">
        <v>13.2</v>
      </c>
    </row>
    <row r="181" spans="1:5" x14ac:dyDescent="0.3">
      <c r="A181" s="24" t="s">
        <v>5</v>
      </c>
      <c r="B181" s="24" t="s">
        <v>182</v>
      </c>
      <c r="C181" s="25">
        <v>9051</v>
      </c>
      <c r="D181" s="26">
        <v>70</v>
      </c>
      <c r="E181" s="26">
        <v>7.7</v>
      </c>
    </row>
    <row r="182" spans="1:5" x14ac:dyDescent="0.3">
      <c r="A182" s="24" t="s">
        <v>5</v>
      </c>
      <c r="B182" s="24" t="s">
        <v>183</v>
      </c>
      <c r="C182" s="25">
        <v>12064</v>
      </c>
      <c r="D182" s="26">
        <v>105</v>
      </c>
      <c r="E182" s="26">
        <v>8.6999999999999993</v>
      </c>
    </row>
    <row r="183" spans="1:5" x14ac:dyDescent="0.3">
      <c r="A183" s="24" t="s">
        <v>5</v>
      </c>
      <c r="B183" s="24" t="s">
        <v>184</v>
      </c>
      <c r="C183" s="25">
        <v>18544</v>
      </c>
      <c r="D183" s="26">
        <v>140</v>
      </c>
      <c r="E183" s="26">
        <v>7.5</v>
      </c>
    </row>
    <row r="184" spans="1:5" x14ac:dyDescent="0.3">
      <c r="A184" s="24" t="s">
        <v>5</v>
      </c>
      <c r="B184" s="24" t="s">
        <v>185</v>
      </c>
      <c r="C184" s="25">
        <v>12251</v>
      </c>
      <c r="D184" s="26">
        <v>121</v>
      </c>
      <c r="E184" s="26">
        <v>9.8000000000000007</v>
      </c>
    </row>
    <row r="185" spans="1:5" x14ac:dyDescent="0.3">
      <c r="A185" s="24" t="s">
        <v>5</v>
      </c>
      <c r="B185" s="24" t="s">
        <v>186</v>
      </c>
      <c r="C185" s="25">
        <v>9904</v>
      </c>
      <c r="D185" s="26">
        <v>75</v>
      </c>
      <c r="E185" s="26">
        <v>7.5</v>
      </c>
    </row>
    <row r="186" spans="1:5" x14ac:dyDescent="0.3">
      <c r="A186" s="24" t="s">
        <v>5</v>
      </c>
      <c r="B186" s="24" t="s">
        <v>187</v>
      </c>
      <c r="C186" s="25">
        <v>16889</v>
      </c>
      <c r="D186" s="26">
        <v>127</v>
      </c>
      <c r="E186" s="26">
        <v>7.5</v>
      </c>
    </row>
    <row r="187" spans="1:5" x14ac:dyDescent="0.3">
      <c r="A187" s="24" t="s">
        <v>5</v>
      </c>
      <c r="B187" s="24" t="s">
        <v>188</v>
      </c>
      <c r="C187" s="25">
        <v>25020</v>
      </c>
      <c r="D187" s="26">
        <v>202</v>
      </c>
      <c r="E187" s="26">
        <v>8.1</v>
      </c>
    </row>
    <row r="188" spans="1:5" x14ac:dyDescent="0.3">
      <c r="A188" s="24" t="s">
        <v>5</v>
      </c>
      <c r="B188" s="24" t="s">
        <v>189</v>
      </c>
      <c r="C188" s="25">
        <v>244579</v>
      </c>
      <c r="D188" s="26">
        <v>804</v>
      </c>
      <c r="E188" s="26">
        <v>3.3</v>
      </c>
    </row>
    <row r="189" spans="1:5" x14ac:dyDescent="0.3">
      <c r="A189" s="24" t="s">
        <v>5</v>
      </c>
      <c r="B189" s="24" t="s">
        <v>190</v>
      </c>
      <c r="C189" s="25">
        <v>6957</v>
      </c>
      <c r="D189" s="26">
        <v>56</v>
      </c>
      <c r="E189" s="26">
        <v>8</v>
      </c>
    </row>
    <row r="190" spans="1:5" x14ac:dyDescent="0.3">
      <c r="A190" s="24" t="s">
        <v>5</v>
      </c>
      <c r="B190" s="24" t="s">
        <v>191</v>
      </c>
      <c r="C190" s="25">
        <v>1037775</v>
      </c>
      <c r="D190" s="25">
        <v>9584</v>
      </c>
      <c r="E190" s="26">
        <v>9.1999999999999993</v>
      </c>
    </row>
    <row r="191" spans="1:5" x14ac:dyDescent="0.3">
      <c r="A191" s="24" t="s">
        <v>5</v>
      </c>
      <c r="B191" s="24" t="s">
        <v>192</v>
      </c>
      <c r="C191" s="25">
        <v>17818</v>
      </c>
      <c r="D191" s="26">
        <v>142</v>
      </c>
      <c r="E191" s="26">
        <v>8</v>
      </c>
    </row>
    <row r="192" spans="1:5" x14ac:dyDescent="0.3">
      <c r="A192" s="24" t="s">
        <v>5</v>
      </c>
      <c r="B192" s="24" t="s">
        <v>193</v>
      </c>
      <c r="C192" s="25">
        <v>38829</v>
      </c>
      <c r="D192" s="26">
        <v>303</v>
      </c>
      <c r="E192" s="26">
        <v>7.8</v>
      </c>
    </row>
    <row r="193" spans="1:5" x14ac:dyDescent="0.3">
      <c r="A193" s="24" t="s">
        <v>5</v>
      </c>
      <c r="B193" s="24" t="s">
        <v>194</v>
      </c>
      <c r="C193" s="25">
        <v>13444</v>
      </c>
      <c r="D193" s="26">
        <v>80</v>
      </c>
      <c r="E193" s="26">
        <v>6</v>
      </c>
    </row>
    <row r="194" spans="1:5" x14ac:dyDescent="0.3">
      <c r="A194" s="24" t="s">
        <v>5</v>
      </c>
      <c r="B194" s="24" t="s">
        <v>195</v>
      </c>
      <c r="C194" s="25">
        <v>5783</v>
      </c>
      <c r="D194" s="26">
        <v>49</v>
      </c>
      <c r="E194" s="26">
        <v>8.5</v>
      </c>
    </row>
    <row r="195" spans="1:5" x14ac:dyDescent="0.3">
      <c r="A195" s="24" t="s">
        <v>5</v>
      </c>
      <c r="B195" s="24" t="s">
        <v>196</v>
      </c>
      <c r="C195" s="25">
        <v>18672</v>
      </c>
      <c r="D195" s="26">
        <v>179</v>
      </c>
      <c r="E195" s="26">
        <v>9.6</v>
      </c>
    </row>
    <row r="196" spans="1:5" x14ac:dyDescent="0.3">
      <c r="A196" s="24" t="s">
        <v>5</v>
      </c>
      <c r="B196" s="24" t="s">
        <v>197</v>
      </c>
      <c r="C196" s="25">
        <v>5650</v>
      </c>
      <c r="D196" s="26">
        <v>62</v>
      </c>
      <c r="E196" s="26">
        <v>11</v>
      </c>
    </row>
    <row r="197" spans="1:5" x14ac:dyDescent="0.3">
      <c r="A197" s="24" t="s">
        <v>5</v>
      </c>
      <c r="B197" s="24" t="s">
        <v>198</v>
      </c>
      <c r="C197" s="25">
        <v>4544</v>
      </c>
      <c r="D197" s="26">
        <v>51</v>
      </c>
      <c r="E197" s="26">
        <v>11.1</v>
      </c>
    </row>
    <row r="198" spans="1:5" x14ac:dyDescent="0.3">
      <c r="A198" s="24" t="s">
        <v>5</v>
      </c>
      <c r="B198" s="24" t="s">
        <v>199</v>
      </c>
      <c r="C198" s="25">
        <v>19498</v>
      </c>
      <c r="D198" s="26">
        <v>159</v>
      </c>
      <c r="E198" s="26">
        <v>8.1999999999999993</v>
      </c>
    </row>
    <row r="199" spans="1:5" x14ac:dyDescent="0.3">
      <c r="A199" s="24" t="s">
        <v>5</v>
      </c>
      <c r="B199" s="24" t="s">
        <v>200</v>
      </c>
      <c r="C199" s="25">
        <v>8784</v>
      </c>
      <c r="D199" s="26">
        <v>95</v>
      </c>
      <c r="E199" s="26">
        <v>10.8</v>
      </c>
    </row>
    <row r="200" spans="1:5" x14ac:dyDescent="0.3">
      <c r="A200" s="24" t="s">
        <v>5</v>
      </c>
      <c r="B200" s="24" t="s">
        <v>201</v>
      </c>
      <c r="C200" s="25">
        <v>10207</v>
      </c>
      <c r="D200" s="26">
        <v>76</v>
      </c>
      <c r="E200" s="26">
        <v>7.4</v>
      </c>
    </row>
    <row r="201" spans="1:5" x14ac:dyDescent="0.3">
      <c r="A201" s="24" t="s">
        <v>5</v>
      </c>
      <c r="B201" s="24" t="s">
        <v>202</v>
      </c>
      <c r="C201" s="25">
        <v>14700</v>
      </c>
      <c r="D201" s="26">
        <v>123</v>
      </c>
      <c r="E201" s="26">
        <v>8.4</v>
      </c>
    </row>
    <row r="202" spans="1:5" x14ac:dyDescent="0.3">
      <c r="A202" s="24" t="s">
        <v>5</v>
      </c>
      <c r="B202" s="24" t="s">
        <v>203</v>
      </c>
      <c r="C202" s="25">
        <v>10202</v>
      </c>
      <c r="D202" s="26">
        <v>96</v>
      </c>
      <c r="E202" s="26">
        <v>9.4</v>
      </c>
    </row>
    <row r="203" spans="1:5" x14ac:dyDescent="0.3">
      <c r="A203" s="24" t="s">
        <v>5</v>
      </c>
      <c r="B203" s="24" t="s">
        <v>204</v>
      </c>
      <c r="C203" s="25">
        <v>17074</v>
      </c>
      <c r="D203" s="26">
        <v>156</v>
      </c>
      <c r="E203" s="26">
        <v>9.1</v>
      </c>
    </row>
    <row r="204" spans="1:5" x14ac:dyDescent="0.3">
      <c r="A204" s="24" t="s">
        <v>5</v>
      </c>
      <c r="B204" s="24" t="s">
        <v>205</v>
      </c>
      <c r="C204" s="25">
        <v>10238</v>
      </c>
      <c r="D204" s="26">
        <v>80</v>
      </c>
      <c r="E204" s="26">
        <v>7.8</v>
      </c>
    </row>
    <row r="205" spans="1:5" x14ac:dyDescent="0.3">
      <c r="A205" s="24" t="s">
        <v>5</v>
      </c>
      <c r="B205" s="24" t="s">
        <v>206</v>
      </c>
      <c r="C205" s="25">
        <v>4985</v>
      </c>
      <c r="D205" s="26">
        <v>39</v>
      </c>
      <c r="E205" s="26">
        <v>7.9</v>
      </c>
    </row>
    <row r="206" spans="1:5" x14ac:dyDescent="0.3">
      <c r="A206" s="24" t="s">
        <v>5</v>
      </c>
      <c r="B206" s="24" t="s">
        <v>207</v>
      </c>
      <c r="C206" s="25">
        <v>8862</v>
      </c>
      <c r="D206" s="26">
        <v>88</v>
      </c>
      <c r="E206" s="26">
        <v>9.9</v>
      </c>
    </row>
    <row r="207" spans="1:5" x14ac:dyDescent="0.3">
      <c r="A207" s="24" t="s">
        <v>5</v>
      </c>
      <c r="B207" s="24" t="s">
        <v>208</v>
      </c>
      <c r="C207" s="25">
        <v>26484</v>
      </c>
      <c r="D207" s="26">
        <v>295</v>
      </c>
      <c r="E207" s="26">
        <v>11.1</v>
      </c>
    </row>
    <row r="208" spans="1:5" x14ac:dyDescent="0.3">
      <c r="A208" s="24" t="s">
        <v>5</v>
      </c>
      <c r="B208" s="24" t="s">
        <v>209</v>
      </c>
      <c r="C208" s="25">
        <v>174465</v>
      </c>
      <c r="D208" s="26">
        <v>941</v>
      </c>
      <c r="E208" s="26">
        <v>5.4</v>
      </c>
    </row>
    <row r="209" spans="1:5" x14ac:dyDescent="0.3">
      <c r="A209" s="24" t="s">
        <v>5</v>
      </c>
      <c r="B209" s="24" t="s">
        <v>210</v>
      </c>
      <c r="C209" s="25">
        <v>22484</v>
      </c>
      <c r="D209" s="26">
        <v>175</v>
      </c>
      <c r="E209" s="26">
        <v>7.8</v>
      </c>
    </row>
    <row r="210" spans="1:5" x14ac:dyDescent="0.3">
      <c r="A210" s="24" t="s">
        <v>5</v>
      </c>
      <c r="B210" s="24" t="s">
        <v>211</v>
      </c>
      <c r="C210" s="25">
        <v>5507</v>
      </c>
      <c r="D210" s="26">
        <v>82</v>
      </c>
      <c r="E210" s="26">
        <v>14.8</v>
      </c>
    </row>
    <row r="211" spans="1:5" x14ac:dyDescent="0.3">
      <c r="A211" s="24" t="s">
        <v>5</v>
      </c>
      <c r="B211" s="24" t="s">
        <v>212</v>
      </c>
      <c r="C211" s="25">
        <v>36251</v>
      </c>
      <c r="D211" s="26">
        <v>313</v>
      </c>
      <c r="E211" s="26">
        <v>8.6</v>
      </c>
    </row>
    <row r="212" spans="1:5" x14ac:dyDescent="0.3">
      <c r="A212" s="24" t="s">
        <v>5</v>
      </c>
      <c r="B212" s="24" t="s">
        <v>213</v>
      </c>
      <c r="C212" s="25">
        <v>37491</v>
      </c>
      <c r="D212" s="26">
        <v>230</v>
      </c>
      <c r="E212" s="26">
        <v>6.1</v>
      </c>
    </row>
    <row r="213" spans="1:5" x14ac:dyDescent="0.3">
      <c r="A213" s="24" t="s">
        <v>5</v>
      </c>
      <c r="B213" s="24" t="s">
        <v>214</v>
      </c>
      <c r="C213" s="25">
        <v>31638</v>
      </c>
      <c r="D213" s="26">
        <v>183</v>
      </c>
      <c r="E213" s="26">
        <v>5.8</v>
      </c>
    </row>
    <row r="214" spans="1:5" x14ac:dyDescent="0.3">
      <c r="A214" s="24" t="s">
        <v>5</v>
      </c>
      <c r="B214" s="24" t="s">
        <v>215</v>
      </c>
      <c r="C214" s="25">
        <v>53356</v>
      </c>
      <c r="D214" s="26">
        <v>279</v>
      </c>
      <c r="E214" s="26">
        <v>5.2</v>
      </c>
    </row>
    <row r="215" spans="1:5" x14ac:dyDescent="0.3">
      <c r="A215" s="24" t="s">
        <v>5</v>
      </c>
      <c r="B215" s="24" t="s">
        <v>216</v>
      </c>
      <c r="C215" s="25">
        <v>32812</v>
      </c>
      <c r="D215" s="26">
        <v>229</v>
      </c>
      <c r="E215" s="26">
        <v>7</v>
      </c>
    </row>
    <row r="216" spans="1:5" x14ac:dyDescent="0.3">
      <c r="A216" s="24" t="s">
        <v>5</v>
      </c>
      <c r="B216" s="24" t="s">
        <v>217</v>
      </c>
      <c r="C216" s="25">
        <v>43261</v>
      </c>
      <c r="D216" s="26">
        <v>297</v>
      </c>
      <c r="E216" s="26">
        <v>6.9</v>
      </c>
    </row>
    <row r="217" spans="1:5" x14ac:dyDescent="0.3">
      <c r="A217" s="24" t="s">
        <v>5</v>
      </c>
      <c r="B217" s="24" t="s">
        <v>218</v>
      </c>
      <c r="C217" s="25">
        <v>51442</v>
      </c>
      <c r="D217" s="26">
        <v>412</v>
      </c>
      <c r="E217" s="26">
        <v>8</v>
      </c>
    </row>
    <row r="218" spans="1:5" x14ac:dyDescent="0.3">
      <c r="A218" s="24" t="s">
        <v>5</v>
      </c>
      <c r="B218" s="24" t="s">
        <v>219</v>
      </c>
      <c r="C218" s="25">
        <v>10362</v>
      </c>
      <c r="D218" s="26">
        <v>79</v>
      </c>
      <c r="E218" s="26">
        <v>7.6</v>
      </c>
    </row>
    <row r="219" spans="1:5" x14ac:dyDescent="0.3">
      <c r="A219" s="24" t="s">
        <v>5</v>
      </c>
      <c r="B219" s="24" t="s">
        <v>220</v>
      </c>
      <c r="C219" s="25">
        <v>30805</v>
      </c>
      <c r="D219" s="26">
        <v>262</v>
      </c>
      <c r="E219" s="26">
        <v>8.5</v>
      </c>
    </row>
    <row r="220" spans="1:5" x14ac:dyDescent="0.3">
      <c r="A220" s="24" t="s">
        <v>5</v>
      </c>
      <c r="B220" s="24" t="s">
        <v>221</v>
      </c>
      <c r="C220" s="25">
        <v>30845</v>
      </c>
      <c r="D220" s="26">
        <v>206</v>
      </c>
      <c r="E220" s="26">
        <v>6.7</v>
      </c>
    </row>
    <row r="221" spans="1:5" x14ac:dyDescent="0.3">
      <c r="A221" s="24" t="s">
        <v>5</v>
      </c>
      <c r="B221" s="24" t="s">
        <v>222</v>
      </c>
      <c r="C221" s="25">
        <v>40801</v>
      </c>
      <c r="D221" s="26">
        <v>305</v>
      </c>
      <c r="E221" s="26">
        <v>7.5</v>
      </c>
    </row>
    <row r="222" spans="1:5" x14ac:dyDescent="0.3">
      <c r="A222" s="28" t="str">
        <f>CONCATENATE("Total (",RIGHT(Índice!$A$4,2),")")</f>
        <v>Total (MA)</v>
      </c>
      <c r="B222" s="28"/>
      <c r="C222" s="29">
        <f>SUM(C5:C221)</f>
        <v>6775152</v>
      </c>
      <c r="D222" s="29">
        <f>SUM(D5:D221)</f>
        <v>53398</v>
      </c>
      <c r="E222" s="30">
        <f>D222/(C222/1000)</f>
        <v>7.8814467926328442</v>
      </c>
    </row>
    <row r="223" spans="1:5" x14ac:dyDescent="0.3">
      <c r="A223" s="31"/>
      <c r="B223" s="31"/>
      <c r="C223" s="32"/>
      <c r="D223" s="32" t="s">
        <v>272</v>
      </c>
      <c r="E223" s="33">
        <f>MIN($E$5:$E$221)</f>
        <v>3.3</v>
      </c>
    </row>
    <row r="224" spans="1:5" x14ac:dyDescent="0.3">
      <c r="A224" s="31"/>
      <c r="B224" s="31"/>
      <c r="C224" s="32"/>
      <c r="D224" s="32" t="s">
        <v>273</v>
      </c>
      <c r="E224" s="33">
        <f>MAX($E$5:$E$221)</f>
        <v>16.7</v>
      </c>
    </row>
    <row r="225" spans="1:5" x14ac:dyDescent="0.3">
      <c r="A225" s="34" t="s">
        <v>274</v>
      </c>
      <c r="B225" s="34"/>
      <c r="C225" s="35">
        <v>203062512</v>
      </c>
      <c r="D225" s="35">
        <v>1409404</v>
      </c>
      <c r="E225" s="36">
        <v>6.9407395098116389</v>
      </c>
    </row>
    <row r="226" spans="1:5" x14ac:dyDescent="0.3">
      <c r="A226" s="34"/>
      <c r="B226" s="34"/>
      <c r="C226" s="35"/>
      <c r="D226" s="35" t="s">
        <v>272</v>
      </c>
      <c r="E226" s="36">
        <v>0.5</v>
      </c>
    </row>
    <row r="227" spans="1:5" x14ac:dyDescent="0.3">
      <c r="A227" s="37"/>
      <c r="B227" s="37"/>
      <c r="C227" s="38"/>
      <c r="D227" s="38" t="s">
        <v>273</v>
      </c>
      <c r="E227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2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106550</v>
      </c>
      <c r="D5" s="26">
        <v>378</v>
      </c>
      <c r="E5" s="26">
        <v>3.5</v>
      </c>
    </row>
    <row r="6" spans="1:5" x14ac:dyDescent="0.3">
      <c r="A6" s="24" t="s">
        <v>5</v>
      </c>
      <c r="B6" s="24" t="s">
        <v>7</v>
      </c>
      <c r="C6" s="25">
        <v>6144</v>
      </c>
      <c r="D6" s="26">
        <v>13</v>
      </c>
      <c r="E6" s="26">
        <v>2.1</v>
      </c>
    </row>
    <row r="7" spans="1:5" x14ac:dyDescent="0.3">
      <c r="A7" s="24" t="s">
        <v>5</v>
      </c>
      <c r="B7" s="24" t="s">
        <v>8</v>
      </c>
      <c r="C7" s="25">
        <v>12142</v>
      </c>
      <c r="D7" s="26">
        <v>8</v>
      </c>
      <c r="E7" s="26">
        <v>0.6</v>
      </c>
    </row>
    <row r="8" spans="1:5" x14ac:dyDescent="0.3">
      <c r="A8" s="24" t="s">
        <v>5</v>
      </c>
      <c r="B8" s="24" t="s">
        <v>9</v>
      </c>
      <c r="C8" s="25">
        <v>18466</v>
      </c>
      <c r="D8" s="26">
        <v>31</v>
      </c>
      <c r="E8" s="26">
        <v>1.7</v>
      </c>
    </row>
    <row r="9" spans="1:5" x14ac:dyDescent="0.3">
      <c r="A9" s="24" t="s">
        <v>5</v>
      </c>
      <c r="B9" s="24" t="s">
        <v>10</v>
      </c>
      <c r="C9" s="25">
        <v>23286</v>
      </c>
      <c r="D9" s="26">
        <v>37</v>
      </c>
      <c r="E9" s="26">
        <v>1.6</v>
      </c>
    </row>
    <row r="10" spans="1:5" x14ac:dyDescent="0.3">
      <c r="A10" s="24" t="s">
        <v>5</v>
      </c>
      <c r="B10" s="24" t="s">
        <v>11</v>
      </c>
      <c r="C10" s="25">
        <v>6447</v>
      </c>
      <c r="D10" s="26">
        <v>18</v>
      </c>
      <c r="E10" s="26">
        <v>2.8</v>
      </c>
    </row>
    <row r="11" spans="1:5" x14ac:dyDescent="0.3">
      <c r="A11" s="24" t="s">
        <v>5</v>
      </c>
      <c r="B11" s="24" t="s">
        <v>12</v>
      </c>
      <c r="C11" s="25">
        <v>24048</v>
      </c>
      <c r="D11" s="26">
        <v>62</v>
      </c>
      <c r="E11" s="26">
        <v>2.6</v>
      </c>
    </row>
    <row r="12" spans="1:5" x14ac:dyDescent="0.3">
      <c r="A12" s="24" t="s">
        <v>5</v>
      </c>
      <c r="B12" s="24" t="s">
        <v>13</v>
      </c>
      <c r="C12" s="25">
        <v>25710</v>
      </c>
      <c r="D12" s="26">
        <v>118</v>
      </c>
      <c r="E12" s="26">
        <v>4.5999999999999996</v>
      </c>
    </row>
    <row r="13" spans="1:5" x14ac:dyDescent="0.3">
      <c r="A13" s="24" t="s">
        <v>5</v>
      </c>
      <c r="B13" s="24" t="s">
        <v>14</v>
      </c>
      <c r="C13" s="25">
        <v>11109</v>
      </c>
      <c r="D13" s="26">
        <v>58</v>
      </c>
      <c r="E13" s="26">
        <v>5.2</v>
      </c>
    </row>
    <row r="14" spans="1:5" x14ac:dyDescent="0.3">
      <c r="A14" s="24" t="s">
        <v>5</v>
      </c>
      <c r="B14" s="24" t="s">
        <v>15</v>
      </c>
      <c r="C14" s="25">
        <v>7170</v>
      </c>
      <c r="D14" s="26">
        <v>6</v>
      </c>
      <c r="E14" s="26">
        <v>0.9</v>
      </c>
    </row>
    <row r="15" spans="1:5" x14ac:dyDescent="0.3">
      <c r="A15" s="24" t="s">
        <v>5</v>
      </c>
      <c r="B15" s="24" t="s">
        <v>16</v>
      </c>
      <c r="C15" s="25">
        <v>37091</v>
      </c>
      <c r="D15" s="26">
        <v>260</v>
      </c>
      <c r="E15" s="26">
        <v>7</v>
      </c>
    </row>
    <row r="16" spans="1:5" x14ac:dyDescent="0.3">
      <c r="A16" s="24" t="s">
        <v>5</v>
      </c>
      <c r="B16" s="24" t="s">
        <v>17</v>
      </c>
      <c r="C16" s="25">
        <v>25322</v>
      </c>
      <c r="D16" s="26">
        <v>48</v>
      </c>
      <c r="E16" s="26">
        <v>1.9</v>
      </c>
    </row>
    <row r="17" spans="1:5" x14ac:dyDescent="0.3">
      <c r="A17" s="24" t="s">
        <v>5</v>
      </c>
      <c r="B17" s="24" t="s">
        <v>18</v>
      </c>
      <c r="C17" s="25">
        <v>13793</v>
      </c>
      <c r="D17" s="26">
        <v>10</v>
      </c>
      <c r="E17" s="26">
        <v>0.7</v>
      </c>
    </row>
    <row r="18" spans="1:5" x14ac:dyDescent="0.3">
      <c r="A18" s="24" t="s">
        <v>5</v>
      </c>
      <c r="B18" s="24" t="s">
        <v>19</v>
      </c>
      <c r="C18" s="25">
        <v>17519</v>
      </c>
      <c r="D18" s="26">
        <v>14</v>
      </c>
      <c r="E18" s="26">
        <v>0.8</v>
      </c>
    </row>
    <row r="19" spans="1:5" x14ac:dyDescent="0.3">
      <c r="A19" s="24" t="s">
        <v>5</v>
      </c>
      <c r="B19" s="24" t="s">
        <v>20</v>
      </c>
      <c r="C19" s="25">
        <v>11182</v>
      </c>
      <c r="D19" s="26">
        <v>20</v>
      </c>
      <c r="E19" s="26">
        <v>1.8</v>
      </c>
    </row>
    <row r="20" spans="1:5" x14ac:dyDescent="0.3">
      <c r="A20" s="24" t="s">
        <v>5</v>
      </c>
      <c r="B20" s="24" t="s">
        <v>21</v>
      </c>
      <c r="C20" s="25">
        <v>39052</v>
      </c>
      <c r="D20" s="26">
        <v>17</v>
      </c>
      <c r="E20" s="26">
        <v>0.4</v>
      </c>
    </row>
    <row r="21" spans="1:5" x14ac:dyDescent="0.3">
      <c r="A21" s="24" t="s">
        <v>5</v>
      </c>
      <c r="B21" s="24" t="s">
        <v>22</v>
      </c>
      <c r="C21" s="25">
        <v>25520</v>
      </c>
      <c r="D21" s="26">
        <v>17</v>
      </c>
      <c r="E21" s="26">
        <v>0.7</v>
      </c>
    </row>
    <row r="22" spans="1:5" x14ac:dyDescent="0.3">
      <c r="A22" s="24" t="s">
        <v>5</v>
      </c>
      <c r="B22" s="24" t="s">
        <v>23</v>
      </c>
      <c r="C22" s="25">
        <v>29472</v>
      </c>
      <c r="D22" s="26">
        <v>33</v>
      </c>
      <c r="E22" s="26">
        <v>1.1000000000000001</v>
      </c>
    </row>
    <row r="23" spans="1:5" x14ac:dyDescent="0.3">
      <c r="A23" s="24" t="s">
        <v>5</v>
      </c>
      <c r="B23" s="24" t="s">
        <v>24</v>
      </c>
      <c r="C23" s="25">
        <v>11790</v>
      </c>
      <c r="D23" s="26">
        <v>36</v>
      </c>
      <c r="E23" s="26">
        <v>3</v>
      </c>
    </row>
    <row r="24" spans="1:5" x14ac:dyDescent="0.3">
      <c r="A24" s="24" t="s">
        <v>5</v>
      </c>
      <c r="B24" s="24" t="s">
        <v>25</v>
      </c>
      <c r="C24" s="25">
        <v>103711</v>
      </c>
      <c r="D24" s="26">
        <v>375</v>
      </c>
      <c r="E24" s="26">
        <v>3.6</v>
      </c>
    </row>
    <row r="25" spans="1:5" x14ac:dyDescent="0.3">
      <c r="A25" s="24" t="s">
        <v>5</v>
      </c>
      <c r="B25" s="24" t="s">
        <v>26</v>
      </c>
      <c r="C25" s="25">
        <v>16966</v>
      </c>
      <c r="D25" s="26">
        <v>23</v>
      </c>
      <c r="E25" s="26">
        <v>1.4</v>
      </c>
    </row>
    <row r="26" spans="1:5" x14ac:dyDescent="0.3">
      <c r="A26" s="24" t="s">
        <v>5</v>
      </c>
      <c r="B26" s="24" t="s">
        <v>27</v>
      </c>
      <c r="C26" s="25">
        <v>16290</v>
      </c>
      <c r="D26" s="26">
        <v>34</v>
      </c>
      <c r="E26" s="26">
        <v>2.1</v>
      </c>
    </row>
    <row r="27" spans="1:5" x14ac:dyDescent="0.3">
      <c r="A27" s="24" t="s">
        <v>5</v>
      </c>
      <c r="B27" s="24" t="s">
        <v>28</v>
      </c>
      <c r="C27" s="25">
        <v>5255</v>
      </c>
      <c r="D27" s="26">
        <v>8</v>
      </c>
      <c r="E27" s="26">
        <v>1.4</v>
      </c>
    </row>
    <row r="28" spans="1:5" x14ac:dyDescent="0.3">
      <c r="A28" s="24" t="s">
        <v>5</v>
      </c>
      <c r="B28" s="24" t="s">
        <v>29</v>
      </c>
      <c r="C28" s="25">
        <v>101616</v>
      </c>
      <c r="D28" s="26">
        <v>205</v>
      </c>
      <c r="E28" s="26">
        <v>2</v>
      </c>
    </row>
    <row r="29" spans="1:5" x14ac:dyDescent="0.3">
      <c r="A29" s="24" t="s">
        <v>5</v>
      </c>
      <c r="B29" s="24" t="s">
        <v>30</v>
      </c>
      <c r="C29" s="25">
        <v>18984</v>
      </c>
      <c r="D29" s="26">
        <v>63</v>
      </c>
      <c r="E29" s="26">
        <v>3.3</v>
      </c>
    </row>
    <row r="30" spans="1:5" x14ac:dyDescent="0.3">
      <c r="A30" s="24" t="s">
        <v>5</v>
      </c>
      <c r="B30" s="24" t="s">
        <v>31</v>
      </c>
      <c r="C30" s="25">
        <v>84532</v>
      </c>
      <c r="D30" s="26">
        <v>338</v>
      </c>
      <c r="E30" s="26">
        <v>4</v>
      </c>
    </row>
    <row r="31" spans="1:5" x14ac:dyDescent="0.3">
      <c r="A31" s="24" t="s">
        <v>5</v>
      </c>
      <c r="B31" s="24" t="s">
        <v>32</v>
      </c>
      <c r="C31" s="25">
        <v>65583</v>
      </c>
      <c r="D31" s="26">
        <v>51</v>
      </c>
      <c r="E31" s="26">
        <v>0.8</v>
      </c>
    </row>
    <row r="32" spans="1:5" x14ac:dyDescent="0.3">
      <c r="A32" s="24" t="s">
        <v>5</v>
      </c>
      <c r="B32" s="24" t="s">
        <v>33</v>
      </c>
      <c r="C32" s="25">
        <v>8460</v>
      </c>
      <c r="D32" s="26">
        <v>34</v>
      </c>
      <c r="E32" s="26">
        <v>4</v>
      </c>
    </row>
    <row r="33" spans="1:5" x14ac:dyDescent="0.3">
      <c r="A33" s="24" t="s">
        <v>5</v>
      </c>
      <c r="B33" s="24" t="s">
        <v>34</v>
      </c>
      <c r="C33" s="25">
        <v>11750</v>
      </c>
      <c r="D33" s="26">
        <v>45</v>
      </c>
      <c r="E33" s="26">
        <v>3.8</v>
      </c>
    </row>
    <row r="34" spans="1:5" x14ac:dyDescent="0.3">
      <c r="A34" s="24" t="s">
        <v>5</v>
      </c>
      <c r="B34" s="24" t="s">
        <v>35</v>
      </c>
      <c r="C34" s="25">
        <v>5469</v>
      </c>
      <c r="D34" s="26">
        <v>32</v>
      </c>
      <c r="E34" s="26">
        <v>5.9</v>
      </c>
    </row>
    <row r="35" spans="1:5" x14ac:dyDescent="0.3">
      <c r="A35" s="24" t="s">
        <v>5</v>
      </c>
      <c r="B35" s="24" t="s">
        <v>36</v>
      </c>
      <c r="C35" s="25">
        <v>19580</v>
      </c>
      <c r="D35" s="26">
        <v>87</v>
      </c>
      <c r="E35" s="26">
        <v>4.4000000000000004</v>
      </c>
    </row>
    <row r="36" spans="1:5" x14ac:dyDescent="0.3">
      <c r="A36" s="24" t="s">
        <v>5</v>
      </c>
      <c r="B36" s="24" t="s">
        <v>37</v>
      </c>
      <c r="C36" s="25">
        <v>5840</v>
      </c>
      <c r="D36" s="26">
        <v>21</v>
      </c>
      <c r="E36" s="26">
        <v>3.6</v>
      </c>
    </row>
    <row r="37" spans="1:5" x14ac:dyDescent="0.3">
      <c r="A37" s="24" t="s">
        <v>5</v>
      </c>
      <c r="B37" s="24" t="s">
        <v>38</v>
      </c>
      <c r="C37" s="25">
        <v>7574</v>
      </c>
      <c r="D37" s="26">
        <v>5</v>
      </c>
      <c r="E37" s="26">
        <v>0.7</v>
      </c>
    </row>
    <row r="38" spans="1:5" x14ac:dyDescent="0.3">
      <c r="A38" s="24" t="s">
        <v>5</v>
      </c>
      <c r="B38" s="24" t="s">
        <v>39</v>
      </c>
      <c r="C38" s="25">
        <v>33145</v>
      </c>
      <c r="D38" s="26">
        <v>110</v>
      </c>
      <c r="E38" s="26">
        <v>3.3</v>
      </c>
    </row>
    <row r="39" spans="1:5" x14ac:dyDescent="0.3">
      <c r="A39" s="24" t="s">
        <v>5</v>
      </c>
      <c r="B39" s="24" t="s">
        <v>40</v>
      </c>
      <c r="C39" s="25">
        <v>28599</v>
      </c>
      <c r="D39" s="26">
        <v>122</v>
      </c>
      <c r="E39" s="26">
        <v>4.3</v>
      </c>
    </row>
    <row r="40" spans="1:5" x14ac:dyDescent="0.3">
      <c r="A40" s="24" t="s">
        <v>5</v>
      </c>
      <c r="B40" s="24" t="s">
        <v>41</v>
      </c>
      <c r="C40" s="25">
        <v>12212</v>
      </c>
      <c r="D40" s="26">
        <v>6</v>
      </c>
      <c r="E40" s="26">
        <v>0.5</v>
      </c>
    </row>
    <row r="41" spans="1:5" x14ac:dyDescent="0.3">
      <c r="A41" s="24" t="s">
        <v>5</v>
      </c>
      <c r="B41" s="24" t="s">
        <v>42</v>
      </c>
      <c r="C41" s="25">
        <v>34120</v>
      </c>
      <c r="D41" s="26">
        <v>42</v>
      </c>
      <c r="E41" s="26">
        <v>1.2</v>
      </c>
    </row>
    <row r="42" spans="1:5" x14ac:dyDescent="0.3">
      <c r="A42" s="24" t="s">
        <v>5</v>
      </c>
      <c r="B42" s="24" t="s">
        <v>43</v>
      </c>
      <c r="C42" s="25">
        <v>9218</v>
      </c>
      <c r="D42" s="26">
        <v>13</v>
      </c>
      <c r="E42" s="26">
        <v>1.4</v>
      </c>
    </row>
    <row r="43" spans="1:5" x14ac:dyDescent="0.3">
      <c r="A43" s="24" t="s">
        <v>5</v>
      </c>
      <c r="B43" s="24" t="s">
        <v>44</v>
      </c>
      <c r="C43" s="25">
        <v>29685</v>
      </c>
      <c r="D43" s="26">
        <v>74</v>
      </c>
      <c r="E43" s="26">
        <v>2.5</v>
      </c>
    </row>
    <row r="44" spans="1:5" x14ac:dyDescent="0.3">
      <c r="A44" s="24" t="s">
        <v>5</v>
      </c>
      <c r="B44" s="24" t="s">
        <v>45</v>
      </c>
      <c r="C44" s="25">
        <v>22455</v>
      </c>
      <c r="D44" s="26">
        <v>53</v>
      </c>
      <c r="E44" s="26">
        <v>2.4</v>
      </c>
    </row>
    <row r="45" spans="1:5" x14ac:dyDescent="0.3">
      <c r="A45" s="24" t="s">
        <v>5</v>
      </c>
      <c r="B45" s="24" t="s">
        <v>46</v>
      </c>
      <c r="C45" s="25">
        <v>55507</v>
      </c>
      <c r="D45" s="26">
        <v>281</v>
      </c>
      <c r="E45" s="26">
        <v>5.0999999999999996</v>
      </c>
    </row>
    <row r="46" spans="1:5" x14ac:dyDescent="0.3">
      <c r="A46" s="24" t="s">
        <v>5</v>
      </c>
      <c r="B46" s="24" t="s">
        <v>47</v>
      </c>
      <c r="C46" s="25">
        <v>12918</v>
      </c>
      <c r="D46" s="26">
        <v>9</v>
      </c>
      <c r="E46" s="26">
        <v>0.7</v>
      </c>
    </row>
    <row r="47" spans="1:5" x14ac:dyDescent="0.3">
      <c r="A47" s="24" t="s">
        <v>5</v>
      </c>
      <c r="B47" s="24" t="s">
        <v>48</v>
      </c>
      <c r="C47" s="25">
        <v>9732</v>
      </c>
      <c r="D47" s="26">
        <v>38</v>
      </c>
      <c r="E47" s="26">
        <v>3.9</v>
      </c>
    </row>
    <row r="48" spans="1:5" x14ac:dyDescent="0.3">
      <c r="A48" s="24" t="s">
        <v>5</v>
      </c>
      <c r="B48" s="24" t="s">
        <v>49</v>
      </c>
      <c r="C48" s="25">
        <v>10121</v>
      </c>
      <c r="D48" s="26">
        <v>47</v>
      </c>
      <c r="E48" s="26">
        <v>4.7</v>
      </c>
    </row>
    <row r="49" spans="1:5" x14ac:dyDescent="0.3">
      <c r="A49" s="24" t="s">
        <v>5</v>
      </c>
      <c r="B49" s="24" t="s">
        <v>50</v>
      </c>
      <c r="C49" s="25">
        <v>16412</v>
      </c>
      <c r="D49" s="26">
        <v>32</v>
      </c>
      <c r="E49" s="26">
        <v>1.9</v>
      </c>
    </row>
    <row r="50" spans="1:5" x14ac:dyDescent="0.3">
      <c r="A50" s="24" t="s">
        <v>5</v>
      </c>
      <c r="B50" s="24" t="s">
        <v>51</v>
      </c>
      <c r="C50" s="25">
        <v>12301</v>
      </c>
      <c r="D50" s="26">
        <v>30</v>
      </c>
      <c r="E50" s="26">
        <v>2.4</v>
      </c>
    </row>
    <row r="51" spans="1:5" x14ac:dyDescent="0.3">
      <c r="A51" s="24" t="s">
        <v>5</v>
      </c>
      <c r="B51" s="24" t="s">
        <v>52</v>
      </c>
      <c r="C51" s="25">
        <v>19932</v>
      </c>
      <c r="D51" s="26">
        <v>39</v>
      </c>
      <c r="E51" s="26">
        <v>2</v>
      </c>
    </row>
    <row r="52" spans="1:5" x14ac:dyDescent="0.3">
      <c r="A52" s="24" t="s">
        <v>5</v>
      </c>
      <c r="B52" s="24" t="s">
        <v>53</v>
      </c>
      <c r="C52" s="25">
        <v>24303</v>
      </c>
      <c r="D52" s="26">
        <v>90</v>
      </c>
      <c r="E52" s="26">
        <v>3.7</v>
      </c>
    </row>
    <row r="53" spans="1:5" x14ac:dyDescent="0.3">
      <c r="A53" s="24" t="s">
        <v>5</v>
      </c>
      <c r="B53" s="24" t="s">
        <v>54</v>
      </c>
      <c r="C53" s="25">
        <v>11374</v>
      </c>
      <c r="D53" s="26">
        <v>79</v>
      </c>
      <c r="E53" s="26">
        <v>6.9</v>
      </c>
    </row>
    <row r="54" spans="1:5" x14ac:dyDescent="0.3">
      <c r="A54" s="24" t="s">
        <v>5</v>
      </c>
      <c r="B54" s="24" t="s">
        <v>55</v>
      </c>
      <c r="C54" s="25">
        <v>24062</v>
      </c>
      <c r="D54" s="26">
        <v>13</v>
      </c>
      <c r="E54" s="26">
        <v>0.5</v>
      </c>
    </row>
    <row r="55" spans="1:5" x14ac:dyDescent="0.3">
      <c r="A55" s="24" t="s">
        <v>5</v>
      </c>
      <c r="B55" s="24" t="s">
        <v>56</v>
      </c>
      <c r="C55" s="25">
        <v>24238</v>
      </c>
      <c r="D55" s="26">
        <v>116</v>
      </c>
      <c r="E55" s="26">
        <v>4.8</v>
      </c>
    </row>
    <row r="56" spans="1:5" x14ac:dyDescent="0.3">
      <c r="A56" s="24" t="s">
        <v>5</v>
      </c>
      <c r="B56" s="24" t="s">
        <v>57</v>
      </c>
      <c r="C56" s="25">
        <v>156970</v>
      </c>
      <c r="D56" s="26">
        <v>560</v>
      </c>
      <c r="E56" s="26">
        <v>3.6</v>
      </c>
    </row>
    <row r="57" spans="1:5" x14ac:dyDescent="0.3">
      <c r="A57" s="24" t="s">
        <v>5</v>
      </c>
      <c r="B57" s="24" t="s">
        <v>58</v>
      </c>
      <c r="C57" s="25">
        <v>10208</v>
      </c>
      <c r="D57" s="26">
        <v>11</v>
      </c>
      <c r="E57" s="26">
        <v>1.1000000000000001</v>
      </c>
    </row>
    <row r="58" spans="1:5" x14ac:dyDescent="0.3">
      <c r="A58" s="24" t="s">
        <v>5</v>
      </c>
      <c r="B58" s="24" t="s">
        <v>59</v>
      </c>
      <c r="C58" s="25">
        <v>7094</v>
      </c>
      <c r="D58" s="26">
        <v>17</v>
      </c>
      <c r="E58" s="26">
        <v>2.2999999999999998</v>
      </c>
    </row>
    <row r="59" spans="1:5" x14ac:dyDescent="0.3">
      <c r="A59" s="24" t="s">
        <v>5</v>
      </c>
      <c r="B59" s="24" t="s">
        <v>60</v>
      </c>
      <c r="C59" s="25">
        <v>12342</v>
      </c>
      <c r="D59" s="26">
        <v>7</v>
      </c>
      <c r="E59" s="26">
        <v>0.6</v>
      </c>
    </row>
    <row r="60" spans="1:5" x14ac:dyDescent="0.3">
      <c r="A60" s="24" t="s">
        <v>5</v>
      </c>
      <c r="B60" s="24" t="s">
        <v>61</v>
      </c>
      <c r="C60" s="25">
        <v>16267</v>
      </c>
      <c r="D60" s="26">
        <v>55</v>
      </c>
      <c r="E60" s="26">
        <v>3.4</v>
      </c>
    </row>
    <row r="61" spans="1:5" x14ac:dyDescent="0.3">
      <c r="A61" s="24" t="s">
        <v>5</v>
      </c>
      <c r="B61" s="24" t="s">
        <v>62</v>
      </c>
      <c r="C61" s="25">
        <v>81386</v>
      </c>
      <c r="D61" s="26">
        <v>269</v>
      </c>
      <c r="E61" s="26">
        <v>3.3</v>
      </c>
    </row>
    <row r="62" spans="1:5" x14ac:dyDescent="0.3">
      <c r="A62" s="24" t="s">
        <v>5</v>
      </c>
      <c r="B62" s="24" t="s">
        <v>63</v>
      </c>
      <c r="C62" s="25">
        <v>12878</v>
      </c>
      <c r="D62" s="26">
        <v>35</v>
      </c>
      <c r="E62" s="26">
        <v>2.7</v>
      </c>
    </row>
    <row r="63" spans="1:5" x14ac:dyDescent="0.3">
      <c r="A63" s="24" t="s">
        <v>5</v>
      </c>
      <c r="B63" s="24" t="s">
        <v>64</v>
      </c>
      <c r="C63" s="25">
        <v>114269</v>
      </c>
      <c r="D63" s="26">
        <v>404</v>
      </c>
      <c r="E63" s="26">
        <v>3.5</v>
      </c>
    </row>
    <row r="64" spans="1:5" x14ac:dyDescent="0.3">
      <c r="A64" s="24" t="s">
        <v>5</v>
      </c>
      <c r="B64" s="24" t="s">
        <v>65</v>
      </c>
      <c r="C64" s="25">
        <v>41658</v>
      </c>
      <c r="D64" s="26">
        <v>224</v>
      </c>
      <c r="E64" s="26">
        <v>5.4</v>
      </c>
    </row>
    <row r="65" spans="1:5" x14ac:dyDescent="0.3">
      <c r="A65" s="24" t="s">
        <v>5</v>
      </c>
      <c r="B65" s="24" t="s">
        <v>66</v>
      </c>
      <c r="C65" s="25">
        <v>40306</v>
      </c>
      <c r="D65" s="26">
        <v>169</v>
      </c>
      <c r="E65" s="26">
        <v>4.2</v>
      </c>
    </row>
    <row r="66" spans="1:5" x14ac:dyDescent="0.3">
      <c r="A66" s="24" t="s">
        <v>5</v>
      </c>
      <c r="B66" s="24" t="s">
        <v>67</v>
      </c>
      <c r="C66" s="25">
        <v>14915</v>
      </c>
      <c r="D66" s="26">
        <v>22</v>
      </c>
      <c r="E66" s="26">
        <v>1.5</v>
      </c>
    </row>
    <row r="67" spans="1:5" x14ac:dyDescent="0.3">
      <c r="A67" s="24" t="s">
        <v>5</v>
      </c>
      <c r="B67" s="24" t="s">
        <v>68</v>
      </c>
      <c r="C67" s="25">
        <v>59566</v>
      </c>
      <c r="D67" s="26">
        <v>115</v>
      </c>
      <c r="E67" s="26">
        <v>1.9</v>
      </c>
    </row>
    <row r="68" spans="1:5" x14ac:dyDescent="0.3">
      <c r="A68" s="24" t="s">
        <v>5</v>
      </c>
      <c r="B68" s="24" t="s">
        <v>69</v>
      </c>
      <c r="C68" s="25">
        <v>31558</v>
      </c>
      <c r="D68" s="26">
        <v>137</v>
      </c>
      <c r="E68" s="26">
        <v>4.3</v>
      </c>
    </row>
    <row r="69" spans="1:5" x14ac:dyDescent="0.3">
      <c r="A69" s="24" t="s">
        <v>5</v>
      </c>
      <c r="B69" s="24" t="s">
        <v>70</v>
      </c>
      <c r="C69" s="25">
        <v>14404</v>
      </c>
      <c r="D69" s="26">
        <v>39</v>
      </c>
      <c r="E69" s="26">
        <v>2.7</v>
      </c>
    </row>
    <row r="70" spans="1:5" x14ac:dyDescent="0.3">
      <c r="A70" s="24" t="s">
        <v>5</v>
      </c>
      <c r="B70" s="24" t="s">
        <v>71</v>
      </c>
      <c r="C70" s="25">
        <v>23053</v>
      </c>
      <c r="D70" s="26">
        <v>84</v>
      </c>
      <c r="E70" s="26">
        <v>3.7</v>
      </c>
    </row>
    <row r="71" spans="1:5" x14ac:dyDescent="0.3">
      <c r="A71" s="24" t="s">
        <v>5</v>
      </c>
      <c r="B71" s="24" t="s">
        <v>72</v>
      </c>
      <c r="C71" s="25">
        <v>10223</v>
      </c>
      <c r="D71" s="26">
        <v>32</v>
      </c>
      <c r="E71" s="26">
        <v>3.1</v>
      </c>
    </row>
    <row r="72" spans="1:5" x14ac:dyDescent="0.3">
      <c r="A72" s="24" t="s">
        <v>5</v>
      </c>
      <c r="B72" s="24" t="s">
        <v>73</v>
      </c>
      <c r="C72" s="25">
        <v>18311</v>
      </c>
      <c r="D72" s="26">
        <v>60</v>
      </c>
      <c r="E72" s="26">
        <v>3.3</v>
      </c>
    </row>
    <row r="73" spans="1:5" x14ac:dyDescent="0.3">
      <c r="A73" s="24" t="s">
        <v>5</v>
      </c>
      <c r="B73" s="24" t="s">
        <v>74</v>
      </c>
      <c r="C73" s="25">
        <v>33294</v>
      </c>
      <c r="D73" s="26">
        <v>36</v>
      </c>
      <c r="E73" s="26">
        <v>1.1000000000000001</v>
      </c>
    </row>
    <row r="74" spans="1:5" x14ac:dyDescent="0.3">
      <c r="A74" s="24" t="s">
        <v>5</v>
      </c>
      <c r="B74" s="24" t="s">
        <v>75</v>
      </c>
      <c r="C74" s="25">
        <v>8048</v>
      </c>
      <c r="D74" s="26">
        <v>21</v>
      </c>
      <c r="E74" s="26">
        <v>2.6</v>
      </c>
    </row>
    <row r="75" spans="1:5" x14ac:dyDescent="0.3">
      <c r="A75" s="24" t="s">
        <v>5</v>
      </c>
      <c r="B75" s="24" t="s">
        <v>76</v>
      </c>
      <c r="C75" s="25">
        <v>10873</v>
      </c>
      <c r="D75" s="26">
        <v>14</v>
      </c>
      <c r="E75" s="26">
        <v>1.3</v>
      </c>
    </row>
    <row r="76" spans="1:5" x14ac:dyDescent="0.3">
      <c r="A76" s="24" t="s">
        <v>5</v>
      </c>
      <c r="B76" s="24" t="s">
        <v>77</v>
      </c>
      <c r="C76" s="25">
        <v>17719</v>
      </c>
      <c r="D76" s="26">
        <v>6</v>
      </c>
      <c r="E76" s="26">
        <v>0.3</v>
      </c>
    </row>
    <row r="77" spans="1:5" x14ac:dyDescent="0.3">
      <c r="A77" s="24" t="s">
        <v>5</v>
      </c>
      <c r="B77" s="24" t="s">
        <v>78</v>
      </c>
      <c r="C77" s="25">
        <v>12640</v>
      </c>
      <c r="D77" s="26">
        <v>21</v>
      </c>
      <c r="E77" s="26">
        <v>1.6</v>
      </c>
    </row>
    <row r="78" spans="1:5" x14ac:dyDescent="0.3">
      <c r="A78" s="24" t="s">
        <v>5</v>
      </c>
      <c r="B78" s="24" t="s">
        <v>79</v>
      </c>
      <c r="C78" s="25">
        <v>16976</v>
      </c>
      <c r="D78" s="26">
        <v>18</v>
      </c>
      <c r="E78" s="26">
        <v>1</v>
      </c>
    </row>
    <row r="79" spans="1:5" x14ac:dyDescent="0.3">
      <c r="A79" s="24" t="s">
        <v>5</v>
      </c>
      <c r="B79" s="24" t="s">
        <v>80</v>
      </c>
      <c r="C79" s="25">
        <v>10186</v>
      </c>
      <c r="D79" s="26">
        <v>15</v>
      </c>
      <c r="E79" s="26">
        <v>1.5</v>
      </c>
    </row>
    <row r="80" spans="1:5" x14ac:dyDescent="0.3">
      <c r="A80" s="24" t="s">
        <v>5</v>
      </c>
      <c r="B80" s="24" t="s">
        <v>81</v>
      </c>
      <c r="C80" s="25">
        <v>17206</v>
      </c>
      <c r="D80" s="26">
        <v>33</v>
      </c>
      <c r="E80" s="26">
        <v>1.9</v>
      </c>
    </row>
    <row r="81" spans="1:5" x14ac:dyDescent="0.3">
      <c r="A81" s="24" t="s">
        <v>5</v>
      </c>
      <c r="B81" s="24" t="s">
        <v>82</v>
      </c>
      <c r="C81" s="25">
        <v>10228</v>
      </c>
      <c r="D81" s="26">
        <v>15</v>
      </c>
      <c r="E81" s="26">
        <v>1.5</v>
      </c>
    </row>
    <row r="82" spans="1:5" x14ac:dyDescent="0.3">
      <c r="A82" s="24" t="s">
        <v>5</v>
      </c>
      <c r="B82" s="24" t="s">
        <v>83</v>
      </c>
      <c r="C82" s="25">
        <v>18411</v>
      </c>
      <c r="D82" s="26">
        <v>57</v>
      </c>
      <c r="E82" s="26">
        <v>3.1</v>
      </c>
    </row>
    <row r="83" spans="1:5" x14ac:dyDescent="0.3">
      <c r="A83" s="24" t="s">
        <v>5</v>
      </c>
      <c r="B83" s="24" t="s">
        <v>84</v>
      </c>
      <c r="C83" s="25">
        <v>13930</v>
      </c>
      <c r="D83" s="26">
        <v>46</v>
      </c>
      <c r="E83" s="26">
        <v>3.3</v>
      </c>
    </row>
    <row r="84" spans="1:5" x14ac:dyDescent="0.3">
      <c r="A84" s="24" t="s">
        <v>5</v>
      </c>
      <c r="B84" s="24" t="s">
        <v>85</v>
      </c>
      <c r="C84" s="25">
        <v>7063</v>
      </c>
      <c r="D84" s="26">
        <v>10</v>
      </c>
      <c r="E84" s="26">
        <v>1.4</v>
      </c>
    </row>
    <row r="85" spans="1:5" x14ac:dyDescent="0.3">
      <c r="A85" s="24" t="s">
        <v>5</v>
      </c>
      <c r="B85" s="24" t="s">
        <v>86</v>
      </c>
      <c r="C85" s="25">
        <v>10713</v>
      </c>
      <c r="D85" s="26">
        <v>40</v>
      </c>
      <c r="E85" s="26">
        <v>3.7</v>
      </c>
    </row>
    <row r="86" spans="1:5" x14ac:dyDescent="0.3">
      <c r="A86" s="24" t="s">
        <v>5</v>
      </c>
      <c r="B86" s="24" t="s">
        <v>87</v>
      </c>
      <c r="C86" s="25">
        <v>23128</v>
      </c>
      <c r="D86" s="26">
        <v>73</v>
      </c>
      <c r="E86" s="26">
        <v>3.1</v>
      </c>
    </row>
    <row r="87" spans="1:5" x14ac:dyDescent="0.3">
      <c r="A87" s="24" t="s">
        <v>5</v>
      </c>
      <c r="B87" s="24" t="s">
        <v>88</v>
      </c>
      <c r="C87" s="25">
        <v>6023</v>
      </c>
      <c r="D87" s="26">
        <v>9</v>
      </c>
      <c r="E87" s="26">
        <v>1.4</v>
      </c>
    </row>
    <row r="88" spans="1:5" x14ac:dyDescent="0.3">
      <c r="A88" s="24" t="s">
        <v>5</v>
      </c>
      <c r="B88" s="24" t="s">
        <v>89</v>
      </c>
      <c r="C88" s="25">
        <v>73872</v>
      </c>
      <c r="D88" s="26">
        <v>101</v>
      </c>
      <c r="E88" s="26">
        <v>1.4</v>
      </c>
    </row>
    <row r="89" spans="1:5" x14ac:dyDescent="0.3">
      <c r="A89" s="24" t="s">
        <v>5</v>
      </c>
      <c r="B89" s="24" t="s">
        <v>90</v>
      </c>
      <c r="C89" s="25">
        <v>10290</v>
      </c>
      <c r="D89" s="26">
        <v>8</v>
      </c>
      <c r="E89" s="26">
        <v>0.7</v>
      </c>
    </row>
    <row r="90" spans="1:5" x14ac:dyDescent="0.3">
      <c r="A90" s="24" t="s">
        <v>5</v>
      </c>
      <c r="B90" s="24" t="s">
        <v>91</v>
      </c>
      <c r="C90" s="25">
        <v>25669</v>
      </c>
      <c r="D90" s="26">
        <v>51</v>
      </c>
      <c r="E90" s="26">
        <v>2</v>
      </c>
    </row>
    <row r="91" spans="1:5" x14ac:dyDescent="0.3">
      <c r="A91" s="24" t="s">
        <v>5</v>
      </c>
      <c r="B91" s="24" t="s">
        <v>92</v>
      </c>
      <c r="C91" s="25">
        <v>24794</v>
      </c>
      <c r="D91" s="26">
        <v>34</v>
      </c>
      <c r="E91" s="26">
        <v>1.4</v>
      </c>
    </row>
    <row r="92" spans="1:5" x14ac:dyDescent="0.3">
      <c r="A92" s="24" t="s">
        <v>5</v>
      </c>
      <c r="B92" s="24" t="s">
        <v>93</v>
      </c>
      <c r="C92" s="25">
        <v>13974</v>
      </c>
      <c r="D92" s="26">
        <v>44</v>
      </c>
      <c r="E92" s="26">
        <v>3.1</v>
      </c>
    </row>
    <row r="93" spans="1:5" x14ac:dyDescent="0.3">
      <c r="A93" s="24" t="s">
        <v>5</v>
      </c>
      <c r="B93" s="24" t="s">
        <v>94</v>
      </c>
      <c r="C93" s="25">
        <v>10231</v>
      </c>
      <c r="D93" s="26">
        <v>37</v>
      </c>
      <c r="E93" s="26">
        <v>3.6</v>
      </c>
    </row>
    <row r="94" spans="1:5" x14ac:dyDescent="0.3">
      <c r="A94" s="24" t="s">
        <v>5</v>
      </c>
      <c r="B94" s="24" t="s">
        <v>95</v>
      </c>
      <c r="C94" s="25">
        <v>273110</v>
      </c>
      <c r="D94" s="26">
        <v>728</v>
      </c>
      <c r="E94" s="26">
        <v>2.7</v>
      </c>
    </row>
    <row r="95" spans="1:5" x14ac:dyDescent="0.3">
      <c r="A95" s="24" t="s">
        <v>5</v>
      </c>
      <c r="B95" s="24" t="s">
        <v>96</v>
      </c>
      <c r="C95" s="25">
        <v>13828</v>
      </c>
      <c r="D95" s="26">
        <v>56</v>
      </c>
      <c r="E95" s="26">
        <v>4</v>
      </c>
    </row>
    <row r="96" spans="1:5" x14ac:dyDescent="0.3">
      <c r="A96" s="24" t="s">
        <v>5</v>
      </c>
      <c r="B96" s="24" t="s">
        <v>97</v>
      </c>
      <c r="C96" s="25">
        <v>60419</v>
      </c>
      <c r="D96" s="26">
        <v>177</v>
      </c>
      <c r="E96" s="26">
        <v>2.9</v>
      </c>
    </row>
    <row r="97" spans="1:5" x14ac:dyDescent="0.3">
      <c r="A97" s="24" t="s">
        <v>5</v>
      </c>
      <c r="B97" s="24" t="s">
        <v>98</v>
      </c>
      <c r="C97" s="25">
        <v>22513</v>
      </c>
      <c r="D97" s="26">
        <v>38</v>
      </c>
      <c r="E97" s="26">
        <v>1.7</v>
      </c>
    </row>
    <row r="98" spans="1:5" x14ac:dyDescent="0.3">
      <c r="A98" s="24" t="s">
        <v>5</v>
      </c>
      <c r="B98" s="24" t="s">
        <v>99</v>
      </c>
      <c r="C98" s="25">
        <v>7471</v>
      </c>
      <c r="D98" s="26">
        <v>21</v>
      </c>
      <c r="E98" s="26">
        <v>2.8</v>
      </c>
    </row>
    <row r="99" spans="1:5" x14ac:dyDescent="0.3">
      <c r="A99" s="24" t="s">
        <v>5</v>
      </c>
      <c r="B99" s="24" t="s">
        <v>100</v>
      </c>
      <c r="C99" s="25">
        <v>17076</v>
      </c>
      <c r="D99" s="26">
        <v>25</v>
      </c>
      <c r="E99" s="26">
        <v>1.4</v>
      </c>
    </row>
    <row r="100" spans="1:5" x14ac:dyDescent="0.3">
      <c r="A100" s="24" t="s">
        <v>5</v>
      </c>
      <c r="B100" s="24" t="s">
        <v>101</v>
      </c>
      <c r="C100" s="25">
        <v>24709</v>
      </c>
      <c r="D100" s="26">
        <v>114</v>
      </c>
      <c r="E100" s="26">
        <v>4.5999999999999996</v>
      </c>
    </row>
    <row r="101" spans="1:5" x14ac:dyDescent="0.3">
      <c r="A101" s="24" t="s">
        <v>5</v>
      </c>
      <c r="B101" s="24" t="s">
        <v>102</v>
      </c>
      <c r="C101" s="25">
        <v>14924</v>
      </c>
      <c r="D101" s="26">
        <v>26</v>
      </c>
      <c r="E101" s="26">
        <v>1.7</v>
      </c>
    </row>
    <row r="102" spans="1:5" x14ac:dyDescent="0.3">
      <c r="A102" s="24" t="s">
        <v>5</v>
      </c>
      <c r="B102" s="24" t="s">
        <v>103</v>
      </c>
      <c r="C102" s="25">
        <v>5146</v>
      </c>
      <c r="D102" s="26">
        <v>12</v>
      </c>
      <c r="E102" s="26">
        <v>2.2999999999999998</v>
      </c>
    </row>
    <row r="103" spans="1:5" x14ac:dyDescent="0.3">
      <c r="A103" s="24" t="s">
        <v>5</v>
      </c>
      <c r="B103" s="24" t="s">
        <v>104</v>
      </c>
      <c r="C103" s="25">
        <v>44403</v>
      </c>
      <c r="D103" s="26">
        <v>90</v>
      </c>
      <c r="E103" s="26">
        <v>2</v>
      </c>
    </row>
    <row r="104" spans="1:5" x14ac:dyDescent="0.3">
      <c r="A104" s="24" t="s">
        <v>5</v>
      </c>
      <c r="B104" s="24" t="s">
        <v>105</v>
      </c>
      <c r="C104" s="25">
        <v>9506</v>
      </c>
      <c r="D104" s="26">
        <v>57</v>
      </c>
      <c r="E104" s="26">
        <v>6</v>
      </c>
    </row>
    <row r="105" spans="1:5" x14ac:dyDescent="0.3">
      <c r="A105" s="24" t="s">
        <v>5</v>
      </c>
      <c r="B105" s="24" t="s">
        <v>106</v>
      </c>
      <c r="C105" s="25">
        <v>14769</v>
      </c>
      <c r="D105" s="26">
        <v>10</v>
      </c>
      <c r="E105" s="26">
        <v>0.7</v>
      </c>
    </row>
    <row r="106" spans="1:5" x14ac:dyDescent="0.3">
      <c r="A106" s="24" t="s">
        <v>5</v>
      </c>
      <c r="B106" s="24" t="s">
        <v>107</v>
      </c>
      <c r="C106" s="25">
        <v>10572</v>
      </c>
      <c r="D106" s="26">
        <v>51</v>
      </c>
      <c r="E106" s="26">
        <v>4.8</v>
      </c>
    </row>
    <row r="107" spans="1:5" x14ac:dyDescent="0.3">
      <c r="A107" s="24" t="s">
        <v>5</v>
      </c>
      <c r="B107" s="24" t="s">
        <v>108</v>
      </c>
      <c r="C107" s="25">
        <v>8758</v>
      </c>
      <c r="D107" s="26">
        <v>38</v>
      </c>
      <c r="E107" s="26">
        <v>4.3</v>
      </c>
    </row>
    <row r="108" spans="1:5" x14ac:dyDescent="0.3">
      <c r="A108" s="24" t="s">
        <v>5</v>
      </c>
      <c r="B108" s="24" t="s">
        <v>109</v>
      </c>
      <c r="C108" s="25">
        <v>11411</v>
      </c>
      <c r="D108" s="26">
        <v>32</v>
      </c>
      <c r="E108" s="26">
        <v>2.8</v>
      </c>
    </row>
    <row r="109" spans="1:5" x14ac:dyDescent="0.3">
      <c r="A109" s="24" t="s">
        <v>5</v>
      </c>
      <c r="B109" s="24" t="s">
        <v>110</v>
      </c>
      <c r="C109" s="25">
        <v>7060</v>
      </c>
      <c r="D109" s="26">
        <v>22</v>
      </c>
      <c r="E109" s="26">
        <v>3.1</v>
      </c>
    </row>
    <row r="110" spans="1:5" x14ac:dyDescent="0.3">
      <c r="A110" s="24" t="s">
        <v>5</v>
      </c>
      <c r="B110" s="24" t="s">
        <v>111</v>
      </c>
      <c r="C110" s="25">
        <v>11297</v>
      </c>
      <c r="D110" s="26">
        <v>56</v>
      </c>
      <c r="E110" s="26">
        <v>5</v>
      </c>
    </row>
    <row r="111" spans="1:5" x14ac:dyDescent="0.3">
      <c r="A111" s="24" t="s">
        <v>5</v>
      </c>
      <c r="B111" s="24" t="s">
        <v>112</v>
      </c>
      <c r="C111" s="25">
        <v>11591</v>
      </c>
      <c r="D111" s="26">
        <v>31</v>
      </c>
      <c r="E111" s="26">
        <v>2.7</v>
      </c>
    </row>
    <row r="112" spans="1:5" x14ac:dyDescent="0.3">
      <c r="A112" s="24" t="s">
        <v>5</v>
      </c>
      <c r="B112" s="24" t="s">
        <v>113</v>
      </c>
      <c r="C112" s="25">
        <v>7161</v>
      </c>
      <c r="D112" s="26">
        <v>30</v>
      </c>
      <c r="E112" s="26">
        <v>4.0999999999999996</v>
      </c>
    </row>
    <row r="113" spans="1:5" x14ac:dyDescent="0.3">
      <c r="A113" s="24" t="s">
        <v>5</v>
      </c>
      <c r="B113" s="24" t="s">
        <v>114</v>
      </c>
      <c r="C113" s="25">
        <v>13807</v>
      </c>
      <c r="D113" s="26">
        <v>9</v>
      </c>
      <c r="E113" s="26">
        <v>0.7</v>
      </c>
    </row>
    <row r="114" spans="1:5" x14ac:dyDescent="0.3">
      <c r="A114" s="24" t="s">
        <v>5</v>
      </c>
      <c r="B114" s="24" t="s">
        <v>115</v>
      </c>
      <c r="C114" s="25">
        <v>21149</v>
      </c>
      <c r="D114" s="26">
        <v>26</v>
      </c>
      <c r="E114" s="26">
        <v>1.2</v>
      </c>
    </row>
    <row r="115" spans="1:5" x14ac:dyDescent="0.3">
      <c r="A115" s="24" t="s">
        <v>5</v>
      </c>
      <c r="B115" s="24" t="s">
        <v>116</v>
      </c>
      <c r="C115" s="25">
        <v>7034</v>
      </c>
      <c r="D115" s="26">
        <v>11</v>
      </c>
      <c r="E115" s="26">
        <v>1.6</v>
      </c>
    </row>
    <row r="116" spans="1:5" x14ac:dyDescent="0.3">
      <c r="A116" s="24" t="s">
        <v>5</v>
      </c>
      <c r="B116" s="24" t="s">
        <v>117</v>
      </c>
      <c r="C116" s="25">
        <v>13761</v>
      </c>
      <c r="D116" s="26">
        <v>19</v>
      </c>
      <c r="E116" s="26">
        <v>1.4</v>
      </c>
    </row>
    <row r="117" spans="1:5" x14ac:dyDescent="0.3">
      <c r="A117" s="24" t="s">
        <v>5</v>
      </c>
      <c r="B117" s="24" t="s">
        <v>118</v>
      </c>
      <c r="C117" s="25">
        <v>17090</v>
      </c>
      <c r="D117" s="26">
        <v>73</v>
      </c>
      <c r="E117" s="26">
        <v>4.3</v>
      </c>
    </row>
    <row r="118" spans="1:5" x14ac:dyDescent="0.3">
      <c r="A118" s="24" t="s">
        <v>5</v>
      </c>
      <c r="B118" s="24" t="s">
        <v>119</v>
      </c>
      <c r="C118" s="25">
        <v>22034</v>
      </c>
      <c r="D118" s="26">
        <v>64</v>
      </c>
      <c r="E118" s="26">
        <v>2.9</v>
      </c>
    </row>
    <row r="119" spans="1:5" x14ac:dyDescent="0.3">
      <c r="A119" s="24" t="s">
        <v>5</v>
      </c>
      <c r="B119" s="24" t="s">
        <v>120</v>
      </c>
      <c r="C119" s="25">
        <v>32174</v>
      </c>
      <c r="D119" s="26">
        <v>94</v>
      </c>
      <c r="E119" s="26">
        <v>2.9</v>
      </c>
    </row>
    <row r="120" spans="1:5" x14ac:dyDescent="0.3">
      <c r="A120" s="24" t="s">
        <v>5</v>
      </c>
      <c r="B120" s="24" t="s">
        <v>121</v>
      </c>
      <c r="C120" s="25">
        <v>17432</v>
      </c>
      <c r="D120" s="26">
        <v>20</v>
      </c>
      <c r="E120" s="26">
        <v>1.1000000000000001</v>
      </c>
    </row>
    <row r="121" spans="1:5" x14ac:dyDescent="0.3">
      <c r="A121" s="24" t="s">
        <v>5</v>
      </c>
      <c r="B121" s="24" t="s">
        <v>122</v>
      </c>
      <c r="C121" s="25">
        <v>8818</v>
      </c>
      <c r="D121" s="26">
        <v>21</v>
      </c>
      <c r="E121" s="26">
        <v>2.4</v>
      </c>
    </row>
    <row r="122" spans="1:5" x14ac:dyDescent="0.3">
      <c r="A122" s="24" t="s">
        <v>5</v>
      </c>
      <c r="B122" s="24" t="s">
        <v>123</v>
      </c>
      <c r="C122" s="25">
        <v>21030</v>
      </c>
      <c r="D122" s="26">
        <v>59</v>
      </c>
      <c r="E122" s="26">
        <v>2.8</v>
      </c>
    </row>
    <row r="123" spans="1:5" x14ac:dyDescent="0.3">
      <c r="A123" s="24" t="s">
        <v>5</v>
      </c>
      <c r="B123" s="24" t="s">
        <v>124</v>
      </c>
      <c r="C123" s="25">
        <v>23864</v>
      </c>
      <c r="D123" s="26">
        <v>103</v>
      </c>
      <c r="E123" s="26">
        <v>4.3</v>
      </c>
    </row>
    <row r="124" spans="1:5" x14ac:dyDescent="0.3">
      <c r="A124" s="24" t="s">
        <v>5</v>
      </c>
      <c r="B124" s="24" t="s">
        <v>125</v>
      </c>
      <c r="C124" s="25">
        <v>13978</v>
      </c>
      <c r="D124" s="26">
        <v>8</v>
      </c>
      <c r="E124" s="26">
        <v>0.6</v>
      </c>
    </row>
    <row r="125" spans="1:5" x14ac:dyDescent="0.3">
      <c r="A125" s="24" t="s">
        <v>5</v>
      </c>
      <c r="B125" s="24" t="s">
        <v>126</v>
      </c>
      <c r="C125" s="25">
        <v>27751</v>
      </c>
      <c r="D125" s="26">
        <v>78</v>
      </c>
      <c r="E125" s="26">
        <v>2.8</v>
      </c>
    </row>
    <row r="126" spans="1:5" x14ac:dyDescent="0.3">
      <c r="A126" s="24" t="s">
        <v>5</v>
      </c>
      <c r="B126" s="24" t="s">
        <v>127</v>
      </c>
      <c r="C126" s="25">
        <v>9107</v>
      </c>
      <c r="D126" s="26">
        <v>19</v>
      </c>
      <c r="E126" s="26">
        <v>2.1</v>
      </c>
    </row>
    <row r="127" spans="1:5" x14ac:dyDescent="0.3">
      <c r="A127" s="24" t="s">
        <v>5</v>
      </c>
      <c r="B127" s="24" t="s">
        <v>128</v>
      </c>
      <c r="C127" s="25">
        <v>18554</v>
      </c>
      <c r="D127" s="26">
        <v>60</v>
      </c>
      <c r="E127" s="26">
        <v>3.2</v>
      </c>
    </row>
    <row r="128" spans="1:5" x14ac:dyDescent="0.3">
      <c r="A128" s="24" t="s">
        <v>5</v>
      </c>
      <c r="B128" s="24" t="s">
        <v>129</v>
      </c>
      <c r="C128" s="25">
        <v>14060</v>
      </c>
      <c r="D128" s="26">
        <v>54</v>
      </c>
      <c r="E128" s="26">
        <v>3.8</v>
      </c>
    </row>
    <row r="129" spans="1:5" x14ac:dyDescent="0.3">
      <c r="A129" s="24" t="s">
        <v>5</v>
      </c>
      <c r="B129" s="24" t="s">
        <v>130</v>
      </c>
      <c r="C129" s="25">
        <v>5021</v>
      </c>
      <c r="D129" s="26">
        <v>9</v>
      </c>
      <c r="E129" s="26">
        <v>1.8</v>
      </c>
    </row>
    <row r="130" spans="1:5" x14ac:dyDescent="0.3">
      <c r="A130" s="24" t="s">
        <v>5</v>
      </c>
      <c r="B130" s="24" t="s">
        <v>131</v>
      </c>
      <c r="C130" s="25">
        <v>4320</v>
      </c>
      <c r="D130" s="26">
        <v>11</v>
      </c>
      <c r="E130" s="26">
        <v>2.5</v>
      </c>
    </row>
    <row r="131" spans="1:5" x14ac:dyDescent="0.3">
      <c r="A131" s="24" t="s">
        <v>5</v>
      </c>
      <c r="B131" s="24" t="s">
        <v>132</v>
      </c>
      <c r="C131" s="25">
        <v>14314</v>
      </c>
      <c r="D131" s="26">
        <v>38</v>
      </c>
      <c r="E131" s="26">
        <v>2.7</v>
      </c>
    </row>
    <row r="132" spans="1:5" x14ac:dyDescent="0.3">
      <c r="A132" s="24" t="s">
        <v>5</v>
      </c>
      <c r="B132" s="24" t="s">
        <v>133</v>
      </c>
      <c r="C132" s="25">
        <v>17919</v>
      </c>
      <c r="D132" s="26">
        <v>14</v>
      </c>
      <c r="E132" s="26">
        <v>0.8</v>
      </c>
    </row>
    <row r="133" spans="1:5" x14ac:dyDescent="0.3">
      <c r="A133" s="24" t="s">
        <v>5</v>
      </c>
      <c r="B133" s="24" t="s">
        <v>134</v>
      </c>
      <c r="C133" s="25">
        <v>13577</v>
      </c>
      <c r="D133" s="26">
        <v>15</v>
      </c>
      <c r="E133" s="26">
        <v>1.1000000000000001</v>
      </c>
    </row>
    <row r="134" spans="1:5" x14ac:dyDescent="0.3">
      <c r="A134" s="24" t="s">
        <v>5</v>
      </c>
      <c r="B134" s="24" t="s">
        <v>135</v>
      </c>
      <c r="C134" s="25">
        <v>145643</v>
      </c>
      <c r="D134" s="26">
        <v>170</v>
      </c>
      <c r="E134" s="26">
        <v>1.2</v>
      </c>
    </row>
    <row r="135" spans="1:5" x14ac:dyDescent="0.3">
      <c r="A135" s="24" t="s">
        <v>5</v>
      </c>
      <c r="B135" s="24" t="s">
        <v>136</v>
      </c>
      <c r="C135" s="25">
        <v>21059</v>
      </c>
      <c r="D135" s="26">
        <v>17</v>
      </c>
      <c r="E135" s="26">
        <v>0.8</v>
      </c>
    </row>
    <row r="136" spans="1:5" x14ac:dyDescent="0.3">
      <c r="A136" s="24" t="s">
        <v>5</v>
      </c>
      <c r="B136" s="24" t="s">
        <v>137</v>
      </c>
      <c r="C136" s="25">
        <v>18274</v>
      </c>
      <c r="D136" s="26">
        <v>46</v>
      </c>
      <c r="E136" s="26">
        <v>2.5</v>
      </c>
    </row>
    <row r="137" spans="1:5" x14ac:dyDescent="0.3">
      <c r="A137" s="24" t="s">
        <v>5</v>
      </c>
      <c r="B137" s="24" t="s">
        <v>138</v>
      </c>
      <c r="C137" s="25">
        <v>31250</v>
      </c>
      <c r="D137" s="26">
        <v>143</v>
      </c>
      <c r="E137" s="26">
        <v>4.5999999999999996</v>
      </c>
    </row>
    <row r="138" spans="1:5" x14ac:dyDescent="0.3">
      <c r="A138" s="24" t="s">
        <v>5</v>
      </c>
      <c r="B138" s="24" t="s">
        <v>139</v>
      </c>
      <c r="C138" s="25">
        <v>17220</v>
      </c>
      <c r="D138" s="26">
        <v>62</v>
      </c>
      <c r="E138" s="26">
        <v>3.6</v>
      </c>
    </row>
    <row r="139" spans="1:5" x14ac:dyDescent="0.3">
      <c r="A139" s="24" t="s">
        <v>5</v>
      </c>
      <c r="B139" s="24" t="s">
        <v>140</v>
      </c>
      <c r="C139" s="25">
        <v>18802</v>
      </c>
      <c r="D139" s="26">
        <v>14</v>
      </c>
      <c r="E139" s="26">
        <v>0.7</v>
      </c>
    </row>
    <row r="140" spans="1:5" x14ac:dyDescent="0.3">
      <c r="A140" s="24" t="s">
        <v>5</v>
      </c>
      <c r="B140" s="24" t="s">
        <v>141</v>
      </c>
      <c r="C140" s="25">
        <v>17056</v>
      </c>
      <c r="D140" s="26">
        <v>36</v>
      </c>
      <c r="E140" s="26">
        <v>2.1</v>
      </c>
    </row>
    <row r="141" spans="1:5" x14ac:dyDescent="0.3">
      <c r="A141" s="24" t="s">
        <v>5</v>
      </c>
      <c r="B141" s="24" t="s">
        <v>142</v>
      </c>
      <c r="C141" s="25">
        <v>20341</v>
      </c>
      <c r="D141" s="26">
        <v>54</v>
      </c>
      <c r="E141" s="26">
        <v>2.7</v>
      </c>
    </row>
    <row r="142" spans="1:5" x14ac:dyDescent="0.3">
      <c r="A142" s="24" t="s">
        <v>5</v>
      </c>
      <c r="B142" s="24" t="s">
        <v>143</v>
      </c>
      <c r="C142" s="25">
        <v>37050</v>
      </c>
      <c r="D142" s="26">
        <v>167</v>
      </c>
      <c r="E142" s="26">
        <v>4.5</v>
      </c>
    </row>
    <row r="143" spans="1:5" x14ac:dyDescent="0.3">
      <c r="A143" s="24" t="s">
        <v>5</v>
      </c>
      <c r="B143" s="24" t="s">
        <v>144</v>
      </c>
      <c r="C143" s="25">
        <v>24320</v>
      </c>
      <c r="D143" s="26">
        <v>142</v>
      </c>
      <c r="E143" s="26">
        <v>5.8</v>
      </c>
    </row>
    <row r="144" spans="1:5" x14ac:dyDescent="0.3">
      <c r="A144" s="24" t="s">
        <v>5</v>
      </c>
      <c r="B144" s="24" t="s">
        <v>145</v>
      </c>
      <c r="C144" s="25">
        <v>32511</v>
      </c>
      <c r="D144" s="26">
        <v>79</v>
      </c>
      <c r="E144" s="26">
        <v>2.4</v>
      </c>
    </row>
    <row r="145" spans="1:5" x14ac:dyDescent="0.3">
      <c r="A145" s="24" t="s">
        <v>5</v>
      </c>
      <c r="B145" s="24" t="s">
        <v>146</v>
      </c>
      <c r="C145" s="25">
        <v>11106</v>
      </c>
      <c r="D145" s="26">
        <v>36</v>
      </c>
      <c r="E145" s="26">
        <v>3.2</v>
      </c>
    </row>
    <row r="146" spans="1:5" x14ac:dyDescent="0.3">
      <c r="A146" s="24" t="s">
        <v>5</v>
      </c>
      <c r="B146" s="24" t="s">
        <v>147</v>
      </c>
      <c r="C146" s="25">
        <v>20479</v>
      </c>
      <c r="D146" s="26">
        <v>75</v>
      </c>
      <c r="E146" s="26">
        <v>3.7</v>
      </c>
    </row>
    <row r="147" spans="1:5" x14ac:dyDescent="0.3">
      <c r="A147" s="24" t="s">
        <v>5</v>
      </c>
      <c r="B147" s="24" t="s">
        <v>148</v>
      </c>
      <c r="C147" s="25">
        <v>31414</v>
      </c>
      <c r="D147" s="26">
        <v>67</v>
      </c>
      <c r="E147" s="26">
        <v>2.1</v>
      </c>
    </row>
    <row r="148" spans="1:5" x14ac:dyDescent="0.3">
      <c r="A148" s="24" t="s">
        <v>5</v>
      </c>
      <c r="B148" s="24" t="s">
        <v>149</v>
      </c>
      <c r="C148" s="25">
        <v>84614</v>
      </c>
      <c r="D148" s="26">
        <v>232</v>
      </c>
      <c r="E148" s="26">
        <v>2.7</v>
      </c>
    </row>
    <row r="149" spans="1:5" x14ac:dyDescent="0.3">
      <c r="A149" s="24" t="s">
        <v>5</v>
      </c>
      <c r="B149" s="24" t="s">
        <v>150</v>
      </c>
      <c r="C149" s="25">
        <v>21886</v>
      </c>
      <c r="D149" s="26">
        <v>62</v>
      </c>
      <c r="E149" s="26">
        <v>2.8</v>
      </c>
    </row>
    <row r="150" spans="1:5" x14ac:dyDescent="0.3">
      <c r="A150" s="24" t="s">
        <v>5</v>
      </c>
      <c r="B150" s="24" t="s">
        <v>151</v>
      </c>
      <c r="C150" s="25">
        <v>17714</v>
      </c>
      <c r="D150" s="26">
        <v>14</v>
      </c>
      <c r="E150" s="26">
        <v>0.8</v>
      </c>
    </row>
    <row r="151" spans="1:5" x14ac:dyDescent="0.3">
      <c r="A151" s="24" t="s">
        <v>5</v>
      </c>
      <c r="B151" s="24" t="s">
        <v>152</v>
      </c>
      <c r="C151" s="25">
        <v>17161</v>
      </c>
      <c r="D151" s="26">
        <v>23</v>
      </c>
      <c r="E151" s="26">
        <v>1.3</v>
      </c>
    </row>
    <row r="152" spans="1:5" x14ac:dyDescent="0.3">
      <c r="A152" s="24" t="s">
        <v>5</v>
      </c>
      <c r="B152" s="24" t="s">
        <v>153</v>
      </c>
      <c r="C152" s="25">
        <v>23903</v>
      </c>
      <c r="D152" s="26">
        <v>35</v>
      </c>
      <c r="E152" s="26">
        <v>1.5</v>
      </c>
    </row>
    <row r="153" spans="1:5" x14ac:dyDescent="0.3">
      <c r="A153" s="24" t="s">
        <v>5</v>
      </c>
      <c r="B153" s="24" t="s">
        <v>154</v>
      </c>
      <c r="C153" s="25">
        <v>5954</v>
      </c>
      <c r="D153" s="26">
        <v>21</v>
      </c>
      <c r="E153" s="26">
        <v>3.6</v>
      </c>
    </row>
    <row r="154" spans="1:5" x14ac:dyDescent="0.3">
      <c r="A154" s="24" t="s">
        <v>5</v>
      </c>
      <c r="B154" s="24" t="s">
        <v>155</v>
      </c>
      <c r="C154" s="25">
        <v>45155</v>
      </c>
      <c r="D154" s="26">
        <v>120</v>
      </c>
      <c r="E154" s="26">
        <v>2.6</v>
      </c>
    </row>
    <row r="155" spans="1:5" x14ac:dyDescent="0.3">
      <c r="A155" s="24" t="s">
        <v>5</v>
      </c>
      <c r="B155" s="24" t="s">
        <v>156</v>
      </c>
      <c r="C155" s="25">
        <v>11356</v>
      </c>
      <c r="D155" s="26">
        <v>38</v>
      </c>
      <c r="E155" s="26">
        <v>3.3</v>
      </c>
    </row>
    <row r="156" spans="1:5" x14ac:dyDescent="0.3">
      <c r="A156" s="24" t="s">
        <v>5</v>
      </c>
      <c r="B156" s="24" t="s">
        <v>157</v>
      </c>
      <c r="C156" s="25">
        <v>4696</v>
      </c>
      <c r="D156" s="26">
        <v>69</v>
      </c>
      <c r="E156" s="26">
        <v>14.6</v>
      </c>
    </row>
    <row r="157" spans="1:5" x14ac:dyDescent="0.3">
      <c r="A157" s="24" t="s">
        <v>5</v>
      </c>
      <c r="B157" s="24" t="s">
        <v>158</v>
      </c>
      <c r="C157" s="25">
        <v>17470</v>
      </c>
      <c r="D157" s="26">
        <v>75</v>
      </c>
      <c r="E157" s="26">
        <v>4.3</v>
      </c>
    </row>
    <row r="158" spans="1:5" x14ac:dyDescent="0.3">
      <c r="A158" s="24" t="s">
        <v>5</v>
      </c>
      <c r="B158" s="24" t="s">
        <v>159</v>
      </c>
      <c r="C158" s="25">
        <v>10498</v>
      </c>
      <c r="D158" s="26">
        <v>48</v>
      </c>
      <c r="E158" s="26">
        <v>4.5999999999999996</v>
      </c>
    </row>
    <row r="159" spans="1:5" x14ac:dyDescent="0.3">
      <c r="A159" s="24" t="s">
        <v>5</v>
      </c>
      <c r="B159" s="24" t="s">
        <v>160</v>
      </c>
      <c r="C159" s="25">
        <v>13614</v>
      </c>
      <c r="D159" s="26">
        <v>11</v>
      </c>
      <c r="E159" s="26">
        <v>0.8</v>
      </c>
    </row>
    <row r="160" spans="1:5" x14ac:dyDescent="0.3">
      <c r="A160" s="24" t="s">
        <v>5</v>
      </c>
      <c r="B160" s="24" t="s">
        <v>161</v>
      </c>
      <c r="C160" s="25">
        <v>30839</v>
      </c>
      <c r="D160" s="26">
        <v>116</v>
      </c>
      <c r="E160" s="26">
        <v>3.8</v>
      </c>
    </row>
    <row r="161" spans="1:5" x14ac:dyDescent="0.3">
      <c r="A161" s="24" t="s">
        <v>5</v>
      </c>
      <c r="B161" s="24" t="s">
        <v>162</v>
      </c>
      <c r="C161" s="25">
        <v>22145</v>
      </c>
      <c r="D161" s="26">
        <v>23</v>
      </c>
      <c r="E161" s="26">
        <v>1</v>
      </c>
    </row>
    <row r="162" spans="1:5" x14ac:dyDescent="0.3">
      <c r="A162" s="24" t="s">
        <v>5</v>
      </c>
      <c r="B162" s="24" t="s">
        <v>163</v>
      </c>
      <c r="C162" s="25">
        <v>7420</v>
      </c>
      <c r="D162" s="26">
        <v>36</v>
      </c>
      <c r="E162" s="26">
        <v>4.8</v>
      </c>
    </row>
    <row r="163" spans="1:5" x14ac:dyDescent="0.3">
      <c r="A163" s="24" t="s">
        <v>5</v>
      </c>
      <c r="B163" s="24" t="s">
        <v>164</v>
      </c>
      <c r="C163" s="25">
        <v>38475</v>
      </c>
      <c r="D163" s="26">
        <v>115</v>
      </c>
      <c r="E163" s="26">
        <v>3</v>
      </c>
    </row>
    <row r="164" spans="1:5" x14ac:dyDescent="0.3">
      <c r="A164" s="24" t="s">
        <v>5</v>
      </c>
      <c r="B164" s="24" t="s">
        <v>165</v>
      </c>
      <c r="C164" s="25">
        <v>5568</v>
      </c>
      <c r="D164" s="26">
        <v>10</v>
      </c>
      <c r="E164" s="26">
        <v>1.8</v>
      </c>
    </row>
    <row r="165" spans="1:5" x14ac:dyDescent="0.3">
      <c r="A165" s="24" t="s">
        <v>5</v>
      </c>
      <c r="B165" s="24" t="s">
        <v>166</v>
      </c>
      <c r="C165" s="25">
        <v>6697</v>
      </c>
      <c r="D165" s="26">
        <v>16</v>
      </c>
      <c r="E165" s="26">
        <v>2.2999999999999998</v>
      </c>
    </row>
    <row r="166" spans="1:5" x14ac:dyDescent="0.3">
      <c r="A166" s="24" t="s">
        <v>5</v>
      </c>
      <c r="B166" s="24" t="s">
        <v>167</v>
      </c>
      <c r="C166" s="25">
        <v>41561</v>
      </c>
      <c r="D166" s="26">
        <v>60</v>
      </c>
      <c r="E166" s="26">
        <v>1.4</v>
      </c>
    </row>
    <row r="167" spans="1:5" x14ac:dyDescent="0.3">
      <c r="A167" s="24" t="s">
        <v>5</v>
      </c>
      <c r="B167" s="24" t="s">
        <v>168</v>
      </c>
      <c r="C167" s="25">
        <v>85014</v>
      </c>
      <c r="D167" s="26">
        <v>230</v>
      </c>
      <c r="E167" s="26">
        <v>2.7</v>
      </c>
    </row>
    <row r="168" spans="1:5" x14ac:dyDescent="0.3">
      <c r="A168" s="24" t="s">
        <v>5</v>
      </c>
      <c r="B168" s="24" t="s">
        <v>169</v>
      </c>
      <c r="C168" s="25">
        <v>57635</v>
      </c>
      <c r="D168" s="26">
        <v>78</v>
      </c>
      <c r="E168" s="26">
        <v>1.4</v>
      </c>
    </row>
    <row r="169" spans="1:5" x14ac:dyDescent="0.3">
      <c r="A169" s="24" t="s">
        <v>5</v>
      </c>
      <c r="B169" s="24" t="s">
        <v>170</v>
      </c>
      <c r="C169" s="25">
        <v>24307</v>
      </c>
      <c r="D169" s="26">
        <v>62</v>
      </c>
      <c r="E169" s="26">
        <v>2.6</v>
      </c>
    </row>
    <row r="170" spans="1:5" x14ac:dyDescent="0.3">
      <c r="A170" s="24" t="s">
        <v>5</v>
      </c>
      <c r="B170" s="24" t="s">
        <v>171</v>
      </c>
      <c r="C170" s="25">
        <v>23957</v>
      </c>
      <c r="D170" s="26">
        <v>103</v>
      </c>
      <c r="E170" s="26">
        <v>4.3</v>
      </c>
    </row>
    <row r="171" spans="1:5" x14ac:dyDescent="0.3">
      <c r="A171" s="24" t="s">
        <v>5</v>
      </c>
      <c r="B171" s="24" t="s">
        <v>172</v>
      </c>
      <c r="C171" s="25">
        <v>37035</v>
      </c>
      <c r="D171" s="26">
        <v>89</v>
      </c>
      <c r="E171" s="26">
        <v>2.4</v>
      </c>
    </row>
    <row r="172" spans="1:5" x14ac:dyDescent="0.3">
      <c r="A172" s="24" t="s">
        <v>5</v>
      </c>
      <c r="B172" s="24" t="s">
        <v>173</v>
      </c>
      <c r="C172" s="25">
        <v>10567</v>
      </c>
      <c r="D172" s="26">
        <v>28</v>
      </c>
      <c r="E172" s="26">
        <v>2.7</v>
      </c>
    </row>
    <row r="173" spans="1:5" x14ac:dyDescent="0.3">
      <c r="A173" s="24" t="s">
        <v>5</v>
      </c>
      <c r="B173" s="24" t="s">
        <v>174</v>
      </c>
      <c r="C173" s="25">
        <v>13671</v>
      </c>
      <c r="D173" s="26">
        <v>11</v>
      </c>
      <c r="E173" s="26">
        <v>0.8</v>
      </c>
    </row>
    <row r="174" spans="1:5" x14ac:dyDescent="0.3">
      <c r="A174" s="24" t="s">
        <v>5</v>
      </c>
      <c r="B174" s="24" t="s">
        <v>175</v>
      </c>
      <c r="C174" s="25">
        <v>14304</v>
      </c>
      <c r="D174" s="26">
        <v>12</v>
      </c>
      <c r="E174" s="26">
        <v>0.8</v>
      </c>
    </row>
    <row r="175" spans="1:5" x14ac:dyDescent="0.3">
      <c r="A175" s="24" t="s">
        <v>5</v>
      </c>
      <c r="B175" s="24" t="s">
        <v>176</v>
      </c>
      <c r="C175" s="25">
        <v>18364</v>
      </c>
      <c r="D175" s="26">
        <v>42</v>
      </c>
      <c r="E175" s="26">
        <v>2.2999999999999998</v>
      </c>
    </row>
    <row r="176" spans="1:5" x14ac:dyDescent="0.3">
      <c r="A176" s="24" t="s">
        <v>5</v>
      </c>
      <c r="B176" s="24" t="s">
        <v>177</v>
      </c>
      <c r="C176" s="25">
        <v>46397</v>
      </c>
      <c r="D176" s="26">
        <v>114</v>
      </c>
      <c r="E176" s="26">
        <v>2.5</v>
      </c>
    </row>
    <row r="177" spans="1:5" x14ac:dyDescent="0.3">
      <c r="A177" s="24" t="s">
        <v>5</v>
      </c>
      <c r="B177" s="24" t="s">
        <v>178</v>
      </c>
      <c r="C177" s="25">
        <v>26943</v>
      </c>
      <c r="D177" s="26">
        <v>71</v>
      </c>
      <c r="E177" s="26">
        <v>2.6</v>
      </c>
    </row>
    <row r="178" spans="1:5" x14ac:dyDescent="0.3">
      <c r="A178" s="24" t="s">
        <v>5</v>
      </c>
      <c r="B178" s="24" t="s">
        <v>179</v>
      </c>
      <c r="C178" s="25">
        <v>7992</v>
      </c>
      <c r="D178" s="26">
        <v>15</v>
      </c>
      <c r="E178" s="26">
        <v>1.9</v>
      </c>
    </row>
    <row r="179" spans="1:5" x14ac:dyDescent="0.3">
      <c r="A179" s="24" t="s">
        <v>5</v>
      </c>
      <c r="B179" s="24" t="s">
        <v>180</v>
      </c>
      <c r="C179" s="25">
        <v>34034</v>
      </c>
      <c r="D179" s="26">
        <v>173</v>
      </c>
      <c r="E179" s="26">
        <v>5.0999999999999996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15</v>
      </c>
      <c r="E180" s="26">
        <v>3.5</v>
      </c>
    </row>
    <row r="181" spans="1:5" x14ac:dyDescent="0.3">
      <c r="A181" s="24" t="s">
        <v>5</v>
      </c>
      <c r="B181" s="24" t="s">
        <v>182</v>
      </c>
      <c r="C181" s="25">
        <v>9051</v>
      </c>
      <c r="D181" s="26">
        <v>44</v>
      </c>
      <c r="E181" s="26">
        <v>4.9000000000000004</v>
      </c>
    </row>
    <row r="182" spans="1:5" x14ac:dyDescent="0.3">
      <c r="A182" s="24" t="s">
        <v>5</v>
      </c>
      <c r="B182" s="24" t="s">
        <v>183</v>
      </c>
      <c r="C182" s="25">
        <v>12064</v>
      </c>
      <c r="D182" s="26">
        <v>9</v>
      </c>
      <c r="E182" s="26">
        <v>0.8</v>
      </c>
    </row>
    <row r="183" spans="1:5" x14ac:dyDescent="0.3">
      <c r="A183" s="24" t="s">
        <v>5</v>
      </c>
      <c r="B183" s="24" t="s">
        <v>184</v>
      </c>
      <c r="C183" s="25">
        <v>18544</v>
      </c>
      <c r="D183" s="26">
        <v>40</v>
      </c>
      <c r="E183" s="26">
        <v>2.1</v>
      </c>
    </row>
    <row r="184" spans="1:5" x14ac:dyDescent="0.3">
      <c r="A184" s="24" t="s">
        <v>5</v>
      </c>
      <c r="B184" s="24" t="s">
        <v>185</v>
      </c>
      <c r="C184" s="25">
        <v>12251</v>
      </c>
      <c r="D184" s="26">
        <v>23</v>
      </c>
      <c r="E184" s="26">
        <v>1.9</v>
      </c>
    </row>
    <row r="185" spans="1:5" x14ac:dyDescent="0.3">
      <c r="A185" s="24" t="s">
        <v>5</v>
      </c>
      <c r="B185" s="24" t="s">
        <v>186</v>
      </c>
      <c r="C185" s="25">
        <v>9904</v>
      </c>
      <c r="D185" s="26">
        <v>9</v>
      </c>
      <c r="E185" s="26">
        <v>0.9</v>
      </c>
    </row>
    <row r="186" spans="1:5" x14ac:dyDescent="0.3">
      <c r="A186" s="24" t="s">
        <v>5</v>
      </c>
      <c r="B186" s="24" t="s">
        <v>187</v>
      </c>
      <c r="C186" s="25">
        <v>16889</v>
      </c>
      <c r="D186" s="26">
        <v>84</v>
      </c>
      <c r="E186" s="26">
        <v>5</v>
      </c>
    </row>
    <row r="187" spans="1:5" x14ac:dyDescent="0.3">
      <c r="A187" s="24" t="s">
        <v>5</v>
      </c>
      <c r="B187" s="24" t="s">
        <v>188</v>
      </c>
      <c r="C187" s="25">
        <v>25020</v>
      </c>
      <c r="D187" s="26">
        <v>43</v>
      </c>
      <c r="E187" s="26">
        <v>1.7</v>
      </c>
    </row>
    <row r="188" spans="1:5" x14ac:dyDescent="0.3">
      <c r="A188" s="24" t="s">
        <v>5</v>
      </c>
      <c r="B188" s="24" t="s">
        <v>189</v>
      </c>
      <c r="C188" s="25">
        <v>244579</v>
      </c>
      <c r="D188" s="26">
        <v>251</v>
      </c>
      <c r="E188" s="26">
        <v>1</v>
      </c>
    </row>
    <row r="189" spans="1:5" x14ac:dyDescent="0.3">
      <c r="A189" s="24" t="s">
        <v>5</v>
      </c>
      <c r="B189" s="24" t="s">
        <v>190</v>
      </c>
      <c r="C189" s="25">
        <v>6957</v>
      </c>
      <c r="D189" s="26">
        <v>23</v>
      </c>
      <c r="E189" s="26">
        <v>3.2</v>
      </c>
    </row>
    <row r="190" spans="1:5" x14ac:dyDescent="0.3">
      <c r="A190" s="24" t="s">
        <v>5</v>
      </c>
      <c r="B190" s="24" t="s">
        <v>191</v>
      </c>
      <c r="C190" s="25">
        <v>1037775</v>
      </c>
      <c r="D190" s="25">
        <v>4918</v>
      </c>
      <c r="E190" s="26">
        <v>4.7</v>
      </c>
    </row>
    <row r="191" spans="1:5" x14ac:dyDescent="0.3">
      <c r="A191" s="24" t="s">
        <v>5</v>
      </c>
      <c r="B191" s="24" t="s">
        <v>192</v>
      </c>
      <c r="C191" s="25">
        <v>17818</v>
      </c>
      <c r="D191" s="26">
        <v>16</v>
      </c>
      <c r="E191" s="26">
        <v>0.9</v>
      </c>
    </row>
    <row r="192" spans="1:5" x14ac:dyDescent="0.3">
      <c r="A192" s="24" t="s">
        <v>5</v>
      </c>
      <c r="B192" s="24" t="s">
        <v>193</v>
      </c>
      <c r="C192" s="25">
        <v>38829</v>
      </c>
      <c r="D192" s="26">
        <v>43</v>
      </c>
      <c r="E192" s="26">
        <v>1.1000000000000001</v>
      </c>
    </row>
    <row r="193" spans="1:5" x14ac:dyDescent="0.3">
      <c r="A193" s="24" t="s">
        <v>5</v>
      </c>
      <c r="B193" s="24" t="s">
        <v>194</v>
      </c>
      <c r="C193" s="25">
        <v>13444</v>
      </c>
      <c r="D193" s="26">
        <v>69</v>
      </c>
      <c r="E193" s="26">
        <v>5.2</v>
      </c>
    </row>
    <row r="194" spans="1:5" x14ac:dyDescent="0.3">
      <c r="A194" s="24" t="s">
        <v>5</v>
      </c>
      <c r="B194" s="24" t="s">
        <v>195</v>
      </c>
      <c r="C194" s="25">
        <v>5783</v>
      </c>
      <c r="D194" s="26">
        <v>35</v>
      </c>
      <c r="E194" s="26">
        <v>6.1</v>
      </c>
    </row>
    <row r="195" spans="1:5" x14ac:dyDescent="0.3">
      <c r="A195" s="24" t="s">
        <v>5</v>
      </c>
      <c r="B195" s="24" t="s">
        <v>196</v>
      </c>
      <c r="C195" s="25">
        <v>18672</v>
      </c>
      <c r="D195" s="26">
        <v>52</v>
      </c>
      <c r="E195" s="26">
        <v>2.8</v>
      </c>
    </row>
    <row r="196" spans="1:5" x14ac:dyDescent="0.3">
      <c r="A196" s="24" t="s">
        <v>5</v>
      </c>
      <c r="B196" s="24" t="s">
        <v>197</v>
      </c>
      <c r="C196" s="25">
        <v>5650</v>
      </c>
      <c r="D196" s="26">
        <v>22</v>
      </c>
      <c r="E196" s="26">
        <v>3.9</v>
      </c>
    </row>
    <row r="197" spans="1:5" x14ac:dyDescent="0.3">
      <c r="A197" s="24" t="s">
        <v>5</v>
      </c>
      <c r="B197" s="24" t="s">
        <v>198</v>
      </c>
      <c r="C197" s="25">
        <v>4544</v>
      </c>
      <c r="D197" s="26">
        <v>20</v>
      </c>
      <c r="E197" s="26">
        <v>4.5</v>
      </c>
    </row>
    <row r="198" spans="1:5" x14ac:dyDescent="0.3">
      <c r="A198" s="24" t="s">
        <v>5</v>
      </c>
      <c r="B198" s="24" t="s">
        <v>199</v>
      </c>
      <c r="C198" s="25">
        <v>19498</v>
      </c>
      <c r="D198" s="26">
        <v>18</v>
      </c>
      <c r="E198" s="26">
        <v>0.9</v>
      </c>
    </row>
    <row r="199" spans="1:5" x14ac:dyDescent="0.3">
      <c r="A199" s="24" t="s">
        <v>5</v>
      </c>
      <c r="B199" s="24" t="s">
        <v>200</v>
      </c>
      <c r="C199" s="25">
        <v>8784</v>
      </c>
      <c r="D199" s="26">
        <v>51</v>
      </c>
      <c r="E199" s="26">
        <v>5.8</v>
      </c>
    </row>
    <row r="200" spans="1:5" x14ac:dyDescent="0.3">
      <c r="A200" s="24" t="s">
        <v>5</v>
      </c>
      <c r="B200" s="24" t="s">
        <v>201</v>
      </c>
      <c r="C200" s="25">
        <v>10207</v>
      </c>
      <c r="D200" s="26">
        <v>12</v>
      </c>
      <c r="E200" s="26">
        <v>1.2</v>
      </c>
    </row>
    <row r="201" spans="1:5" x14ac:dyDescent="0.3">
      <c r="A201" s="24" t="s">
        <v>5</v>
      </c>
      <c r="B201" s="24" t="s">
        <v>202</v>
      </c>
      <c r="C201" s="25">
        <v>14700</v>
      </c>
      <c r="D201" s="26">
        <v>33</v>
      </c>
      <c r="E201" s="26">
        <v>2.2000000000000002</v>
      </c>
    </row>
    <row r="202" spans="1:5" x14ac:dyDescent="0.3">
      <c r="A202" s="24" t="s">
        <v>5</v>
      </c>
      <c r="B202" s="24" t="s">
        <v>203</v>
      </c>
      <c r="C202" s="25">
        <v>10202</v>
      </c>
      <c r="D202" s="26">
        <v>22</v>
      </c>
      <c r="E202" s="26">
        <v>2.2000000000000002</v>
      </c>
    </row>
    <row r="203" spans="1:5" x14ac:dyDescent="0.3">
      <c r="A203" s="24" t="s">
        <v>5</v>
      </c>
      <c r="B203" s="24" t="s">
        <v>204</v>
      </c>
      <c r="C203" s="25">
        <v>17074</v>
      </c>
      <c r="D203" s="26">
        <v>94</v>
      </c>
      <c r="E203" s="26">
        <v>5.5</v>
      </c>
    </row>
    <row r="204" spans="1:5" x14ac:dyDescent="0.3">
      <c r="A204" s="24" t="s">
        <v>5</v>
      </c>
      <c r="B204" s="24" t="s">
        <v>205</v>
      </c>
      <c r="C204" s="25">
        <v>10238</v>
      </c>
      <c r="D204" s="26">
        <v>45</v>
      </c>
      <c r="E204" s="26">
        <v>4.4000000000000004</v>
      </c>
    </row>
    <row r="205" spans="1:5" x14ac:dyDescent="0.3">
      <c r="A205" s="24" t="s">
        <v>5</v>
      </c>
      <c r="B205" s="24" t="s">
        <v>206</v>
      </c>
      <c r="C205" s="25">
        <v>4985</v>
      </c>
      <c r="D205" s="26">
        <v>35</v>
      </c>
      <c r="E205" s="26">
        <v>7</v>
      </c>
    </row>
    <row r="206" spans="1:5" x14ac:dyDescent="0.3">
      <c r="A206" s="24" t="s">
        <v>5</v>
      </c>
      <c r="B206" s="24" t="s">
        <v>207</v>
      </c>
      <c r="C206" s="25">
        <v>8862</v>
      </c>
      <c r="D206" s="26">
        <v>13</v>
      </c>
      <c r="E206" s="26">
        <v>1.5</v>
      </c>
    </row>
    <row r="207" spans="1:5" x14ac:dyDescent="0.3">
      <c r="A207" s="24" t="s">
        <v>5</v>
      </c>
      <c r="B207" s="24" t="s">
        <v>208</v>
      </c>
      <c r="C207" s="25">
        <v>26484</v>
      </c>
      <c r="D207" s="26">
        <v>59</v>
      </c>
      <c r="E207" s="26">
        <v>2.2000000000000002</v>
      </c>
    </row>
    <row r="208" spans="1:5" x14ac:dyDescent="0.3">
      <c r="A208" s="24" t="s">
        <v>5</v>
      </c>
      <c r="B208" s="24" t="s">
        <v>209</v>
      </c>
      <c r="C208" s="25">
        <v>174465</v>
      </c>
      <c r="D208" s="26">
        <v>209</v>
      </c>
      <c r="E208" s="26">
        <v>1.2</v>
      </c>
    </row>
    <row r="209" spans="1:5" x14ac:dyDescent="0.3">
      <c r="A209" s="24" t="s">
        <v>5</v>
      </c>
      <c r="B209" s="24" t="s">
        <v>210</v>
      </c>
      <c r="C209" s="25">
        <v>22484</v>
      </c>
      <c r="D209" s="26">
        <v>60</v>
      </c>
      <c r="E209" s="26">
        <v>2.6</v>
      </c>
    </row>
    <row r="210" spans="1:5" x14ac:dyDescent="0.3">
      <c r="A210" s="24" t="s">
        <v>5</v>
      </c>
      <c r="B210" s="24" t="s">
        <v>211</v>
      </c>
      <c r="C210" s="25">
        <v>5507</v>
      </c>
      <c r="D210" s="26">
        <v>27</v>
      </c>
      <c r="E210" s="26">
        <v>4.9000000000000004</v>
      </c>
    </row>
    <row r="211" spans="1:5" x14ac:dyDescent="0.3">
      <c r="A211" s="24" t="s">
        <v>5</v>
      </c>
      <c r="B211" s="24" t="s">
        <v>212</v>
      </c>
      <c r="C211" s="25">
        <v>36251</v>
      </c>
      <c r="D211" s="26">
        <v>140</v>
      </c>
      <c r="E211" s="26">
        <v>3.8</v>
      </c>
    </row>
    <row r="212" spans="1:5" x14ac:dyDescent="0.3">
      <c r="A212" s="24" t="s">
        <v>5</v>
      </c>
      <c r="B212" s="24" t="s">
        <v>213</v>
      </c>
      <c r="C212" s="25">
        <v>37491</v>
      </c>
      <c r="D212" s="26">
        <v>89</v>
      </c>
      <c r="E212" s="26">
        <v>2.4</v>
      </c>
    </row>
    <row r="213" spans="1:5" x14ac:dyDescent="0.3">
      <c r="A213" s="24" t="s">
        <v>5</v>
      </c>
      <c r="B213" s="24" t="s">
        <v>214</v>
      </c>
      <c r="C213" s="25">
        <v>31638</v>
      </c>
      <c r="D213" s="26">
        <v>20</v>
      </c>
      <c r="E213" s="26">
        <v>0.6</v>
      </c>
    </row>
    <row r="214" spans="1:5" x14ac:dyDescent="0.3">
      <c r="A214" s="24" t="s">
        <v>5</v>
      </c>
      <c r="B214" s="24" t="s">
        <v>215</v>
      </c>
      <c r="C214" s="25">
        <v>53356</v>
      </c>
      <c r="D214" s="26">
        <v>179</v>
      </c>
      <c r="E214" s="26">
        <v>3.4</v>
      </c>
    </row>
    <row r="215" spans="1:5" x14ac:dyDescent="0.3">
      <c r="A215" s="24" t="s">
        <v>5</v>
      </c>
      <c r="B215" s="24" t="s">
        <v>216</v>
      </c>
      <c r="C215" s="25">
        <v>32812</v>
      </c>
      <c r="D215" s="26">
        <v>21</v>
      </c>
      <c r="E215" s="26">
        <v>0.6</v>
      </c>
    </row>
    <row r="216" spans="1:5" x14ac:dyDescent="0.3">
      <c r="A216" s="24" t="s">
        <v>5</v>
      </c>
      <c r="B216" s="24" t="s">
        <v>217</v>
      </c>
      <c r="C216" s="25">
        <v>43261</v>
      </c>
      <c r="D216" s="26">
        <v>145</v>
      </c>
      <c r="E216" s="26">
        <v>3.4</v>
      </c>
    </row>
    <row r="217" spans="1:5" x14ac:dyDescent="0.3">
      <c r="A217" s="24" t="s">
        <v>5</v>
      </c>
      <c r="B217" s="24" t="s">
        <v>218</v>
      </c>
      <c r="C217" s="25">
        <v>51442</v>
      </c>
      <c r="D217" s="26">
        <v>93</v>
      </c>
      <c r="E217" s="26">
        <v>1.8</v>
      </c>
    </row>
    <row r="218" spans="1:5" x14ac:dyDescent="0.3">
      <c r="A218" s="24" t="s">
        <v>5</v>
      </c>
      <c r="B218" s="24" t="s">
        <v>219</v>
      </c>
      <c r="C218" s="25">
        <v>10362</v>
      </c>
      <c r="D218" s="26">
        <v>57</v>
      </c>
      <c r="E218" s="26">
        <v>5.5</v>
      </c>
    </row>
    <row r="219" spans="1:5" x14ac:dyDescent="0.3">
      <c r="A219" s="24" t="s">
        <v>5</v>
      </c>
      <c r="B219" s="24" t="s">
        <v>220</v>
      </c>
      <c r="C219" s="25">
        <v>30805</v>
      </c>
      <c r="D219" s="26">
        <v>91</v>
      </c>
      <c r="E219" s="26">
        <v>2.9</v>
      </c>
    </row>
    <row r="220" spans="1:5" x14ac:dyDescent="0.3">
      <c r="A220" s="24" t="s">
        <v>5</v>
      </c>
      <c r="B220" s="24" t="s">
        <v>221</v>
      </c>
      <c r="C220" s="25">
        <v>30845</v>
      </c>
      <c r="D220" s="26">
        <v>67</v>
      </c>
      <c r="E220" s="26">
        <v>2.2000000000000002</v>
      </c>
    </row>
    <row r="221" spans="1:5" x14ac:dyDescent="0.3">
      <c r="A221" s="24" t="s">
        <v>5</v>
      </c>
      <c r="B221" s="24" t="s">
        <v>222</v>
      </c>
      <c r="C221" s="25">
        <v>40801</v>
      </c>
      <c r="D221" s="26">
        <v>99</v>
      </c>
      <c r="E221" s="26">
        <v>2.4</v>
      </c>
    </row>
    <row r="222" spans="1:5" x14ac:dyDescent="0.3">
      <c r="A222" s="28" t="str">
        <f>CONCATENATE("Total (",RIGHT(Índice!$A$4,2),")")</f>
        <v>Total (MA)</v>
      </c>
      <c r="B222" s="28"/>
      <c r="C222" s="29">
        <f>SUM(C5:C221)</f>
        <v>6775152</v>
      </c>
      <c r="D222" s="29">
        <f>SUM(D5:D221)</f>
        <v>19702</v>
      </c>
      <c r="E222" s="30">
        <f>D222/(C222/1000)</f>
        <v>2.9079790386990578</v>
      </c>
    </row>
    <row r="223" spans="1:5" x14ac:dyDescent="0.3">
      <c r="A223" s="31"/>
      <c r="B223" s="31"/>
      <c r="C223" s="32"/>
      <c r="D223" s="32" t="s">
        <v>272</v>
      </c>
      <c r="E223" s="33">
        <f>MIN($E$5:$E$221)</f>
        <v>0.3</v>
      </c>
    </row>
    <row r="224" spans="1:5" x14ac:dyDescent="0.3">
      <c r="A224" s="31"/>
      <c r="B224" s="31"/>
      <c r="C224" s="32"/>
      <c r="D224" s="32" t="s">
        <v>273</v>
      </c>
      <c r="E224" s="33">
        <f>MAX($E$5:$E$221)</f>
        <v>14.6</v>
      </c>
    </row>
    <row r="225" spans="1:5" x14ac:dyDescent="0.3">
      <c r="A225" s="34" t="s">
        <v>274</v>
      </c>
      <c r="B225" s="34"/>
      <c r="C225" s="35">
        <v>203026703</v>
      </c>
      <c r="D225" s="35">
        <v>631665</v>
      </c>
      <c r="E225" s="36">
        <v>3.1112409878418799</v>
      </c>
    </row>
    <row r="226" spans="1:5" x14ac:dyDescent="0.3">
      <c r="A226" s="34"/>
      <c r="B226" s="34"/>
      <c r="C226" s="35"/>
      <c r="D226" s="35" t="s">
        <v>272</v>
      </c>
      <c r="E226" s="36">
        <v>0</v>
      </c>
    </row>
    <row r="227" spans="1:5" x14ac:dyDescent="0.3">
      <c r="A227" s="37"/>
      <c r="B227" s="37"/>
      <c r="C227" s="38"/>
      <c r="D227" s="38" t="s">
        <v>273</v>
      </c>
      <c r="E227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2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247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106550</v>
      </c>
      <c r="D5" s="26">
        <v>245</v>
      </c>
      <c r="E5" s="26">
        <v>2.2999999999999998</v>
      </c>
    </row>
    <row r="6" spans="1:5" x14ac:dyDescent="0.3">
      <c r="A6" s="24" t="s">
        <v>5</v>
      </c>
      <c r="B6" s="24" t="s">
        <v>7</v>
      </c>
      <c r="C6" s="25">
        <v>6144</v>
      </c>
      <c r="D6" s="26">
        <v>23</v>
      </c>
      <c r="E6" s="26">
        <v>3.7</v>
      </c>
    </row>
    <row r="7" spans="1:5" x14ac:dyDescent="0.3">
      <c r="A7" s="24" t="s">
        <v>5</v>
      </c>
      <c r="B7" s="24" t="s">
        <v>8</v>
      </c>
      <c r="C7" s="25">
        <v>12142</v>
      </c>
      <c r="D7" s="26">
        <v>46</v>
      </c>
      <c r="E7" s="26">
        <v>3.8</v>
      </c>
    </row>
    <row r="8" spans="1:5" x14ac:dyDescent="0.3">
      <c r="A8" s="24" t="s">
        <v>5</v>
      </c>
      <c r="B8" s="24" t="s">
        <v>9</v>
      </c>
      <c r="C8" s="25">
        <v>18466</v>
      </c>
      <c r="D8" s="26">
        <v>91</v>
      </c>
      <c r="E8" s="26">
        <v>4.9000000000000004</v>
      </c>
    </row>
    <row r="9" spans="1:5" x14ac:dyDescent="0.3">
      <c r="A9" s="24" t="s">
        <v>5</v>
      </c>
      <c r="B9" s="24" t="s">
        <v>10</v>
      </c>
      <c r="C9" s="25">
        <v>23286</v>
      </c>
      <c r="D9" s="26">
        <v>95</v>
      </c>
      <c r="E9" s="26">
        <v>4.0999999999999996</v>
      </c>
    </row>
    <row r="10" spans="1:5" x14ac:dyDescent="0.3">
      <c r="A10" s="24" t="s">
        <v>5</v>
      </c>
      <c r="B10" s="24" t="s">
        <v>11</v>
      </c>
      <c r="C10" s="25">
        <v>6447</v>
      </c>
      <c r="D10" s="26">
        <v>33</v>
      </c>
      <c r="E10" s="26">
        <v>5.0999999999999996</v>
      </c>
    </row>
    <row r="11" spans="1:5" x14ac:dyDescent="0.3">
      <c r="A11" s="24" t="s">
        <v>5</v>
      </c>
      <c r="B11" s="24" t="s">
        <v>12</v>
      </c>
      <c r="C11" s="25">
        <v>24048</v>
      </c>
      <c r="D11" s="26">
        <v>89</v>
      </c>
      <c r="E11" s="26">
        <v>3.7</v>
      </c>
    </row>
    <row r="12" spans="1:5" x14ac:dyDescent="0.3">
      <c r="A12" s="24" t="s">
        <v>5</v>
      </c>
      <c r="B12" s="24" t="s">
        <v>13</v>
      </c>
      <c r="C12" s="25">
        <v>25710</v>
      </c>
      <c r="D12" s="26">
        <v>121</v>
      </c>
      <c r="E12" s="26">
        <v>4.7</v>
      </c>
    </row>
    <row r="13" spans="1:5" x14ac:dyDescent="0.3">
      <c r="A13" s="24" t="s">
        <v>5</v>
      </c>
      <c r="B13" s="24" t="s">
        <v>14</v>
      </c>
      <c r="C13" s="25">
        <v>11109</v>
      </c>
      <c r="D13" s="26">
        <v>39</v>
      </c>
      <c r="E13" s="26">
        <v>3.5</v>
      </c>
    </row>
    <row r="14" spans="1:5" x14ac:dyDescent="0.3">
      <c r="A14" s="24" t="s">
        <v>5</v>
      </c>
      <c r="B14" s="24" t="s">
        <v>15</v>
      </c>
      <c r="C14" s="25">
        <v>7170</v>
      </c>
      <c r="D14" s="26">
        <v>29</v>
      </c>
      <c r="E14" s="26">
        <v>4</v>
      </c>
    </row>
    <row r="15" spans="1:5" x14ac:dyDescent="0.3">
      <c r="A15" s="24" t="s">
        <v>5</v>
      </c>
      <c r="B15" s="24" t="s">
        <v>16</v>
      </c>
      <c r="C15" s="25">
        <v>37091</v>
      </c>
      <c r="D15" s="26">
        <v>234</v>
      </c>
      <c r="E15" s="26">
        <v>6.3</v>
      </c>
    </row>
    <row r="16" spans="1:5" x14ac:dyDescent="0.3">
      <c r="A16" s="24" t="s">
        <v>5</v>
      </c>
      <c r="B16" s="24" t="s">
        <v>17</v>
      </c>
      <c r="C16" s="25">
        <v>25322</v>
      </c>
      <c r="D16" s="26">
        <v>102</v>
      </c>
      <c r="E16" s="26">
        <v>4</v>
      </c>
    </row>
    <row r="17" spans="1:5" x14ac:dyDescent="0.3">
      <c r="A17" s="24" t="s">
        <v>5</v>
      </c>
      <c r="B17" s="24" t="s">
        <v>18</v>
      </c>
      <c r="C17" s="25">
        <v>13793</v>
      </c>
      <c r="D17" s="26">
        <v>51</v>
      </c>
      <c r="E17" s="26">
        <v>3.7</v>
      </c>
    </row>
    <row r="18" spans="1:5" x14ac:dyDescent="0.3">
      <c r="A18" s="24" t="s">
        <v>5</v>
      </c>
      <c r="B18" s="24" t="s">
        <v>19</v>
      </c>
      <c r="C18" s="25">
        <v>17519</v>
      </c>
      <c r="D18" s="26">
        <v>71</v>
      </c>
      <c r="E18" s="26">
        <v>4.0999999999999996</v>
      </c>
    </row>
    <row r="19" spans="1:5" x14ac:dyDescent="0.3">
      <c r="A19" s="24" t="s">
        <v>5</v>
      </c>
      <c r="B19" s="24" t="s">
        <v>20</v>
      </c>
      <c r="C19" s="25">
        <v>11182</v>
      </c>
      <c r="D19" s="26">
        <v>58</v>
      </c>
      <c r="E19" s="26">
        <v>5.2</v>
      </c>
    </row>
    <row r="20" spans="1:5" x14ac:dyDescent="0.3">
      <c r="A20" s="24" t="s">
        <v>5</v>
      </c>
      <c r="B20" s="24" t="s">
        <v>21</v>
      </c>
      <c r="C20" s="25">
        <v>39052</v>
      </c>
      <c r="D20" s="26">
        <v>156</v>
      </c>
      <c r="E20" s="26">
        <v>4</v>
      </c>
    </row>
    <row r="21" spans="1:5" x14ac:dyDescent="0.3">
      <c r="A21" s="24" t="s">
        <v>5</v>
      </c>
      <c r="B21" s="24" t="s">
        <v>22</v>
      </c>
      <c r="C21" s="25">
        <v>25520</v>
      </c>
      <c r="D21" s="26">
        <v>148</v>
      </c>
      <c r="E21" s="26">
        <v>5.8</v>
      </c>
    </row>
    <row r="22" spans="1:5" x14ac:dyDescent="0.3">
      <c r="A22" s="24" t="s">
        <v>5</v>
      </c>
      <c r="B22" s="24" t="s">
        <v>23</v>
      </c>
      <c r="C22" s="25">
        <v>29472</v>
      </c>
      <c r="D22" s="26">
        <v>104</v>
      </c>
      <c r="E22" s="26">
        <v>3.5</v>
      </c>
    </row>
    <row r="23" spans="1:5" x14ac:dyDescent="0.3">
      <c r="A23" s="24" t="s">
        <v>5</v>
      </c>
      <c r="B23" s="24" t="s">
        <v>24</v>
      </c>
      <c r="C23" s="25">
        <v>11790</v>
      </c>
      <c r="D23" s="26">
        <v>68</v>
      </c>
      <c r="E23" s="26">
        <v>5.8</v>
      </c>
    </row>
    <row r="24" spans="1:5" x14ac:dyDescent="0.3">
      <c r="A24" s="24" t="s">
        <v>5</v>
      </c>
      <c r="B24" s="24" t="s">
        <v>25</v>
      </c>
      <c r="C24" s="25">
        <v>103711</v>
      </c>
      <c r="D24" s="26">
        <v>342</v>
      </c>
      <c r="E24" s="26">
        <v>3.3</v>
      </c>
    </row>
    <row r="25" spans="1:5" x14ac:dyDescent="0.3">
      <c r="A25" s="24" t="s">
        <v>5</v>
      </c>
      <c r="B25" s="24" t="s">
        <v>26</v>
      </c>
      <c r="C25" s="25">
        <v>16966</v>
      </c>
      <c r="D25" s="26">
        <v>50</v>
      </c>
      <c r="E25" s="26">
        <v>2.9</v>
      </c>
    </row>
    <row r="26" spans="1:5" x14ac:dyDescent="0.3">
      <c r="A26" s="24" t="s">
        <v>5</v>
      </c>
      <c r="B26" s="24" t="s">
        <v>27</v>
      </c>
      <c r="C26" s="25">
        <v>16290</v>
      </c>
      <c r="D26" s="26">
        <v>66</v>
      </c>
      <c r="E26" s="26">
        <v>4.0999999999999996</v>
      </c>
    </row>
    <row r="27" spans="1:5" x14ac:dyDescent="0.3">
      <c r="A27" s="24" t="s">
        <v>5</v>
      </c>
      <c r="B27" s="24" t="s">
        <v>28</v>
      </c>
      <c r="C27" s="25">
        <v>5255</v>
      </c>
      <c r="D27" s="26">
        <v>20</v>
      </c>
      <c r="E27" s="26">
        <v>3.8</v>
      </c>
    </row>
    <row r="28" spans="1:5" x14ac:dyDescent="0.3">
      <c r="A28" s="24" t="s">
        <v>5</v>
      </c>
      <c r="B28" s="24" t="s">
        <v>29</v>
      </c>
      <c r="C28" s="25">
        <v>101616</v>
      </c>
      <c r="D28" s="26">
        <v>218</v>
      </c>
      <c r="E28" s="26">
        <v>2.1</v>
      </c>
    </row>
    <row r="29" spans="1:5" x14ac:dyDescent="0.3">
      <c r="A29" s="24" t="s">
        <v>5</v>
      </c>
      <c r="B29" s="24" t="s">
        <v>30</v>
      </c>
      <c r="C29" s="25">
        <v>18984</v>
      </c>
      <c r="D29" s="26">
        <v>61</v>
      </c>
      <c r="E29" s="26">
        <v>3.2</v>
      </c>
    </row>
    <row r="30" spans="1:5" x14ac:dyDescent="0.3">
      <c r="A30" s="24" t="s">
        <v>5</v>
      </c>
      <c r="B30" s="24" t="s">
        <v>31</v>
      </c>
      <c r="C30" s="25">
        <v>84532</v>
      </c>
      <c r="D30" s="26">
        <v>356</v>
      </c>
      <c r="E30" s="26">
        <v>4.2</v>
      </c>
    </row>
    <row r="31" spans="1:5" x14ac:dyDescent="0.3">
      <c r="A31" s="24" t="s">
        <v>5</v>
      </c>
      <c r="B31" s="24" t="s">
        <v>32</v>
      </c>
      <c r="C31" s="25">
        <v>65583</v>
      </c>
      <c r="D31" s="26">
        <v>259</v>
      </c>
      <c r="E31" s="26">
        <v>4</v>
      </c>
    </row>
    <row r="32" spans="1:5" x14ac:dyDescent="0.3">
      <c r="A32" s="24" t="s">
        <v>5</v>
      </c>
      <c r="B32" s="24" t="s">
        <v>33</v>
      </c>
      <c r="C32" s="25">
        <v>8460</v>
      </c>
      <c r="D32" s="26">
        <v>27</v>
      </c>
      <c r="E32" s="26">
        <v>3.2</v>
      </c>
    </row>
    <row r="33" spans="1:5" x14ac:dyDescent="0.3">
      <c r="A33" s="24" t="s">
        <v>5</v>
      </c>
      <c r="B33" s="24" t="s">
        <v>34</v>
      </c>
      <c r="C33" s="25">
        <v>11750</v>
      </c>
      <c r="D33" s="26">
        <v>49</v>
      </c>
      <c r="E33" s="26">
        <v>4.2</v>
      </c>
    </row>
    <row r="34" spans="1:5" x14ac:dyDescent="0.3">
      <c r="A34" s="24" t="s">
        <v>5</v>
      </c>
      <c r="B34" s="24" t="s">
        <v>35</v>
      </c>
      <c r="C34" s="25">
        <v>5469</v>
      </c>
      <c r="D34" s="26">
        <v>24</v>
      </c>
      <c r="E34" s="26">
        <v>4.4000000000000004</v>
      </c>
    </row>
    <row r="35" spans="1:5" x14ac:dyDescent="0.3">
      <c r="A35" s="24" t="s">
        <v>5</v>
      </c>
      <c r="B35" s="24" t="s">
        <v>36</v>
      </c>
      <c r="C35" s="25">
        <v>19580</v>
      </c>
      <c r="D35" s="26">
        <v>68</v>
      </c>
      <c r="E35" s="26">
        <v>3.5</v>
      </c>
    </row>
    <row r="36" spans="1:5" x14ac:dyDescent="0.3">
      <c r="A36" s="24" t="s">
        <v>5</v>
      </c>
      <c r="B36" s="24" t="s">
        <v>37</v>
      </c>
      <c r="C36" s="25">
        <v>5840</v>
      </c>
      <c r="D36" s="26">
        <v>23</v>
      </c>
      <c r="E36" s="26">
        <v>3.9</v>
      </c>
    </row>
    <row r="37" spans="1:5" x14ac:dyDescent="0.3">
      <c r="A37" s="24" t="s">
        <v>5</v>
      </c>
      <c r="B37" s="24" t="s">
        <v>38</v>
      </c>
      <c r="C37" s="25">
        <v>7574</v>
      </c>
      <c r="D37" s="26">
        <v>37</v>
      </c>
      <c r="E37" s="26">
        <v>4.9000000000000004</v>
      </c>
    </row>
    <row r="38" spans="1:5" x14ac:dyDescent="0.3">
      <c r="A38" s="24" t="s">
        <v>5</v>
      </c>
      <c r="B38" s="24" t="s">
        <v>39</v>
      </c>
      <c r="C38" s="25">
        <v>33145</v>
      </c>
      <c r="D38" s="26">
        <v>184</v>
      </c>
      <c r="E38" s="26">
        <v>5.6</v>
      </c>
    </row>
    <row r="39" spans="1:5" x14ac:dyDescent="0.3">
      <c r="A39" s="24" t="s">
        <v>5</v>
      </c>
      <c r="B39" s="24" t="s">
        <v>40</v>
      </c>
      <c r="C39" s="25">
        <v>28599</v>
      </c>
      <c r="D39" s="26">
        <v>136</v>
      </c>
      <c r="E39" s="26">
        <v>4.8</v>
      </c>
    </row>
    <row r="40" spans="1:5" x14ac:dyDescent="0.3">
      <c r="A40" s="24" t="s">
        <v>5</v>
      </c>
      <c r="B40" s="24" t="s">
        <v>41</v>
      </c>
      <c r="C40" s="25">
        <v>12212</v>
      </c>
      <c r="D40" s="26">
        <v>61</v>
      </c>
      <c r="E40" s="26">
        <v>5</v>
      </c>
    </row>
    <row r="41" spans="1:5" x14ac:dyDescent="0.3">
      <c r="A41" s="24" t="s">
        <v>5</v>
      </c>
      <c r="B41" s="24" t="s">
        <v>42</v>
      </c>
      <c r="C41" s="25">
        <v>34120</v>
      </c>
      <c r="D41" s="26">
        <v>115</v>
      </c>
      <c r="E41" s="26">
        <v>3.4</v>
      </c>
    </row>
    <row r="42" spans="1:5" x14ac:dyDescent="0.3">
      <c r="A42" s="24" t="s">
        <v>5</v>
      </c>
      <c r="B42" s="24" t="s">
        <v>43</v>
      </c>
      <c r="C42" s="25">
        <v>9218</v>
      </c>
      <c r="D42" s="26">
        <v>35</v>
      </c>
      <c r="E42" s="26">
        <v>3.8</v>
      </c>
    </row>
    <row r="43" spans="1:5" x14ac:dyDescent="0.3">
      <c r="A43" s="24" t="s">
        <v>5</v>
      </c>
      <c r="B43" s="24" t="s">
        <v>44</v>
      </c>
      <c r="C43" s="25">
        <v>29685</v>
      </c>
      <c r="D43" s="26">
        <v>107</v>
      </c>
      <c r="E43" s="26">
        <v>3.6</v>
      </c>
    </row>
    <row r="44" spans="1:5" x14ac:dyDescent="0.3">
      <c r="A44" s="24" t="s">
        <v>5</v>
      </c>
      <c r="B44" s="24" t="s">
        <v>45</v>
      </c>
      <c r="C44" s="25">
        <v>22455</v>
      </c>
      <c r="D44" s="26">
        <v>80</v>
      </c>
      <c r="E44" s="26">
        <v>3.6</v>
      </c>
    </row>
    <row r="45" spans="1:5" x14ac:dyDescent="0.3">
      <c r="A45" s="24" t="s">
        <v>5</v>
      </c>
      <c r="B45" s="24" t="s">
        <v>46</v>
      </c>
      <c r="C45" s="25">
        <v>55507</v>
      </c>
      <c r="D45" s="26">
        <v>210</v>
      </c>
      <c r="E45" s="26">
        <v>3.8</v>
      </c>
    </row>
    <row r="46" spans="1:5" x14ac:dyDescent="0.3">
      <c r="A46" s="24" t="s">
        <v>5</v>
      </c>
      <c r="B46" s="24" t="s">
        <v>47</v>
      </c>
      <c r="C46" s="25">
        <v>12918</v>
      </c>
      <c r="D46" s="26">
        <v>66</v>
      </c>
      <c r="E46" s="26">
        <v>5.0999999999999996</v>
      </c>
    </row>
    <row r="47" spans="1:5" x14ac:dyDescent="0.3">
      <c r="A47" s="24" t="s">
        <v>5</v>
      </c>
      <c r="B47" s="24" t="s">
        <v>48</v>
      </c>
      <c r="C47" s="25">
        <v>9732</v>
      </c>
      <c r="D47" s="26">
        <v>35</v>
      </c>
      <c r="E47" s="26">
        <v>3.6</v>
      </c>
    </row>
    <row r="48" spans="1:5" x14ac:dyDescent="0.3">
      <c r="A48" s="24" t="s">
        <v>5</v>
      </c>
      <c r="B48" s="24" t="s">
        <v>49</v>
      </c>
      <c r="C48" s="25">
        <v>10121</v>
      </c>
      <c r="D48" s="26">
        <v>34</v>
      </c>
      <c r="E48" s="26">
        <v>3.4</v>
      </c>
    </row>
    <row r="49" spans="1:5" x14ac:dyDescent="0.3">
      <c r="A49" s="24" t="s">
        <v>5</v>
      </c>
      <c r="B49" s="24" t="s">
        <v>50</v>
      </c>
      <c r="C49" s="25">
        <v>16412</v>
      </c>
      <c r="D49" s="26">
        <v>73</v>
      </c>
      <c r="E49" s="26">
        <v>4.4000000000000004</v>
      </c>
    </row>
    <row r="50" spans="1:5" x14ac:dyDescent="0.3">
      <c r="A50" s="24" t="s">
        <v>5</v>
      </c>
      <c r="B50" s="24" t="s">
        <v>51</v>
      </c>
      <c r="C50" s="25">
        <v>12301</v>
      </c>
      <c r="D50" s="26">
        <v>56</v>
      </c>
      <c r="E50" s="26">
        <v>4.5999999999999996</v>
      </c>
    </row>
    <row r="51" spans="1:5" x14ac:dyDescent="0.3">
      <c r="A51" s="24" t="s">
        <v>5</v>
      </c>
      <c r="B51" s="24" t="s">
        <v>52</v>
      </c>
      <c r="C51" s="25">
        <v>19932</v>
      </c>
      <c r="D51" s="26">
        <v>74</v>
      </c>
      <c r="E51" s="26">
        <v>3.7</v>
      </c>
    </row>
    <row r="52" spans="1:5" x14ac:dyDescent="0.3">
      <c r="A52" s="24" t="s">
        <v>5</v>
      </c>
      <c r="B52" s="24" t="s">
        <v>53</v>
      </c>
      <c r="C52" s="25">
        <v>24303</v>
      </c>
      <c r="D52" s="26">
        <v>81</v>
      </c>
      <c r="E52" s="26">
        <v>3.3</v>
      </c>
    </row>
    <row r="53" spans="1:5" x14ac:dyDescent="0.3">
      <c r="A53" s="24" t="s">
        <v>5</v>
      </c>
      <c r="B53" s="24" t="s">
        <v>54</v>
      </c>
      <c r="C53" s="25">
        <v>11374</v>
      </c>
      <c r="D53" s="26">
        <v>49</v>
      </c>
      <c r="E53" s="26">
        <v>4.3</v>
      </c>
    </row>
    <row r="54" spans="1:5" x14ac:dyDescent="0.3">
      <c r="A54" s="24" t="s">
        <v>5</v>
      </c>
      <c r="B54" s="24" t="s">
        <v>55</v>
      </c>
      <c r="C54" s="25">
        <v>24062</v>
      </c>
      <c r="D54" s="26">
        <v>97</v>
      </c>
      <c r="E54" s="26">
        <v>4</v>
      </c>
    </row>
    <row r="55" spans="1:5" x14ac:dyDescent="0.3">
      <c r="A55" s="24" t="s">
        <v>5</v>
      </c>
      <c r="B55" s="24" t="s">
        <v>56</v>
      </c>
      <c r="C55" s="25">
        <v>24238</v>
      </c>
      <c r="D55" s="26">
        <v>100</v>
      </c>
      <c r="E55" s="26">
        <v>4.0999999999999996</v>
      </c>
    </row>
    <row r="56" spans="1:5" x14ac:dyDescent="0.3">
      <c r="A56" s="24" t="s">
        <v>5</v>
      </c>
      <c r="B56" s="24" t="s">
        <v>57</v>
      </c>
      <c r="C56" s="25">
        <v>156970</v>
      </c>
      <c r="D56" s="26">
        <v>562</v>
      </c>
      <c r="E56" s="26">
        <v>3.6</v>
      </c>
    </row>
    <row r="57" spans="1:5" x14ac:dyDescent="0.3">
      <c r="A57" s="24" t="s">
        <v>5</v>
      </c>
      <c r="B57" s="24" t="s">
        <v>58</v>
      </c>
      <c r="C57" s="25">
        <v>10208</v>
      </c>
      <c r="D57" s="26">
        <v>44</v>
      </c>
      <c r="E57" s="26">
        <v>4.3</v>
      </c>
    </row>
    <row r="58" spans="1:5" x14ac:dyDescent="0.3">
      <c r="A58" s="24" t="s">
        <v>5</v>
      </c>
      <c r="B58" s="24" t="s">
        <v>59</v>
      </c>
      <c r="C58" s="25">
        <v>7094</v>
      </c>
      <c r="D58" s="26">
        <v>30</v>
      </c>
      <c r="E58" s="26">
        <v>4.2</v>
      </c>
    </row>
    <row r="59" spans="1:5" x14ac:dyDescent="0.3">
      <c r="A59" s="24" t="s">
        <v>5</v>
      </c>
      <c r="B59" s="24" t="s">
        <v>60</v>
      </c>
      <c r="C59" s="25">
        <v>12342</v>
      </c>
      <c r="D59" s="26">
        <v>50</v>
      </c>
      <c r="E59" s="26">
        <v>4.0999999999999996</v>
      </c>
    </row>
    <row r="60" spans="1:5" x14ac:dyDescent="0.3">
      <c r="A60" s="24" t="s">
        <v>5</v>
      </c>
      <c r="B60" s="24" t="s">
        <v>61</v>
      </c>
      <c r="C60" s="25">
        <v>16267</v>
      </c>
      <c r="D60" s="26">
        <v>96</v>
      </c>
      <c r="E60" s="26">
        <v>5.9</v>
      </c>
    </row>
    <row r="61" spans="1:5" x14ac:dyDescent="0.3">
      <c r="A61" s="24" t="s">
        <v>5</v>
      </c>
      <c r="B61" s="24" t="s">
        <v>62</v>
      </c>
      <c r="C61" s="25">
        <v>81386</v>
      </c>
      <c r="D61" s="26">
        <v>209</v>
      </c>
      <c r="E61" s="26">
        <v>2.6</v>
      </c>
    </row>
    <row r="62" spans="1:5" x14ac:dyDescent="0.3">
      <c r="A62" s="24" t="s">
        <v>5</v>
      </c>
      <c r="B62" s="24" t="s">
        <v>63</v>
      </c>
      <c r="C62" s="25">
        <v>12878</v>
      </c>
      <c r="D62" s="26">
        <v>56</v>
      </c>
      <c r="E62" s="26">
        <v>4.3</v>
      </c>
    </row>
    <row r="63" spans="1:5" x14ac:dyDescent="0.3">
      <c r="A63" s="24" t="s">
        <v>5</v>
      </c>
      <c r="B63" s="24" t="s">
        <v>64</v>
      </c>
      <c r="C63" s="25">
        <v>114269</v>
      </c>
      <c r="D63" s="26">
        <v>361</v>
      </c>
      <c r="E63" s="26">
        <v>3.2</v>
      </c>
    </row>
    <row r="64" spans="1:5" x14ac:dyDescent="0.3">
      <c r="A64" s="24" t="s">
        <v>5</v>
      </c>
      <c r="B64" s="24" t="s">
        <v>65</v>
      </c>
      <c r="C64" s="25">
        <v>41658</v>
      </c>
      <c r="D64" s="26">
        <v>159</v>
      </c>
      <c r="E64" s="26">
        <v>3.8</v>
      </c>
    </row>
    <row r="65" spans="1:5" x14ac:dyDescent="0.3">
      <c r="A65" s="24" t="s">
        <v>5</v>
      </c>
      <c r="B65" s="24" t="s">
        <v>66</v>
      </c>
      <c r="C65" s="25">
        <v>40306</v>
      </c>
      <c r="D65" s="26">
        <v>146</v>
      </c>
      <c r="E65" s="26">
        <v>3.6</v>
      </c>
    </row>
    <row r="66" spans="1:5" x14ac:dyDescent="0.3">
      <c r="A66" s="24" t="s">
        <v>5</v>
      </c>
      <c r="B66" s="24" t="s">
        <v>67</v>
      </c>
      <c r="C66" s="25">
        <v>14915</v>
      </c>
      <c r="D66" s="26">
        <v>66</v>
      </c>
      <c r="E66" s="26">
        <v>4.4000000000000004</v>
      </c>
    </row>
    <row r="67" spans="1:5" x14ac:dyDescent="0.3">
      <c r="A67" s="24" t="s">
        <v>5</v>
      </c>
      <c r="B67" s="24" t="s">
        <v>68</v>
      </c>
      <c r="C67" s="25">
        <v>59566</v>
      </c>
      <c r="D67" s="26">
        <v>210</v>
      </c>
      <c r="E67" s="26">
        <v>3.5</v>
      </c>
    </row>
    <row r="68" spans="1:5" x14ac:dyDescent="0.3">
      <c r="A68" s="24" t="s">
        <v>5</v>
      </c>
      <c r="B68" s="24" t="s">
        <v>69</v>
      </c>
      <c r="C68" s="25">
        <v>31558</v>
      </c>
      <c r="D68" s="26">
        <v>153</v>
      </c>
      <c r="E68" s="26">
        <v>4.8</v>
      </c>
    </row>
    <row r="69" spans="1:5" x14ac:dyDescent="0.3">
      <c r="A69" s="24" t="s">
        <v>5</v>
      </c>
      <c r="B69" s="24" t="s">
        <v>70</v>
      </c>
      <c r="C69" s="25">
        <v>14404</v>
      </c>
      <c r="D69" s="26">
        <v>43</v>
      </c>
      <c r="E69" s="26">
        <v>3</v>
      </c>
    </row>
    <row r="70" spans="1:5" x14ac:dyDescent="0.3">
      <c r="A70" s="24" t="s">
        <v>5</v>
      </c>
      <c r="B70" s="24" t="s">
        <v>71</v>
      </c>
      <c r="C70" s="25">
        <v>23053</v>
      </c>
      <c r="D70" s="26">
        <v>88</v>
      </c>
      <c r="E70" s="26">
        <v>3.8</v>
      </c>
    </row>
    <row r="71" spans="1:5" x14ac:dyDescent="0.3">
      <c r="A71" s="24" t="s">
        <v>5</v>
      </c>
      <c r="B71" s="24" t="s">
        <v>72</v>
      </c>
      <c r="C71" s="25">
        <v>10223</v>
      </c>
      <c r="D71" s="26">
        <v>40</v>
      </c>
      <c r="E71" s="26">
        <v>3.9</v>
      </c>
    </row>
    <row r="72" spans="1:5" x14ac:dyDescent="0.3">
      <c r="A72" s="24" t="s">
        <v>5</v>
      </c>
      <c r="B72" s="24" t="s">
        <v>73</v>
      </c>
      <c r="C72" s="25">
        <v>18311</v>
      </c>
      <c r="D72" s="26">
        <v>77</v>
      </c>
      <c r="E72" s="26">
        <v>4.2</v>
      </c>
    </row>
    <row r="73" spans="1:5" x14ac:dyDescent="0.3">
      <c r="A73" s="24" t="s">
        <v>5</v>
      </c>
      <c r="B73" s="24" t="s">
        <v>74</v>
      </c>
      <c r="C73" s="25">
        <v>33294</v>
      </c>
      <c r="D73" s="26">
        <v>141</v>
      </c>
      <c r="E73" s="26">
        <v>4.2</v>
      </c>
    </row>
    <row r="74" spans="1:5" x14ac:dyDescent="0.3">
      <c r="A74" s="24" t="s">
        <v>5</v>
      </c>
      <c r="B74" s="24" t="s">
        <v>75</v>
      </c>
      <c r="C74" s="25">
        <v>8048</v>
      </c>
      <c r="D74" s="26">
        <v>34</v>
      </c>
      <c r="E74" s="26">
        <v>4.2</v>
      </c>
    </row>
    <row r="75" spans="1:5" x14ac:dyDescent="0.3">
      <c r="A75" s="24" t="s">
        <v>5</v>
      </c>
      <c r="B75" s="24" t="s">
        <v>76</v>
      </c>
      <c r="C75" s="25">
        <v>10873</v>
      </c>
      <c r="D75" s="26">
        <v>56</v>
      </c>
      <c r="E75" s="26">
        <v>5.2</v>
      </c>
    </row>
    <row r="76" spans="1:5" x14ac:dyDescent="0.3">
      <c r="A76" s="24" t="s">
        <v>5</v>
      </c>
      <c r="B76" s="24" t="s">
        <v>77</v>
      </c>
      <c r="C76" s="25">
        <v>17719</v>
      </c>
      <c r="D76" s="26">
        <v>78</v>
      </c>
      <c r="E76" s="26">
        <v>4.4000000000000004</v>
      </c>
    </row>
    <row r="77" spans="1:5" x14ac:dyDescent="0.3">
      <c r="A77" s="24" t="s">
        <v>5</v>
      </c>
      <c r="B77" s="24" t="s">
        <v>78</v>
      </c>
      <c r="C77" s="25">
        <v>12640</v>
      </c>
      <c r="D77" s="26">
        <v>49</v>
      </c>
      <c r="E77" s="26">
        <v>3.9</v>
      </c>
    </row>
    <row r="78" spans="1:5" x14ac:dyDescent="0.3">
      <c r="A78" s="24" t="s">
        <v>5</v>
      </c>
      <c r="B78" s="24" t="s">
        <v>79</v>
      </c>
      <c r="C78" s="25">
        <v>16976</v>
      </c>
      <c r="D78" s="26">
        <v>69</v>
      </c>
      <c r="E78" s="26">
        <v>4.0999999999999996</v>
      </c>
    </row>
    <row r="79" spans="1:5" x14ac:dyDescent="0.3">
      <c r="A79" s="24" t="s">
        <v>5</v>
      </c>
      <c r="B79" s="24" t="s">
        <v>80</v>
      </c>
      <c r="C79" s="25">
        <v>10186</v>
      </c>
      <c r="D79" s="26">
        <v>53</v>
      </c>
      <c r="E79" s="26">
        <v>5.2</v>
      </c>
    </row>
    <row r="80" spans="1:5" x14ac:dyDescent="0.3">
      <c r="A80" s="24" t="s">
        <v>5</v>
      </c>
      <c r="B80" s="24" t="s">
        <v>81</v>
      </c>
      <c r="C80" s="25">
        <v>17206</v>
      </c>
      <c r="D80" s="26">
        <v>60</v>
      </c>
      <c r="E80" s="26">
        <v>3.5</v>
      </c>
    </row>
    <row r="81" spans="1:5" x14ac:dyDescent="0.3">
      <c r="A81" s="24" t="s">
        <v>5</v>
      </c>
      <c r="B81" s="24" t="s">
        <v>82</v>
      </c>
      <c r="C81" s="25">
        <v>10228</v>
      </c>
      <c r="D81" s="26">
        <v>39</v>
      </c>
      <c r="E81" s="26">
        <v>3.8</v>
      </c>
    </row>
    <row r="82" spans="1:5" x14ac:dyDescent="0.3">
      <c r="A82" s="24" t="s">
        <v>5</v>
      </c>
      <c r="B82" s="24" t="s">
        <v>83</v>
      </c>
      <c r="C82" s="25">
        <v>18411</v>
      </c>
      <c r="D82" s="26">
        <v>71</v>
      </c>
      <c r="E82" s="26">
        <v>3.9</v>
      </c>
    </row>
    <row r="83" spans="1:5" x14ac:dyDescent="0.3">
      <c r="A83" s="24" t="s">
        <v>5</v>
      </c>
      <c r="B83" s="24" t="s">
        <v>84</v>
      </c>
      <c r="C83" s="25">
        <v>13930</v>
      </c>
      <c r="D83" s="26">
        <v>60</v>
      </c>
      <c r="E83" s="26">
        <v>4.3</v>
      </c>
    </row>
    <row r="84" spans="1:5" x14ac:dyDescent="0.3">
      <c r="A84" s="24" t="s">
        <v>5</v>
      </c>
      <c r="B84" s="24" t="s">
        <v>85</v>
      </c>
      <c r="C84" s="25">
        <v>7063</v>
      </c>
      <c r="D84" s="26">
        <v>34</v>
      </c>
      <c r="E84" s="26">
        <v>4.8</v>
      </c>
    </row>
    <row r="85" spans="1:5" x14ac:dyDescent="0.3">
      <c r="A85" s="24" t="s">
        <v>5</v>
      </c>
      <c r="B85" s="24" t="s">
        <v>86</v>
      </c>
      <c r="C85" s="25">
        <v>10713</v>
      </c>
      <c r="D85" s="26">
        <v>50</v>
      </c>
      <c r="E85" s="26">
        <v>4.7</v>
      </c>
    </row>
    <row r="86" spans="1:5" x14ac:dyDescent="0.3">
      <c r="A86" s="24" t="s">
        <v>5</v>
      </c>
      <c r="B86" s="24" t="s">
        <v>87</v>
      </c>
      <c r="C86" s="25">
        <v>23128</v>
      </c>
      <c r="D86" s="26">
        <v>132</v>
      </c>
      <c r="E86" s="26">
        <v>5.7</v>
      </c>
    </row>
    <row r="87" spans="1:5" x14ac:dyDescent="0.3">
      <c r="A87" s="24" t="s">
        <v>5</v>
      </c>
      <c r="B87" s="24" t="s">
        <v>88</v>
      </c>
      <c r="C87" s="25">
        <v>6023</v>
      </c>
      <c r="D87" s="26">
        <v>24</v>
      </c>
      <c r="E87" s="26">
        <v>4</v>
      </c>
    </row>
    <row r="88" spans="1:5" x14ac:dyDescent="0.3">
      <c r="A88" s="24" t="s">
        <v>5</v>
      </c>
      <c r="B88" s="24" t="s">
        <v>89</v>
      </c>
      <c r="C88" s="25">
        <v>73872</v>
      </c>
      <c r="D88" s="26">
        <v>305</v>
      </c>
      <c r="E88" s="26">
        <v>4.0999999999999996</v>
      </c>
    </row>
    <row r="89" spans="1:5" x14ac:dyDescent="0.3">
      <c r="A89" s="24" t="s">
        <v>5</v>
      </c>
      <c r="B89" s="24" t="s">
        <v>90</v>
      </c>
      <c r="C89" s="25">
        <v>10290</v>
      </c>
      <c r="D89" s="26">
        <v>49</v>
      </c>
      <c r="E89" s="26">
        <v>4.8</v>
      </c>
    </row>
    <row r="90" spans="1:5" x14ac:dyDescent="0.3">
      <c r="A90" s="24" t="s">
        <v>5</v>
      </c>
      <c r="B90" s="24" t="s">
        <v>91</v>
      </c>
      <c r="C90" s="25">
        <v>25669</v>
      </c>
      <c r="D90" s="26">
        <v>126</v>
      </c>
      <c r="E90" s="26">
        <v>4.9000000000000004</v>
      </c>
    </row>
    <row r="91" spans="1:5" x14ac:dyDescent="0.3">
      <c r="A91" s="24" t="s">
        <v>5</v>
      </c>
      <c r="B91" s="24" t="s">
        <v>92</v>
      </c>
      <c r="C91" s="25">
        <v>24794</v>
      </c>
      <c r="D91" s="26">
        <v>123</v>
      </c>
      <c r="E91" s="26">
        <v>5</v>
      </c>
    </row>
    <row r="92" spans="1:5" x14ac:dyDescent="0.3">
      <c r="A92" s="24" t="s">
        <v>5</v>
      </c>
      <c r="B92" s="24" t="s">
        <v>93</v>
      </c>
      <c r="C92" s="25">
        <v>13974</v>
      </c>
      <c r="D92" s="26">
        <v>58</v>
      </c>
      <c r="E92" s="26">
        <v>4.2</v>
      </c>
    </row>
    <row r="93" spans="1:5" x14ac:dyDescent="0.3">
      <c r="A93" s="24" t="s">
        <v>5</v>
      </c>
      <c r="B93" s="24" t="s">
        <v>94</v>
      </c>
      <c r="C93" s="25">
        <v>10231</v>
      </c>
      <c r="D93" s="26">
        <v>48</v>
      </c>
      <c r="E93" s="26">
        <v>4.7</v>
      </c>
    </row>
    <row r="94" spans="1:5" x14ac:dyDescent="0.3">
      <c r="A94" s="24" t="s">
        <v>5</v>
      </c>
      <c r="B94" s="24" t="s">
        <v>95</v>
      </c>
      <c r="C94" s="25">
        <v>273110</v>
      </c>
      <c r="D94" s="26">
        <v>779</v>
      </c>
      <c r="E94" s="26">
        <v>2.9</v>
      </c>
    </row>
    <row r="95" spans="1:5" x14ac:dyDescent="0.3">
      <c r="A95" s="24" t="s">
        <v>5</v>
      </c>
      <c r="B95" s="24" t="s">
        <v>96</v>
      </c>
      <c r="C95" s="25">
        <v>13828</v>
      </c>
      <c r="D95" s="26">
        <v>57</v>
      </c>
      <c r="E95" s="26">
        <v>4.0999999999999996</v>
      </c>
    </row>
    <row r="96" spans="1:5" x14ac:dyDescent="0.3">
      <c r="A96" s="24" t="s">
        <v>5</v>
      </c>
      <c r="B96" s="24" t="s">
        <v>97</v>
      </c>
      <c r="C96" s="25">
        <v>60419</v>
      </c>
      <c r="D96" s="26">
        <v>240</v>
      </c>
      <c r="E96" s="26">
        <v>4</v>
      </c>
    </row>
    <row r="97" spans="1:5" x14ac:dyDescent="0.3">
      <c r="A97" s="24" t="s">
        <v>5</v>
      </c>
      <c r="B97" s="24" t="s">
        <v>98</v>
      </c>
      <c r="C97" s="25">
        <v>22513</v>
      </c>
      <c r="D97" s="26">
        <v>101</v>
      </c>
      <c r="E97" s="26">
        <v>4.5</v>
      </c>
    </row>
    <row r="98" spans="1:5" x14ac:dyDescent="0.3">
      <c r="A98" s="24" t="s">
        <v>5</v>
      </c>
      <c r="B98" s="24" t="s">
        <v>99</v>
      </c>
      <c r="C98" s="25">
        <v>7471</v>
      </c>
      <c r="D98" s="26">
        <v>42</v>
      </c>
      <c r="E98" s="26">
        <v>5.6</v>
      </c>
    </row>
    <row r="99" spans="1:5" x14ac:dyDescent="0.3">
      <c r="A99" s="24" t="s">
        <v>5</v>
      </c>
      <c r="B99" s="24" t="s">
        <v>100</v>
      </c>
      <c r="C99" s="25">
        <v>17076</v>
      </c>
      <c r="D99" s="26">
        <v>84</v>
      </c>
      <c r="E99" s="26">
        <v>4.9000000000000004</v>
      </c>
    </row>
    <row r="100" spans="1:5" x14ac:dyDescent="0.3">
      <c r="A100" s="24" t="s">
        <v>5</v>
      </c>
      <c r="B100" s="24" t="s">
        <v>101</v>
      </c>
      <c r="C100" s="25">
        <v>24709</v>
      </c>
      <c r="D100" s="26">
        <v>87</v>
      </c>
      <c r="E100" s="26">
        <v>3.5</v>
      </c>
    </row>
    <row r="101" spans="1:5" x14ac:dyDescent="0.3">
      <c r="A101" s="24" t="s">
        <v>5</v>
      </c>
      <c r="B101" s="24" t="s">
        <v>102</v>
      </c>
      <c r="C101" s="25">
        <v>14924</v>
      </c>
      <c r="D101" s="26">
        <v>62</v>
      </c>
      <c r="E101" s="26">
        <v>4.2</v>
      </c>
    </row>
    <row r="102" spans="1:5" x14ac:dyDescent="0.3">
      <c r="A102" s="24" t="s">
        <v>5</v>
      </c>
      <c r="B102" s="24" t="s">
        <v>103</v>
      </c>
      <c r="C102" s="25">
        <v>5146</v>
      </c>
      <c r="D102" s="26">
        <v>32</v>
      </c>
      <c r="E102" s="26">
        <v>6.2</v>
      </c>
    </row>
    <row r="103" spans="1:5" x14ac:dyDescent="0.3">
      <c r="A103" s="24" t="s">
        <v>5</v>
      </c>
      <c r="B103" s="24" t="s">
        <v>104</v>
      </c>
      <c r="C103" s="25">
        <v>44403</v>
      </c>
      <c r="D103" s="26">
        <v>177</v>
      </c>
      <c r="E103" s="26">
        <v>4</v>
      </c>
    </row>
    <row r="104" spans="1:5" x14ac:dyDescent="0.3">
      <c r="A104" s="24" t="s">
        <v>5</v>
      </c>
      <c r="B104" s="24" t="s">
        <v>105</v>
      </c>
      <c r="C104" s="25">
        <v>9506</v>
      </c>
      <c r="D104" s="26">
        <v>44</v>
      </c>
      <c r="E104" s="26">
        <v>4.5999999999999996</v>
      </c>
    </row>
    <row r="105" spans="1:5" x14ac:dyDescent="0.3">
      <c r="A105" s="24" t="s">
        <v>5</v>
      </c>
      <c r="B105" s="24" t="s">
        <v>106</v>
      </c>
      <c r="C105" s="25">
        <v>14769</v>
      </c>
      <c r="D105" s="26">
        <v>66</v>
      </c>
      <c r="E105" s="26">
        <v>4.5</v>
      </c>
    </row>
    <row r="106" spans="1:5" x14ac:dyDescent="0.3">
      <c r="A106" s="24" t="s">
        <v>5</v>
      </c>
      <c r="B106" s="24" t="s">
        <v>107</v>
      </c>
      <c r="C106" s="25">
        <v>10572</v>
      </c>
      <c r="D106" s="26">
        <v>41</v>
      </c>
      <c r="E106" s="26">
        <v>3.9</v>
      </c>
    </row>
    <row r="107" spans="1:5" x14ac:dyDescent="0.3">
      <c r="A107" s="24" t="s">
        <v>5</v>
      </c>
      <c r="B107" s="24" t="s">
        <v>108</v>
      </c>
      <c r="C107" s="25">
        <v>8758</v>
      </c>
      <c r="D107" s="26">
        <v>32</v>
      </c>
      <c r="E107" s="26">
        <v>3.7</v>
      </c>
    </row>
    <row r="108" spans="1:5" x14ac:dyDescent="0.3">
      <c r="A108" s="24" t="s">
        <v>5</v>
      </c>
      <c r="B108" s="24" t="s">
        <v>109</v>
      </c>
      <c r="C108" s="25">
        <v>11411</v>
      </c>
      <c r="D108" s="26">
        <v>43</v>
      </c>
      <c r="E108" s="26">
        <v>3.8</v>
      </c>
    </row>
    <row r="109" spans="1:5" x14ac:dyDescent="0.3">
      <c r="A109" s="24" t="s">
        <v>5</v>
      </c>
      <c r="B109" s="24" t="s">
        <v>110</v>
      </c>
      <c r="C109" s="25">
        <v>7060</v>
      </c>
      <c r="D109" s="26">
        <v>30</v>
      </c>
      <c r="E109" s="26">
        <v>4.2</v>
      </c>
    </row>
    <row r="110" spans="1:5" x14ac:dyDescent="0.3">
      <c r="A110" s="24" t="s">
        <v>5</v>
      </c>
      <c r="B110" s="24" t="s">
        <v>111</v>
      </c>
      <c r="C110" s="25">
        <v>11297</v>
      </c>
      <c r="D110" s="26">
        <v>40</v>
      </c>
      <c r="E110" s="26">
        <v>3.5</v>
      </c>
    </row>
    <row r="111" spans="1:5" x14ac:dyDescent="0.3">
      <c r="A111" s="24" t="s">
        <v>5</v>
      </c>
      <c r="B111" s="24" t="s">
        <v>112</v>
      </c>
      <c r="C111" s="25">
        <v>11591</v>
      </c>
      <c r="D111" s="26">
        <v>45</v>
      </c>
      <c r="E111" s="26">
        <v>3.9</v>
      </c>
    </row>
    <row r="112" spans="1:5" x14ac:dyDescent="0.3">
      <c r="A112" s="24" t="s">
        <v>5</v>
      </c>
      <c r="B112" s="24" t="s">
        <v>113</v>
      </c>
      <c r="C112" s="25">
        <v>7161</v>
      </c>
      <c r="D112" s="26">
        <v>35</v>
      </c>
      <c r="E112" s="26">
        <v>4.9000000000000004</v>
      </c>
    </row>
    <row r="113" spans="1:5" x14ac:dyDescent="0.3">
      <c r="A113" s="24" t="s">
        <v>5</v>
      </c>
      <c r="B113" s="24" t="s">
        <v>114</v>
      </c>
      <c r="C113" s="25">
        <v>13807</v>
      </c>
      <c r="D113" s="26">
        <v>65</v>
      </c>
      <c r="E113" s="26">
        <v>4.7</v>
      </c>
    </row>
    <row r="114" spans="1:5" x14ac:dyDescent="0.3">
      <c r="A114" s="24" t="s">
        <v>5</v>
      </c>
      <c r="B114" s="24" t="s">
        <v>115</v>
      </c>
      <c r="C114" s="25">
        <v>21149</v>
      </c>
      <c r="D114" s="26">
        <v>82</v>
      </c>
      <c r="E114" s="26">
        <v>3.9</v>
      </c>
    </row>
    <row r="115" spans="1:5" x14ac:dyDescent="0.3">
      <c r="A115" s="24" t="s">
        <v>5</v>
      </c>
      <c r="B115" s="24" t="s">
        <v>116</v>
      </c>
      <c r="C115" s="25">
        <v>7034</v>
      </c>
      <c r="D115" s="26">
        <v>32</v>
      </c>
      <c r="E115" s="26">
        <v>4.5</v>
      </c>
    </row>
    <row r="116" spans="1:5" x14ac:dyDescent="0.3">
      <c r="A116" s="24" t="s">
        <v>5</v>
      </c>
      <c r="B116" s="24" t="s">
        <v>117</v>
      </c>
      <c r="C116" s="25">
        <v>13761</v>
      </c>
      <c r="D116" s="26">
        <v>55</v>
      </c>
      <c r="E116" s="26">
        <v>4</v>
      </c>
    </row>
    <row r="117" spans="1:5" x14ac:dyDescent="0.3">
      <c r="A117" s="24" t="s">
        <v>5</v>
      </c>
      <c r="B117" s="24" t="s">
        <v>118</v>
      </c>
      <c r="C117" s="25">
        <v>17090</v>
      </c>
      <c r="D117" s="26">
        <v>68</v>
      </c>
      <c r="E117" s="26">
        <v>4</v>
      </c>
    </row>
    <row r="118" spans="1:5" x14ac:dyDescent="0.3">
      <c r="A118" s="24" t="s">
        <v>5</v>
      </c>
      <c r="B118" s="24" t="s">
        <v>119</v>
      </c>
      <c r="C118" s="25">
        <v>22034</v>
      </c>
      <c r="D118" s="26">
        <v>88</v>
      </c>
      <c r="E118" s="26">
        <v>4</v>
      </c>
    </row>
    <row r="119" spans="1:5" x14ac:dyDescent="0.3">
      <c r="A119" s="24" t="s">
        <v>5</v>
      </c>
      <c r="B119" s="24" t="s">
        <v>120</v>
      </c>
      <c r="C119" s="25">
        <v>32174</v>
      </c>
      <c r="D119" s="26">
        <v>107</v>
      </c>
      <c r="E119" s="26">
        <v>3.3</v>
      </c>
    </row>
    <row r="120" spans="1:5" x14ac:dyDescent="0.3">
      <c r="A120" s="24" t="s">
        <v>5</v>
      </c>
      <c r="B120" s="24" t="s">
        <v>121</v>
      </c>
      <c r="C120" s="25">
        <v>17432</v>
      </c>
      <c r="D120" s="26">
        <v>51</v>
      </c>
      <c r="E120" s="26">
        <v>2.9</v>
      </c>
    </row>
    <row r="121" spans="1:5" x14ac:dyDescent="0.3">
      <c r="A121" s="24" t="s">
        <v>5</v>
      </c>
      <c r="B121" s="24" t="s">
        <v>122</v>
      </c>
      <c r="C121" s="25">
        <v>8818</v>
      </c>
      <c r="D121" s="26">
        <v>29</v>
      </c>
      <c r="E121" s="26">
        <v>3.3</v>
      </c>
    </row>
    <row r="122" spans="1:5" x14ac:dyDescent="0.3">
      <c r="A122" s="24" t="s">
        <v>5</v>
      </c>
      <c r="B122" s="24" t="s">
        <v>123</v>
      </c>
      <c r="C122" s="25">
        <v>21030</v>
      </c>
      <c r="D122" s="26">
        <v>92</v>
      </c>
      <c r="E122" s="26">
        <v>4.4000000000000004</v>
      </c>
    </row>
    <row r="123" spans="1:5" x14ac:dyDescent="0.3">
      <c r="A123" s="24" t="s">
        <v>5</v>
      </c>
      <c r="B123" s="24" t="s">
        <v>124</v>
      </c>
      <c r="C123" s="25">
        <v>23864</v>
      </c>
      <c r="D123" s="26">
        <v>98</v>
      </c>
      <c r="E123" s="26">
        <v>4.0999999999999996</v>
      </c>
    </row>
    <row r="124" spans="1:5" x14ac:dyDescent="0.3">
      <c r="A124" s="24" t="s">
        <v>5</v>
      </c>
      <c r="B124" s="24" t="s">
        <v>125</v>
      </c>
      <c r="C124" s="25">
        <v>13978</v>
      </c>
      <c r="D124" s="26">
        <v>53</v>
      </c>
      <c r="E124" s="26">
        <v>3.8</v>
      </c>
    </row>
    <row r="125" spans="1:5" x14ac:dyDescent="0.3">
      <c r="A125" s="24" t="s">
        <v>5</v>
      </c>
      <c r="B125" s="24" t="s">
        <v>126</v>
      </c>
      <c r="C125" s="25">
        <v>27751</v>
      </c>
      <c r="D125" s="26">
        <v>153</v>
      </c>
      <c r="E125" s="26">
        <v>5.5</v>
      </c>
    </row>
    <row r="126" spans="1:5" x14ac:dyDescent="0.3">
      <c r="A126" s="24" t="s">
        <v>5</v>
      </c>
      <c r="B126" s="24" t="s">
        <v>127</v>
      </c>
      <c r="C126" s="25">
        <v>9107</v>
      </c>
      <c r="D126" s="26">
        <v>45</v>
      </c>
      <c r="E126" s="26">
        <v>4.9000000000000004</v>
      </c>
    </row>
    <row r="127" spans="1:5" x14ac:dyDescent="0.3">
      <c r="A127" s="24" t="s">
        <v>5</v>
      </c>
      <c r="B127" s="24" t="s">
        <v>128</v>
      </c>
      <c r="C127" s="25">
        <v>18554</v>
      </c>
      <c r="D127" s="26">
        <v>80</v>
      </c>
      <c r="E127" s="26">
        <v>4.3</v>
      </c>
    </row>
    <row r="128" spans="1:5" x14ac:dyDescent="0.3">
      <c r="A128" s="24" t="s">
        <v>5</v>
      </c>
      <c r="B128" s="24" t="s">
        <v>129</v>
      </c>
      <c r="C128" s="25">
        <v>14060</v>
      </c>
      <c r="D128" s="26">
        <v>54</v>
      </c>
      <c r="E128" s="26">
        <v>3.8</v>
      </c>
    </row>
    <row r="129" spans="1:5" x14ac:dyDescent="0.3">
      <c r="A129" s="24" t="s">
        <v>5</v>
      </c>
      <c r="B129" s="24" t="s">
        <v>130</v>
      </c>
      <c r="C129" s="25">
        <v>5021</v>
      </c>
      <c r="D129" s="26">
        <v>19</v>
      </c>
      <c r="E129" s="26">
        <v>3.8</v>
      </c>
    </row>
    <row r="130" spans="1:5" x14ac:dyDescent="0.3">
      <c r="A130" s="24" t="s">
        <v>5</v>
      </c>
      <c r="B130" s="24" t="s">
        <v>131</v>
      </c>
      <c r="C130" s="25">
        <v>4320</v>
      </c>
      <c r="D130" s="26">
        <v>18</v>
      </c>
      <c r="E130" s="26">
        <v>4.2</v>
      </c>
    </row>
    <row r="131" spans="1:5" x14ac:dyDescent="0.3">
      <c r="A131" s="24" t="s">
        <v>5</v>
      </c>
      <c r="B131" s="24" t="s">
        <v>132</v>
      </c>
      <c r="C131" s="25">
        <v>14314</v>
      </c>
      <c r="D131" s="26">
        <v>80</v>
      </c>
      <c r="E131" s="26">
        <v>5.6</v>
      </c>
    </row>
    <row r="132" spans="1:5" x14ac:dyDescent="0.3">
      <c r="A132" s="24" t="s">
        <v>5</v>
      </c>
      <c r="B132" s="24" t="s">
        <v>133</v>
      </c>
      <c r="C132" s="25">
        <v>17919</v>
      </c>
      <c r="D132" s="26">
        <v>78</v>
      </c>
      <c r="E132" s="26">
        <v>4.4000000000000004</v>
      </c>
    </row>
    <row r="133" spans="1:5" x14ac:dyDescent="0.3">
      <c r="A133" s="24" t="s">
        <v>5</v>
      </c>
      <c r="B133" s="24" t="s">
        <v>134</v>
      </c>
      <c r="C133" s="25">
        <v>13577</v>
      </c>
      <c r="D133" s="26">
        <v>51</v>
      </c>
      <c r="E133" s="26">
        <v>3.8</v>
      </c>
    </row>
    <row r="134" spans="1:5" x14ac:dyDescent="0.3">
      <c r="A134" s="24" t="s">
        <v>5</v>
      </c>
      <c r="B134" s="24" t="s">
        <v>135</v>
      </c>
      <c r="C134" s="25">
        <v>145643</v>
      </c>
      <c r="D134" s="26">
        <v>270</v>
      </c>
      <c r="E134" s="26">
        <v>1.9</v>
      </c>
    </row>
    <row r="135" spans="1:5" x14ac:dyDescent="0.3">
      <c r="A135" s="24" t="s">
        <v>5</v>
      </c>
      <c r="B135" s="24" t="s">
        <v>136</v>
      </c>
      <c r="C135" s="25">
        <v>21059</v>
      </c>
      <c r="D135" s="26">
        <v>80</v>
      </c>
      <c r="E135" s="26">
        <v>3.8</v>
      </c>
    </row>
    <row r="136" spans="1:5" x14ac:dyDescent="0.3">
      <c r="A136" s="24" t="s">
        <v>5</v>
      </c>
      <c r="B136" s="24" t="s">
        <v>137</v>
      </c>
      <c r="C136" s="25">
        <v>18274</v>
      </c>
      <c r="D136" s="26">
        <v>73</v>
      </c>
      <c r="E136" s="26">
        <v>4</v>
      </c>
    </row>
    <row r="137" spans="1:5" x14ac:dyDescent="0.3">
      <c r="A137" s="24" t="s">
        <v>5</v>
      </c>
      <c r="B137" s="24" t="s">
        <v>138</v>
      </c>
      <c r="C137" s="25">
        <v>31250</v>
      </c>
      <c r="D137" s="26">
        <v>129</v>
      </c>
      <c r="E137" s="26">
        <v>4.0999999999999996</v>
      </c>
    </row>
    <row r="138" spans="1:5" x14ac:dyDescent="0.3">
      <c r="A138" s="24" t="s">
        <v>5</v>
      </c>
      <c r="B138" s="24" t="s">
        <v>139</v>
      </c>
      <c r="C138" s="25">
        <v>17220</v>
      </c>
      <c r="D138" s="26">
        <v>83</v>
      </c>
      <c r="E138" s="26">
        <v>4.8</v>
      </c>
    </row>
    <row r="139" spans="1:5" x14ac:dyDescent="0.3">
      <c r="A139" s="24" t="s">
        <v>5</v>
      </c>
      <c r="B139" s="24" t="s">
        <v>140</v>
      </c>
      <c r="C139" s="25">
        <v>18802</v>
      </c>
      <c r="D139" s="26">
        <v>85</v>
      </c>
      <c r="E139" s="26">
        <v>4.5</v>
      </c>
    </row>
    <row r="140" spans="1:5" x14ac:dyDescent="0.3">
      <c r="A140" s="24" t="s">
        <v>5</v>
      </c>
      <c r="B140" s="24" t="s">
        <v>141</v>
      </c>
      <c r="C140" s="25">
        <v>17056</v>
      </c>
      <c r="D140" s="26">
        <v>60</v>
      </c>
      <c r="E140" s="26">
        <v>3.5</v>
      </c>
    </row>
    <row r="141" spans="1:5" x14ac:dyDescent="0.3">
      <c r="A141" s="24" t="s">
        <v>5</v>
      </c>
      <c r="B141" s="24" t="s">
        <v>142</v>
      </c>
      <c r="C141" s="25">
        <v>20341</v>
      </c>
      <c r="D141" s="26">
        <v>89</v>
      </c>
      <c r="E141" s="26">
        <v>4.4000000000000004</v>
      </c>
    </row>
    <row r="142" spans="1:5" x14ac:dyDescent="0.3">
      <c r="A142" s="24" t="s">
        <v>5</v>
      </c>
      <c r="B142" s="24" t="s">
        <v>143</v>
      </c>
      <c r="C142" s="25">
        <v>37050</v>
      </c>
      <c r="D142" s="26">
        <v>150</v>
      </c>
      <c r="E142" s="26">
        <v>4</v>
      </c>
    </row>
    <row r="143" spans="1:5" x14ac:dyDescent="0.3">
      <c r="A143" s="24" t="s">
        <v>5</v>
      </c>
      <c r="B143" s="24" t="s">
        <v>144</v>
      </c>
      <c r="C143" s="25">
        <v>24320</v>
      </c>
      <c r="D143" s="26">
        <v>115</v>
      </c>
      <c r="E143" s="26">
        <v>4.7</v>
      </c>
    </row>
    <row r="144" spans="1:5" x14ac:dyDescent="0.3">
      <c r="A144" s="24" t="s">
        <v>5</v>
      </c>
      <c r="B144" s="24" t="s">
        <v>145</v>
      </c>
      <c r="C144" s="25">
        <v>32511</v>
      </c>
      <c r="D144" s="26">
        <v>147</v>
      </c>
      <c r="E144" s="26">
        <v>4.5</v>
      </c>
    </row>
    <row r="145" spans="1:5" x14ac:dyDescent="0.3">
      <c r="A145" s="24" t="s">
        <v>5</v>
      </c>
      <c r="B145" s="24" t="s">
        <v>146</v>
      </c>
      <c r="C145" s="25">
        <v>11106</v>
      </c>
      <c r="D145" s="26">
        <v>49</v>
      </c>
      <c r="E145" s="26">
        <v>4.4000000000000004</v>
      </c>
    </row>
    <row r="146" spans="1:5" x14ac:dyDescent="0.3">
      <c r="A146" s="24" t="s">
        <v>5</v>
      </c>
      <c r="B146" s="24" t="s">
        <v>147</v>
      </c>
      <c r="C146" s="25">
        <v>20479</v>
      </c>
      <c r="D146" s="26">
        <v>87</v>
      </c>
      <c r="E146" s="26">
        <v>4.3</v>
      </c>
    </row>
    <row r="147" spans="1:5" x14ac:dyDescent="0.3">
      <c r="A147" s="24" t="s">
        <v>5</v>
      </c>
      <c r="B147" s="24" t="s">
        <v>148</v>
      </c>
      <c r="C147" s="25">
        <v>31414</v>
      </c>
      <c r="D147" s="26">
        <v>135</v>
      </c>
      <c r="E147" s="26">
        <v>4.3</v>
      </c>
    </row>
    <row r="148" spans="1:5" x14ac:dyDescent="0.3">
      <c r="A148" s="24" t="s">
        <v>5</v>
      </c>
      <c r="B148" s="24" t="s">
        <v>149</v>
      </c>
      <c r="C148" s="25">
        <v>84614</v>
      </c>
      <c r="D148" s="26">
        <v>247</v>
      </c>
      <c r="E148" s="26">
        <v>2.9</v>
      </c>
    </row>
    <row r="149" spans="1:5" x14ac:dyDescent="0.3">
      <c r="A149" s="24" t="s">
        <v>5</v>
      </c>
      <c r="B149" s="24" t="s">
        <v>150</v>
      </c>
      <c r="C149" s="25">
        <v>21886</v>
      </c>
      <c r="D149" s="26">
        <v>97</v>
      </c>
      <c r="E149" s="26">
        <v>4.4000000000000004</v>
      </c>
    </row>
    <row r="150" spans="1:5" x14ac:dyDescent="0.3">
      <c r="A150" s="24" t="s">
        <v>5</v>
      </c>
      <c r="B150" s="24" t="s">
        <v>151</v>
      </c>
      <c r="C150" s="25">
        <v>17714</v>
      </c>
      <c r="D150" s="26">
        <v>85</v>
      </c>
      <c r="E150" s="26">
        <v>4.8</v>
      </c>
    </row>
    <row r="151" spans="1:5" x14ac:dyDescent="0.3">
      <c r="A151" s="24" t="s">
        <v>5</v>
      </c>
      <c r="B151" s="24" t="s">
        <v>152</v>
      </c>
      <c r="C151" s="25">
        <v>17161</v>
      </c>
      <c r="D151" s="26">
        <v>67</v>
      </c>
      <c r="E151" s="26">
        <v>3.9</v>
      </c>
    </row>
    <row r="152" spans="1:5" x14ac:dyDescent="0.3">
      <c r="A152" s="24" t="s">
        <v>5</v>
      </c>
      <c r="B152" s="24" t="s">
        <v>153</v>
      </c>
      <c r="C152" s="25">
        <v>23903</v>
      </c>
      <c r="D152" s="26">
        <v>78</v>
      </c>
      <c r="E152" s="26">
        <v>3.3</v>
      </c>
    </row>
    <row r="153" spans="1:5" x14ac:dyDescent="0.3">
      <c r="A153" s="24" t="s">
        <v>5</v>
      </c>
      <c r="B153" s="24" t="s">
        <v>154</v>
      </c>
      <c r="C153" s="25">
        <v>5954</v>
      </c>
      <c r="D153" s="26">
        <v>27</v>
      </c>
      <c r="E153" s="26">
        <v>4.5</v>
      </c>
    </row>
    <row r="154" spans="1:5" x14ac:dyDescent="0.3">
      <c r="A154" s="24" t="s">
        <v>5</v>
      </c>
      <c r="B154" s="24" t="s">
        <v>155</v>
      </c>
      <c r="C154" s="25">
        <v>45155</v>
      </c>
      <c r="D154" s="26">
        <v>149</v>
      </c>
      <c r="E154" s="26">
        <v>3.3</v>
      </c>
    </row>
    <row r="155" spans="1:5" x14ac:dyDescent="0.3">
      <c r="A155" s="24" t="s">
        <v>5</v>
      </c>
      <c r="B155" s="24" t="s">
        <v>156</v>
      </c>
      <c r="C155" s="25">
        <v>11356</v>
      </c>
      <c r="D155" s="26">
        <v>52</v>
      </c>
      <c r="E155" s="26">
        <v>4.5999999999999996</v>
      </c>
    </row>
    <row r="156" spans="1:5" x14ac:dyDescent="0.3">
      <c r="A156" s="24" t="s">
        <v>5</v>
      </c>
      <c r="B156" s="24" t="s">
        <v>157</v>
      </c>
      <c r="C156" s="25">
        <v>4696</v>
      </c>
      <c r="D156" s="26">
        <v>30</v>
      </c>
      <c r="E156" s="26">
        <v>6.4</v>
      </c>
    </row>
    <row r="157" spans="1:5" x14ac:dyDescent="0.3">
      <c r="A157" s="24" t="s">
        <v>5</v>
      </c>
      <c r="B157" s="24" t="s">
        <v>158</v>
      </c>
      <c r="C157" s="25">
        <v>17470</v>
      </c>
      <c r="D157" s="26">
        <v>62</v>
      </c>
      <c r="E157" s="26">
        <v>3.5</v>
      </c>
    </row>
    <row r="158" spans="1:5" x14ac:dyDescent="0.3">
      <c r="A158" s="24" t="s">
        <v>5</v>
      </c>
      <c r="B158" s="24" t="s">
        <v>159</v>
      </c>
      <c r="C158" s="25">
        <v>10498</v>
      </c>
      <c r="D158" s="26">
        <v>54</v>
      </c>
      <c r="E158" s="26">
        <v>5.0999999999999996</v>
      </c>
    </row>
    <row r="159" spans="1:5" x14ac:dyDescent="0.3">
      <c r="A159" s="24" t="s">
        <v>5</v>
      </c>
      <c r="B159" s="24" t="s">
        <v>160</v>
      </c>
      <c r="C159" s="25">
        <v>13614</v>
      </c>
      <c r="D159" s="26">
        <v>49</v>
      </c>
      <c r="E159" s="26">
        <v>3.6</v>
      </c>
    </row>
    <row r="160" spans="1:5" x14ac:dyDescent="0.3">
      <c r="A160" s="24" t="s">
        <v>5</v>
      </c>
      <c r="B160" s="24" t="s">
        <v>161</v>
      </c>
      <c r="C160" s="25">
        <v>30839</v>
      </c>
      <c r="D160" s="26">
        <v>127</v>
      </c>
      <c r="E160" s="26">
        <v>4.0999999999999996</v>
      </c>
    </row>
    <row r="161" spans="1:5" x14ac:dyDescent="0.3">
      <c r="A161" s="24" t="s">
        <v>5</v>
      </c>
      <c r="B161" s="24" t="s">
        <v>162</v>
      </c>
      <c r="C161" s="25">
        <v>22145</v>
      </c>
      <c r="D161" s="26">
        <v>85</v>
      </c>
      <c r="E161" s="26">
        <v>3.8</v>
      </c>
    </row>
    <row r="162" spans="1:5" x14ac:dyDescent="0.3">
      <c r="A162" s="24" t="s">
        <v>5</v>
      </c>
      <c r="B162" s="24" t="s">
        <v>163</v>
      </c>
      <c r="C162" s="25">
        <v>7420</v>
      </c>
      <c r="D162" s="26">
        <v>32</v>
      </c>
      <c r="E162" s="26">
        <v>4.3</v>
      </c>
    </row>
    <row r="163" spans="1:5" x14ac:dyDescent="0.3">
      <c r="A163" s="24" t="s">
        <v>5</v>
      </c>
      <c r="B163" s="24" t="s">
        <v>164</v>
      </c>
      <c r="C163" s="25">
        <v>38475</v>
      </c>
      <c r="D163" s="26">
        <v>145</v>
      </c>
      <c r="E163" s="26">
        <v>3.8</v>
      </c>
    </row>
    <row r="164" spans="1:5" x14ac:dyDescent="0.3">
      <c r="A164" s="24" t="s">
        <v>5</v>
      </c>
      <c r="B164" s="24" t="s">
        <v>165</v>
      </c>
      <c r="C164" s="25">
        <v>5568</v>
      </c>
      <c r="D164" s="26">
        <v>26</v>
      </c>
      <c r="E164" s="26">
        <v>4.7</v>
      </c>
    </row>
    <row r="165" spans="1:5" x14ac:dyDescent="0.3">
      <c r="A165" s="24" t="s">
        <v>5</v>
      </c>
      <c r="B165" s="24" t="s">
        <v>166</v>
      </c>
      <c r="C165" s="25">
        <v>6697</v>
      </c>
      <c r="D165" s="26">
        <v>34</v>
      </c>
      <c r="E165" s="26">
        <v>5.0999999999999996</v>
      </c>
    </row>
    <row r="166" spans="1:5" x14ac:dyDescent="0.3">
      <c r="A166" s="24" t="s">
        <v>5</v>
      </c>
      <c r="B166" s="24" t="s">
        <v>167</v>
      </c>
      <c r="C166" s="25">
        <v>41561</v>
      </c>
      <c r="D166" s="26">
        <v>124</v>
      </c>
      <c r="E166" s="26">
        <v>3</v>
      </c>
    </row>
    <row r="167" spans="1:5" x14ac:dyDescent="0.3">
      <c r="A167" s="24" t="s">
        <v>5</v>
      </c>
      <c r="B167" s="24" t="s">
        <v>168</v>
      </c>
      <c r="C167" s="25">
        <v>85014</v>
      </c>
      <c r="D167" s="26">
        <v>295</v>
      </c>
      <c r="E167" s="26">
        <v>3.5</v>
      </c>
    </row>
    <row r="168" spans="1:5" x14ac:dyDescent="0.3">
      <c r="A168" s="24" t="s">
        <v>5</v>
      </c>
      <c r="B168" s="24" t="s">
        <v>169</v>
      </c>
      <c r="C168" s="25">
        <v>57635</v>
      </c>
      <c r="D168" s="26">
        <v>370</v>
      </c>
      <c r="E168" s="26">
        <v>6.4</v>
      </c>
    </row>
    <row r="169" spans="1:5" x14ac:dyDescent="0.3">
      <c r="A169" s="24" t="s">
        <v>5</v>
      </c>
      <c r="B169" s="24" t="s">
        <v>170</v>
      </c>
      <c r="C169" s="25">
        <v>24307</v>
      </c>
      <c r="D169" s="26">
        <v>106</v>
      </c>
      <c r="E169" s="26">
        <v>4.4000000000000004</v>
      </c>
    </row>
    <row r="170" spans="1:5" x14ac:dyDescent="0.3">
      <c r="A170" s="24" t="s">
        <v>5</v>
      </c>
      <c r="B170" s="24" t="s">
        <v>171</v>
      </c>
      <c r="C170" s="25">
        <v>23957</v>
      </c>
      <c r="D170" s="26">
        <v>111</v>
      </c>
      <c r="E170" s="26">
        <v>4.5999999999999996</v>
      </c>
    </row>
    <row r="171" spans="1:5" x14ac:dyDescent="0.3">
      <c r="A171" s="24" t="s">
        <v>5</v>
      </c>
      <c r="B171" s="24" t="s">
        <v>172</v>
      </c>
      <c r="C171" s="25">
        <v>37035</v>
      </c>
      <c r="D171" s="26">
        <v>132</v>
      </c>
      <c r="E171" s="26">
        <v>3.6</v>
      </c>
    </row>
    <row r="172" spans="1:5" x14ac:dyDescent="0.3">
      <c r="A172" s="24" t="s">
        <v>5</v>
      </c>
      <c r="B172" s="24" t="s">
        <v>173</v>
      </c>
      <c r="C172" s="25">
        <v>10567</v>
      </c>
      <c r="D172" s="26">
        <v>48</v>
      </c>
      <c r="E172" s="26">
        <v>4.5</v>
      </c>
    </row>
    <row r="173" spans="1:5" x14ac:dyDescent="0.3">
      <c r="A173" s="24" t="s">
        <v>5</v>
      </c>
      <c r="B173" s="24" t="s">
        <v>174</v>
      </c>
      <c r="C173" s="25">
        <v>13671</v>
      </c>
      <c r="D173" s="26">
        <v>56</v>
      </c>
      <c r="E173" s="26">
        <v>4.0999999999999996</v>
      </c>
    </row>
    <row r="174" spans="1:5" x14ac:dyDescent="0.3">
      <c r="A174" s="24" t="s">
        <v>5</v>
      </c>
      <c r="B174" s="24" t="s">
        <v>175</v>
      </c>
      <c r="C174" s="25">
        <v>14304</v>
      </c>
      <c r="D174" s="26">
        <v>69</v>
      </c>
      <c r="E174" s="26">
        <v>4.8</v>
      </c>
    </row>
    <row r="175" spans="1:5" x14ac:dyDescent="0.3">
      <c r="A175" s="24" t="s">
        <v>5</v>
      </c>
      <c r="B175" s="24" t="s">
        <v>176</v>
      </c>
      <c r="C175" s="25">
        <v>18364</v>
      </c>
      <c r="D175" s="26">
        <v>77</v>
      </c>
      <c r="E175" s="26">
        <v>4.2</v>
      </c>
    </row>
    <row r="176" spans="1:5" x14ac:dyDescent="0.3">
      <c r="A176" s="24" t="s">
        <v>5</v>
      </c>
      <c r="B176" s="24" t="s">
        <v>177</v>
      </c>
      <c r="C176" s="25">
        <v>46397</v>
      </c>
      <c r="D176" s="26">
        <v>129</v>
      </c>
      <c r="E176" s="26">
        <v>2.8</v>
      </c>
    </row>
    <row r="177" spans="1:5" x14ac:dyDescent="0.3">
      <c r="A177" s="24" t="s">
        <v>5</v>
      </c>
      <c r="B177" s="24" t="s">
        <v>178</v>
      </c>
      <c r="C177" s="25">
        <v>26943</v>
      </c>
      <c r="D177" s="26">
        <v>108</v>
      </c>
      <c r="E177" s="26">
        <v>4</v>
      </c>
    </row>
    <row r="178" spans="1:5" x14ac:dyDescent="0.3">
      <c r="A178" s="24" t="s">
        <v>5</v>
      </c>
      <c r="B178" s="24" t="s">
        <v>179</v>
      </c>
      <c r="C178" s="25">
        <v>7992</v>
      </c>
      <c r="D178" s="26">
        <v>32</v>
      </c>
      <c r="E178" s="26">
        <v>4</v>
      </c>
    </row>
    <row r="179" spans="1:5" x14ac:dyDescent="0.3">
      <c r="A179" s="24" t="s">
        <v>5</v>
      </c>
      <c r="B179" s="24" t="s">
        <v>180</v>
      </c>
      <c r="C179" s="25">
        <v>34034</v>
      </c>
      <c r="D179" s="26">
        <v>137</v>
      </c>
      <c r="E179" s="26">
        <v>4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24</v>
      </c>
      <c r="E180" s="26">
        <v>5.5</v>
      </c>
    </row>
    <row r="181" spans="1:5" x14ac:dyDescent="0.3">
      <c r="A181" s="24" t="s">
        <v>5</v>
      </c>
      <c r="B181" s="24" t="s">
        <v>182</v>
      </c>
      <c r="C181" s="25">
        <v>9051</v>
      </c>
      <c r="D181" s="26">
        <v>34</v>
      </c>
      <c r="E181" s="26">
        <v>3.8</v>
      </c>
    </row>
    <row r="182" spans="1:5" x14ac:dyDescent="0.3">
      <c r="A182" s="24" t="s">
        <v>5</v>
      </c>
      <c r="B182" s="24" t="s">
        <v>183</v>
      </c>
      <c r="C182" s="25">
        <v>12064</v>
      </c>
      <c r="D182" s="26">
        <v>53</v>
      </c>
      <c r="E182" s="26">
        <v>4.4000000000000004</v>
      </c>
    </row>
    <row r="183" spans="1:5" x14ac:dyDescent="0.3">
      <c r="A183" s="24" t="s">
        <v>5</v>
      </c>
      <c r="B183" s="24" t="s">
        <v>184</v>
      </c>
      <c r="C183" s="25">
        <v>18544</v>
      </c>
      <c r="D183" s="26">
        <v>68</v>
      </c>
      <c r="E183" s="26">
        <v>3.7</v>
      </c>
    </row>
    <row r="184" spans="1:5" x14ac:dyDescent="0.3">
      <c r="A184" s="24" t="s">
        <v>5</v>
      </c>
      <c r="B184" s="24" t="s">
        <v>185</v>
      </c>
      <c r="C184" s="25">
        <v>12251</v>
      </c>
      <c r="D184" s="26">
        <v>78</v>
      </c>
      <c r="E184" s="26">
        <v>6.3</v>
      </c>
    </row>
    <row r="185" spans="1:5" x14ac:dyDescent="0.3">
      <c r="A185" s="24" t="s">
        <v>5</v>
      </c>
      <c r="B185" s="24" t="s">
        <v>186</v>
      </c>
      <c r="C185" s="25">
        <v>9904</v>
      </c>
      <c r="D185" s="26">
        <v>48</v>
      </c>
      <c r="E185" s="26">
        <v>4.8</v>
      </c>
    </row>
    <row r="186" spans="1:5" x14ac:dyDescent="0.3">
      <c r="A186" s="24" t="s">
        <v>5</v>
      </c>
      <c r="B186" s="24" t="s">
        <v>187</v>
      </c>
      <c r="C186" s="25">
        <v>16889</v>
      </c>
      <c r="D186" s="26">
        <v>67</v>
      </c>
      <c r="E186" s="26">
        <v>4</v>
      </c>
    </row>
    <row r="187" spans="1:5" x14ac:dyDescent="0.3">
      <c r="A187" s="24" t="s">
        <v>5</v>
      </c>
      <c r="B187" s="24" t="s">
        <v>188</v>
      </c>
      <c r="C187" s="25">
        <v>25020</v>
      </c>
      <c r="D187" s="26">
        <v>83</v>
      </c>
      <c r="E187" s="26">
        <v>3.3</v>
      </c>
    </row>
    <row r="188" spans="1:5" x14ac:dyDescent="0.3">
      <c r="A188" s="24" t="s">
        <v>5</v>
      </c>
      <c r="B188" s="24" t="s">
        <v>189</v>
      </c>
      <c r="C188" s="25">
        <v>244579</v>
      </c>
      <c r="D188" s="26">
        <v>289</v>
      </c>
      <c r="E188" s="26">
        <v>1.2</v>
      </c>
    </row>
    <row r="189" spans="1:5" x14ac:dyDescent="0.3">
      <c r="A189" s="24" t="s">
        <v>5</v>
      </c>
      <c r="B189" s="24" t="s">
        <v>190</v>
      </c>
      <c r="C189" s="25">
        <v>6957</v>
      </c>
      <c r="D189" s="26">
        <v>29</v>
      </c>
      <c r="E189" s="26">
        <v>4.2</v>
      </c>
    </row>
    <row r="190" spans="1:5" x14ac:dyDescent="0.3">
      <c r="A190" s="24" t="s">
        <v>5</v>
      </c>
      <c r="B190" s="24" t="s">
        <v>191</v>
      </c>
      <c r="C190" s="25">
        <v>1037775</v>
      </c>
      <c r="D190" s="25">
        <v>1464</v>
      </c>
      <c r="E190" s="26">
        <v>1.4</v>
      </c>
    </row>
    <row r="191" spans="1:5" x14ac:dyDescent="0.3">
      <c r="A191" s="24" t="s">
        <v>5</v>
      </c>
      <c r="B191" s="24" t="s">
        <v>192</v>
      </c>
      <c r="C191" s="25">
        <v>17818</v>
      </c>
      <c r="D191" s="26">
        <v>86</v>
      </c>
      <c r="E191" s="26">
        <v>4.8</v>
      </c>
    </row>
    <row r="192" spans="1:5" x14ac:dyDescent="0.3">
      <c r="A192" s="24" t="s">
        <v>5</v>
      </c>
      <c r="B192" s="24" t="s">
        <v>193</v>
      </c>
      <c r="C192" s="25">
        <v>38829</v>
      </c>
      <c r="D192" s="26">
        <v>147</v>
      </c>
      <c r="E192" s="26">
        <v>3.8</v>
      </c>
    </row>
    <row r="193" spans="1:5" x14ac:dyDescent="0.3">
      <c r="A193" s="24" t="s">
        <v>5</v>
      </c>
      <c r="B193" s="24" t="s">
        <v>194</v>
      </c>
      <c r="C193" s="25">
        <v>13444</v>
      </c>
      <c r="D193" s="26">
        <v>41</v>
      </c>
      <c r="E193" s="26">
        <v>3</v>
      </c>
    </row>
    <row r="194" spans="1:5" x14ac:dyDescent="0.3">
      <c r="A194" s="24" t="s">
        <v>5</v>
      </c>
      <c r="B194" s="24" t="s">
        <v>195</v>
      </c>
      <c r="C194" s="25">
        <v>5783</v>
      </c>
      <c r="D194" s="26">
        <v>24</v>
      </c>
      <c r="E194" s="26">
        <v>4.2</v>
      </c>
    </row>
    <row r="195" spans="1:5" x14ac:dyDescent="0.3">
      <c r="A195" s="24" t="s">
        <v>5</v>
      </c>
      <c r="B195" s="24" t="s">
        <v>196</v>
      </c>
      <c r="C195" s="25">
        <v>18672</v>
      </c>
      <c r="D195" s="26">
        <v>74</v>
      </c>
      <c r="E195" s="26">
        <v>4</v>
      </c>
    </row>
    <row r="196" spans="1:5" x14ac:dyDescent="0.3">
      <c r="A196" s="24" t="s">
        <v>5</v>
      </c>
      <c r="B196" s="24" t="s">
        <v>197</v>
      </c>
      <c r="C196" s="25">
        <v>5650</v>
      </c>
      <c r="D196" s="26">
        <v>25</v>
      </c>
      <c r="E196" s="26">
        <v>4.4000000000000004</v>
      </c>
    </row>
    <row r="197" spans="1:5" x14ac:dyDescent="0.3">
      <c r="A197" s="24" t="s">
        <v>5</v>
      </c>
      <c r="B197" s="24" t="s">
        <v>198</v>
      </c>
      <c r="C197" s="25">
        <v>4544</v>
      </c>
      <c r="D197" s="26">
        <v>29</v>
      </c>
      <c r="E197" s="26">
        <v>6.4</v>
      </c>
    </row>
    <row r="198" spans="1:5" x14ac:dyDescent="0.3">
      <c r="A198" s="24" t="s">
        <v>5</v>
      </c>
      <c r="B198" s="24" t="s">
        <v>199</v>
      </c>
      <c r="C198" s="25">
        <v>19498</v>
      </c>
      <c r="D198" s="26">
        <v>88</v>
      </c>
      <c r="E198" s="26">
        <v>4.5</v>
      </c>
    </row>
    <row r="199" spans="1:5" x14ac:dyDescent="0.3">
      <c r="A199" s="24" t="s">
        <v>5</v>
      </c>
      <c r="B199" s="24" t="s">
        <v>200</v>
      </c>
      <c r="C199" s="25">
        <v>8784</v>
      </c>
      <c r="D199" s="26">
        <v>49</v>
      </c>
      <c r="E199" s="26">
        <v>5.6</v>
      </c>
    </row>
    <row r="200" spans="1:5" x14ac:dyDescent="0.3">
      <c r="A200" s="24" t="s">
        <v>5</v>
      </c>
      <c r="B200" s="24" t="s">
        <v>201</v>
      </c>
      <c r="C200" s="25">
        <v>10207</v>
      </c>
      <c r="D200" s="26">
        <v>41</v>
      </c>
      <c r="E200" s="26">
        <v>4</v>
      </c>
    </row>
    <row r="201" spans="1:5" x14ac:dyDescent="0.3">
      <c r="A201" s="24" t="s">
        <v>5</v>
      </c>
      <c r="B201" s="24" t="s">
        <v>202</v>
      </c>
      <c r="C201" s="25">
        <v>14700</v>
      </c>
      <c r="D201" s="26">
        <v>75</v>
      </c>
      <c r="E201" s="26">
        <v>5.0999999999999996</v>
      </c>
    </row>
    <row r="202" spans="1:5" x14ac:dyDescent="0.3">
      <c r="A202" s="24" t="s">
        <v>5</v>
      </c>
      <c r="B202" s="24" t="s">
        <v>203</v>
      </c>
      <c r="C202" s="25">
        <v>10202</v>
      </c>
      <c r="D202" s="26">
        <v>57</v>
      </c>
      <c r="E202" s="26">
        <v>5.6</v>
      </c>
    </row>
    <row r="203" spans="1:5" x14ac:dyDescent="0.3">
      <c r="A203" s="24" t="s">
        <v>5</v>
      </c>
      <c r="B203" s="24" t="s">
        <v>204</v>
      </c>
      <c r="C203" s="25">
        <v>17074</v>
      </c>
      <c r="D203" s="26">
        <v>74</v>
      </c>
      <c r="E203" s="26">
        <v>4.3</v>
      </c>
    </row>
    <row r="204" spans="1:5" x14ac:dyDescent="0.3">
      <c r="A204" s="24" t="s">
        <v>5</v>
      </c>
      <c r="B204" s="24" t="s">
        <v>205</v>
      </c>
      <c r="C204" s="25">
        <v>10238</v>
      </c>
      <c r="D204" s="26">
        <v>41</v>
      </c>
      <c r="E204" s="26">
        <v>4</v>
      </c>
    </row>
    <row r="205" spans="1:5" x14ac:dyDescent="0.3">
      <c r="A205" s="24" t="s">
        <v>5</v>
      </c>
      <c r="B205" s="24" t="s">
        <v>206</v>
      </c>
      <c r="C205" s="25">
        <v>4985</v>
      </c>
      <c r="D205" s="26">
        <v>23</v>
      </c>
      <c r="E205" s="26">
        <v>4.5999999999999996</v>
      </c>
    </row>
    <row r="206" spans="1:5" x14ac:dyDescent="0.3">
      <c r="A206" s="24" t="s">
        <v>5</v>
      </c>
      <c r="B206" s="24" t="s">
        <v>207</v>
      </c>
      <c r="C206" s="25">
        <v>8862</v>
      </c>
      <c r="D206" s="26">
        <v>34</v>
      </c>
      <c r="E206" s="26">
        <v>3.8</v>
      </c>
    </row>
    <row r="207" spans="1:5" x14ac:dyDescent="0.3">
      <c r="A207" s="24" t="s">
        <v>5</v>
      </c>
      <c r="B207" s="24" t="s">
        <v>208</v>
      </c>
      <c r="C207" s="25">
        <v>26484</v>
      </c>
      <c r="D207" s="26">
        <v>116</v>
      </c>
      <c r="E207" s="26">
        <v>4.4000000000000004</v>
      </c>
    </row>
    <row r="208" spans="1:5" x14ac:dyDescent="0.3">
      <c r="A208" s="24" t="s">
        <v>5</v>
      </c>
      <c r="B208" s="24" t="s">
        <v>209</v>
      </c>
      <c r="C208" s="25">
        <v>174465</v>
      </c>
      <c r="D208" s="26">
        <v>441</v>
      </c>
      <c r="E208" s="26">
        <v>2.5</v>
      </c>
    </row>
    <row r="209" spans="1:5" x14ac:dyDescent="0.3">
      <c r="A209" s="24" t="s">
        <v>5</v>
      </c>
      <c r="B209" s="24" t="s">
        <v>210</v>
      </c>
      <c r="C209" s="25">
        <v>22484</v>
      </c>
      <c r="D209" s="26">
        <v>84</v>
      </c>
      <c r="E209" s="26">
        <v>3.7</v>
      </c>
    </row>
    <row r="210" spans="1:5" x14ac:dyDescent="0.3">
      <c r="A210" s="24" t="s">
        <v>5</v>
      </c>
      <c r="B210" s="24" t="s">
        <v>211</v>
      </c>
      <c r="C210" s="25">
        <v>5507</v>
      </c>
      <c r="D210" s="26">
        <v>41</v>
      </c>
      <c r="E210" s="26">
        <v>7.4</v>
      </c>
    </row>
    <row r="211" spans="1:5" x14ac:dyDescent="0.3">
      <c r="A211" s="24" t="s">
        <v>5</v>
      </c>
      <c r="B211" s="24" t="s">
        <v>212</v>
      </c>
      <c r="C211" s="25">
        <v>36251</v>
      </c>
      <c r="D211" s="26">
        <v>155</v>
      </c>
      <c r="E211" s="26">
        <v>4.3</v>
      </c>
    </row>
    <row r="212" spans="1:5" x14ac:dyDescent="0.3">
      <c r="A212" s="24" t="s">
        <v>5</v>
      </c>
      <c r="B212" s="24" t="s">
        <v>213</v>
      </c>
      <c r="C212" s="25">
        <v>37491</v>
      </c>
      <c r="D212" s="26">
        <v>132</v>
      </c>
      <c r="E212" s="26">
        <v>3.5</v>
      </c>
    </row>
    <row r="213" spans="1:5" x14ac:dyDescent="0.3">
      <c r="A213" s="24" t="s">
        <v>5</v>
      </c>
      <c r="B213" s="24" t="s">
        <v>214</v>
      </c>
      <c r="C213" s="25">
        <v>31638</v>
      </c>
      <c r="D213" s="26">
        <v>126</v>
      </c>
      <c r="E213" s="26">
        <v>4</v>
      </c>
    </row>
    <row r="214" spans="1:5" x14ac:dyDescent="0.3">
      <c r="A214" s="24" t="s">
        <v>5</v>
      </c>
      <c r="B214" s="24" t="s">
        <v>215</v>
      </c>
      <c r="C214" s="25">
        <v>53356</v>
      </c>
      <c r="D214" s="26">
        <v>173</v>
      </c>
      <c r="E214" s="26">
        <v>3.2</v>
      </c>
    </row>
    <row r="215" spans="1:5" x14ac:dyDescent="0.3">
      <c r="A215" s="24" t="s">
        <v>5</v>
      </c>
      <c r="B215" s="24" t="s">
        <v>216</v>
      </c>
      <c r="C215" s="25">
        <v>32812</v>
      </c>
      <c r="D215" s="26">
        <v>102</v>
      </c>
      <c r="E215" s="26">
        <v>3.1</v>
      </c>
    </row>
    <row r="216" spans="1:5" x14ac:dyDescent="0.3">
      <c r="A216" s="24" t="s">
        <v>5</v>
      </c>
      <c r="B216" s="24" t="s">
        <v>217</v>
      </c>
      <c r="C216" s="25">
        <v>43261</v>
      </c>
      <c r="D216" s="26">
        <v>195</v>
      </c>
      <c r="E216" s="26">
        <v>4.5</v>
      </c>
    </row>
    <row r="217" spans="1:5" x14ac:dyDescent="0.3">
      <c r="A217" s="24" t="s">
        <v>5</v>
      </c>
      <c r="B217" s="24" t="s">
        <v>218</v>
      </c>
      <c r="C217" s="25">
        <v>51442</v>
      </c>
      <c r="D217" s="26">
        <v>197</v>
      </c>
      <c r="E217" s="26">
        <v>3.8</v>
      </c>
    </row>
    <row r="218" spans="1:5" x14ac:dyDescent="0.3">
      <c r="A218" s="24" t="s">
        <v>5</v>
      </c>
      <c r="B218" s="24" t="s">
        <v>219</v>
      </c>
      <c r="C218" s="25">
        <v>10362</v>
      </c>
      <c r="D218" s="26">
        <v>40</v>
      </c>
      <c r="E218" s="26">
        <v>3.9</v>
      </c>
    </row>
    <row r="219" spans="1:5" x14ac:dyDescent="0.3">
      <c r="A219" s="24" t="s">
        <v>5</v>
      </c>
      <c r="B219" s="24" t="s">
        <v>220</v>
      </c>
      <c r="C219" s="25">
        <v>30805</v>
      </c>
      <c r="D219" s="26">
        <v>159</v>
      </c>
      <c r="E219" s="26">
        <v>5.2</v>
      </c>
    </row>
    <row r="220" spans="1:5" x14ac:dyDescent="0.3">
      <c r="A220" s="24" t="s">
        <v>5</v>
      </c>
      <c r="B220" s="24" t="s">
        <v>221</v>
      </c>
      <c r="C220" s="25">
        <v>30845</v>
      </c>
      <c r="D220" s="26">
        <v>113</v>
      </c>
      <c r="E220" s="26">
        <v>3.7</v>
      </c>
    </row>
    <row r="221" spans="1:5" x14ac:dyDescent="0.3">
      <c r="A221" s="24" t="s">
        <v>5</v>
      </c>
      <c r="B221" s="24" t="s">
        <v>222</v>
      </c>
      <c r="C221" s="25">
        <v>40801</v>
      </c>
      <c r="D221" s="26">
        <v>178</v>
      </c>
      <c r="E221" s="26">
        <v>4.4000000000000004</v>
      </c>
    </row>
    <row r="222" spans="1:5" x14ac:dyDescent="0.3">
      <c r="A222" s="28" t="str">
        <f>CONCATENATE("Total (",RIGHT(Índice!$A$4,2),")")</f>
        <v>Total (MA)</v>
      </c>
      <c r="B222" s="28"/>
      <c r="C222" s="29">
        <f>SUM(C5:C221)</f>
        <v>6775152</v>
      </c>
      <c r="D222" s="29">
        <f>SUM(D5:D221)</f>
        <v>22669</v>
      </c>
      <c r="E222" s="30">
        <f>D222/(C222/1000)</f>
        <v>3.3459027930295879</v>
      </c>
    </row>
    <row r="223" spans="1:5" x14ac:dyDescent="0.3">
      <c r="A223" s="31"/>
      <c r="B223" s="31"/>
      <c r="C223" s="32"/>
      <c r="D223" s="32" t="s">
        <v>272</v>
      </c>
      <c r="E223" s="33">
        <f>MIN($E$5:$E$221)</f>
        <v>1.2</v>
      </c>
    </row>
    <row r="224" spans="1:5" x14ac:dyDescent="0.3">
      <c r="A224" s="31"/>
      <c r="B224" s="31"/>
      <c r="C224" s="32"/>
      <c r="D224" s="32" t="s">
        <v>273</v>
      </c>
      <c r="E224" s="33">
        <f>MAX($E$5:$E$221)</f>
        <v>7.4</v>
      </c>
    </row>
    <row r="225" spans="1:5" x14ac:dyDescent="0.3">
      <c r="A225" s="34" t="s">
        <v>274</v>
      </c>
      <c r="B225" s="34"/>
      <c r="C225" s="35">
        <v>202992033</v>
      </c>
      <c r="D225" s="35">
        <v>422103</v>
      </c>
      <c r="E225" s="36">
        <v>2.0794067321844105</v>
      </c>
    </row>
    <row r="226" spans="1:5" x14ac:dyDescent="0.3">
      <c r="A226" s="34"/>
      <c r="B226" s="34"/>
      <c r="C226" s="35"/>
      <c r="D226" s="35" t="s">
        <v>272</v>
      </c>
      <c r="E226" s="36">
        <v>0</v>
      </c>
    </row>
    <row r="227" spans="1:5" x14ac:dyDescent="0.3">
      <c r="A227" s="37"/>
      <c r="B227" s="37"/>
      <c r="C227" s="38"/>
      <c r="D227" s="38" t="s">
        <v>273</v>
      </c>
      <c r="E227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2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270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106550</v>
      </c>
      <c r="D5" s="26">
        <v>24</v>
      </c>
      <c r="E5" s="26">
        <v>0.2</v>
      </c>
    </row>
    <row r="6" spans="1:5" x14ac:dyDescent="0.3">
      <c r="A6" s="24" t="s">
        <v>5</v>
      </c>
      <c r="B6" s="24" t="s">
        <v>7</v>
      </c>
      <c r="C6" s="25">
        <v>6144</v>
      </c>
      <c r="D6" s="26">
        <v>2</v>
      </c>
      <c r="E6" s="26">
        <v>0.3</v>
      </c>
    </row>
    <row r="7" spans="1:5" x14ac:dyDescent="0.3">
      <c r="A7" s="24" t="s">
        <v>5</v>
      </c>
      <c r="B7" s="24" t="s">
        <v>8</v>
      </c>
      <c r="C7" s="25">
        <v>12142</v>
      </c>
      <c r="D7" s="26">
        <v>8</v>
      </c>
      <c r="E7" s="26">
        <v>0.6</v>
      </c>
    </row>
    <row r="8" spans="1:5" x14ac:dyDescent="0.3">
      <c r="A8" s="24" t="s">
        <v>5</v>
      </c>
      <c r="B8" s="24" t="s">
        <v>9</v>
      </c>
      <c r="C8" s="25">
        <v>18466</v>
      </c>
      <c r="D8" s="26">
        <v>8</v>
      </c>
      <c r="E8" s="26">
        <v>0.4</v>
      </c>
    </row>
    <row r="9" spans="1:5" x14ac:dyDescent="0.3">
      <c r="A9" s="24" t="s">
        <v>5</v>
      </c>
      <c r="B9" s="24" t="s">
        <v>10</v>
      </c>
      <c r="C9" s="25">
        <v>23286</v>
      </c>
      <c r="D9" s="26">
        <v>11</v>
      </c>
      <c r="E9" s="26">
        <v>0.5</v>
      </c>
    </row>
    <row r="10" spans="1:5" x14ac:dyDescent="0.3">
      <c r="A10" s="24" t="s">
        <v>5</v>
      </c>
      <c r="B10" s="24" t="s">
        <v>11</v>
      </c>
      <c r="C10" s="25">
        <v>6447</v>
      </c>
      <c r="D10" s="26">
        <v>3</v>
      </c>
      <c r="E10" s="26">
        <v>0.5</v>
      </c>
    </row>
    <row r="11" spans="1:5" x14ac:dyDescent="0.3">
      <c r="A11" s="24" t="s">
        <v>5</v>
      </c>
      <c r="B11" s="24" t="s">
        <v>12</v>
      </c>
      <c r="C11" s="25">
        <v>24048</v>
      </c>
      <c r="D11" s="26">
        <v>16</v>
      </c>
      <c r="E11" s="26">
        <v>0.7</v>
      </c>
    </row>
    <row r="12" spans="1:5" x14ac:dyDescent="0.3">
      <c r="A12" s="24" t="s">
        <v>5</v>
      </c>
      <c r="B12" s="24" t="s">
        <v>13</v>
      </c>
      <c r="C12" s="25">
        <v>25710</v>
      </c>
      <c r="D12" s="26">
        <v>15</v>
      </c>
      <c r="E12" s="26">
        <v>0.6</v>
      </c>
    </row>
    <row r="13" spans="1:5" x14ac:dyDescent="0.3">
      <c r="A13" s="24" t="s">
        <v>5</v>
      </c>
      <c r="B13" s="24" t="s">
        <v>14</v>
      </c>
      <c r="C13" s="25">
        <v>11109</v>
      </c>
      <c r="D13" s="26">
        <v>5</v>
      </c>
      <c r="E13" s="26">
        <v>0.4</v>
      </c>
    </row>
    <row r="14" spans="1:5" x14ac:dyDescent="0.3">
      <c r="A14" s="24" t="s">
        <v>5</v>
      </c>
      <c r="B14" s="24" t="s">
        <v>15</v>
      </c>
      <c r="C14" s="25">
        <v>7170</v>
      </c>
      <c r="D14" s="26">
        <v>4</v>
      </c>
      <c r="E14" s="26">
        <v>0.6</v>
      </c>
    </row>
    <row r="15" spans="1:5" x14ac:dyDescent="0.3">
      <c r="A15" s="24" t="s">
        <v>5</v>
      </c>
      <c r="B15" s="24" t="s">
        <v>16</v>
      </c>
      <c r="C15" s="25">
        <v>37091</v>
      </c>
      <c r="D15" s="26">
        <v>15</v>
      </c>
      <c r="E15" s="26">
        <v>0.4</v>
      </c>
    </row>
    <row r="16" spans="1:5" x14ac:dyDescent="0.3">
      <c r="A16" s="24" t="s">
        <v>5</v>
      </c>
      <c r="B16" s="24" t="s">
        <v>17</v>
      </c>
      <c r="C16" s="25">
        <v>25322</v>
      </c>
      <c r="D16" s="26">
        <v>18</v>
      </c>
      <c r="E16" s="26">
        <v>0.7</v>
      </c>
    </row>
    <row r="17" spans="1:5" x14ac:dyDescent="0.3">
      <c r="A17" s="24" t="s">
        <v>5</v>
      </c>
      <c r="B17" s="24" t="s">
        <v>18</v>
      </c>
      <c r="C17" s="25">
        <v>13793</v>
      </c>
      <c r="D17" s="26">
        <v>8</v>
      </c>
      <c r="E17" s="26">
        <v>0.5</v>
      </c>
    </row>
    <row r="18" spans="1:5" x14ac:dyDescent="0.3">
      <c r="A18" s="24" t="s">
        <v>5</v>
      </c>
      <c r="B18" s="24" t="s">
        <v>19</v>
      </c>
      <c r="C18" s="25">
        <v>17519</v>
      </c>
      <c r="D18" s="26">
        <v>6</v>
      </c>
      <c r="E18" s="26">
        <v>0.3</v>
      </c>
    </row>
    <row r="19" spans="1:5" x14ac:dyDescent="0.3">
      <c r="A19" s="24" t="s">
        <v>5</v>
      </c>
      <c r="B19" s="24" t="s">
        <v>20</v>
      </c>
      <c r="C19" s="25">
        <v>11182</v>
      </c>
      <c r="D19" s="26">
        <v>8</v>
      </c>
      <c r="E19" s="26">
        <v>0.7</v>
      </c>
    </row>
    <row r="20" spans="1:5" x14ac:dyDescent="0.3">
      <c r="A20" s="24" t="s">
        <v>5</v>
      </c>
      <c r="B20" s="24" t="s">
        <v>21</v>
      </c>
      <c r="C20" s="25">
        <v>39052</v>
      </c>
      <c r="D20" s="26">
        <v>4</v>
      </c>
      <c r="E20" s="26">
        <v>0.1</v>
      </c>
    </row>
    <row r="21" spans="1:5" x14ac:dyDescent="0.3">
      <c r="A21" s="24" t="s">
        <v>5</v>
      </c>
      <c r="B21" s="24" t="s">
        <v>22</v>
      </c>
      <c r="C21" s="25">
        <v>25520</v>
      </c>
      <c r="D21" s="26">
        <v>8</v>
      </c>
      <c r="E21" s="26">
        <v>0.3</v>
      </c>
    </row>
    <row r="22" spans="1:5" x14ac:dyDescent="0.3">
      <c r="A22" s="24" t="s">
        <v>5</v>
      </c>
      <c r="B22" s="24" t="s">
        <v>23</v>
      </c>
      <c r="C22" s="25">
        <v>29472</v>
      </c>
      <c r="D22" s="26">
        <v>14</v>
      </c>
      <c r="E22" s="26">
        <v>0.5</v>
      </c>
    </row>
    <row r="23" spans="1:5" x14ac:dyDescent="0.3">
      <c r="A23" s="24" t="s">
        <v>5</v>
      </c>
      <c r="B23" s="24" t="s">
        <v>24</v>
      </c>
      <c r="C23" s="25">
        <v>11790</v>
      </c>
      <c r="D23" s="26">
        <v>5</v>
      </c>
      <c r="E23" s="26">
        <v>0.4</v>
      </c>
    </row>
    <row r="24" spans="1:5" x14ac:dyDescent="0.3">
      <c r="A24" s="24" t="s">
        <v>5</v>
      </c>
      <c r="B24" s="24" t="s">
        <v>25</v>
      </c>
      <c r="C24" s="25">
        <v>103711</v>
      </c>
      <c r="D24" s="26">
        <v>41</v>
      </c>
      <c r="E24" s="26">
        <v>0.4</v>
      </c>
    </row>
    <row r="25" spans="1:5" x14ac:dyDescent="0.3">
      <c r="A25" s="24" t="s">
        <v>5</v>
      </c>
      <c r="B25" s="24" t="s">
        <v>26</v>
      </c>
      <c r="C25" s="25">
        <v>16966</v>
      </c>
      <c r="D25" s="26">
        <v>7</v>
      </c>
      <c r="E25" s="26">
        <v>0.4</v>
      </c>
    </row>
    <row r="26" spans="1:5" x14ac:dyDescent="0.3">
      <c r="A26" s="24" t="s">
        <v>5</v>
      </c>
      <c r="B26" s="24" t="s">
        <v>27</v>
      </c>
      <c r="C26" s="25">
        <v>16290</v>
      </c>
      <c r="D26" s="26">
        <v>7</v>
      </c>
      <c r="E26" s="26">
        <v>0.4</v>
      </c>
    </row>
    <row r="27" spans="1:5" x14ac:dyDescent="0.3">
      <c r="A27" s="24" t="s">
        <v>5</v>
      </c>
      <c r="B27" s="24" t="s">
        <v>28</v>
      </c>
      <c r="C27" s="25">
        <v>5255</v>
      </c>
      <c r="D27" s="26">
        <v>5</v>
      </c>
      <c r="E27" s="26">
        <v>0.9</v>
      </c>
    </row>
    <row r="28" spans="1:5" x14ac:dyDescent="0.3">
      <c r="A28" s="24" t="s">
        <v>5</v>
      </c>
      <c r="B28" s="24" t="s">
        <v>29</v>
      </c>
      <c r="C28" s="25">
        <v>101616</v>
      </c>
      <c r="D28" s="26">
        <v>26</v>
      </c>
      <c r="E28" s="26">
        <v>0.3</v>
      </c>
    </row>
    <row r="29" spans="1:5" x14ac:dyDescent="0.3">
      <c r="A29" s="24" t="s">
        <v>5</v>
      </c>
      <c r="B29" s="24" t="s">
        <v>30</v>
      </c>
      <c r="C29" s="25">
        <v>18984</v>
      </c>
      <c r="D29" s="26">
        <v>10</v>
      </c>
      <c r="E29" s="26">
        <v>0.5</v>
      </c>
    </row>
    <row r="30" spans="1:5" x14ac:dyDescent="0.3">
      <c r="A30" s="24" t="s">
        <v>5</v>
      </c>
      <c r="B30" s="24" t="s">
        <v>31</v>
      </c>
      <c r="C30" s="25">
        <v>84532</v>
      </c>
      <c r="D30" s="26">
        <v>9</v>
      </c>
      <c r="E30" s="26">
        <v>0.1</v>
      </c>
    </row>
    <row r="31" spans="1:5" x14ac:dyDescent="0.3">
      <c r="A31" s="24" t="s">
        <v>5</v>
      </c>
      <c r="B31" s="24" t="s">
        <v>32</v>
      </c>
      <c r="C31" s="25">
        <v>65583</v>
      </c>
      <c r="D31" s="26">
        <v>23</v>
      </c>
      <c r="E31" s="26">
        <v>0.4</v>
      </c>
    </row>
    <row r="32" spans="1:5" x14ac:dyDescent="0.3">
      <c r="A32" s="24" t="s">
        <v>5</v>
      </c>
      <c r="B32" s="24" t="s">
        <v>33</v>
      </c>
      <c r="C32" s="25">
        <v>8460</v>
      </c>
      <c r="D32" s="26">
        <v>2</v>
      </c>
      <c r="E32" s="26">
        <v>0.2</v>
      </c>
    </row>
    <row r="33" spans="1:5" x14ac:dyDescent="0.3">
      <c r="A33" s="24" t="s">
        <v>5</v>
      </c>
      <c r="B33" s="24" t="s">
        <v>34</v>
      </c>
      <c r="C33" s="25">
        <v>11750</v>
      </c>
      <c r="D33" s="26">
        <v>7</v>
      </c>
      <c r="E33" s="26">
        <v>0.6</v>
      </c>
    </row>
    <row r="34" spans="1:5" x14ac:dyDescent="0.3">
      <c r="A34" s="24" t="s">
        <v>5</v>
      </c>
      <c r="B34" s="24" t="s">
        <v>35</v>
      </c>
      <c r="C34" s="25">
        <v>5469</v>
      </c>
      <c r="D34" s="26">
        <v>2</v>
      </c>
      <c r="E34" s="26">
        <v>0.4</v>
      </c>
    </row>
    <row r="35" spans="1:5" x14ac:dyDescent="0.3">
      <c r="A35" s="24" t="s">
        <v>5</v>
      </c>
      <c r="B35" s="24" t="s">
        <v>36</v>
      </c>
      <c r="C35" s="25">
        <v>19580</v>
      </c>
      <c r="D35" s="26">
        <v>2</v>
      </c>
      <c r="E35" s="26">
        <v>0.1</v>
      </c>
    </row>
    <row r="36" spans="1:5" x14ac:dyDescent="0.3">
      <c r="A36" s="24" t="s">
        <v>5</v>
      </c>
      <c r="B36" s="24" t="s">
        <v>37</v>
      </c>
      <c r="C36" s="25">
        <v>5840</v>
      </c>
      <c r="D36" s="26">
        <v>4</v>
      </c>
      <c r="E36" s="26">
        <v>0.6</v>
      </c>
    </row>
    <row r="37" spans="1:5" x14ac:dyDescent="0.3">
      <c r="A37" s="24" t="s">
        <v>5</v>
      </c>
      <c r="B37" s="24" t="s">
        <v>38</v>
      </c>
      <c r="C37" s="25">
        <v>7574</v>
      </c>
      <c r="D37" s="26">
        <v>3</v>
      </c>
      <c r="E37" s="26">
        <v>0.4</v>
      </c>
    </row>
    <row r="38" spans="1:5" x14ac:dyDescent="0.3">
      <c r="A38" s="24" t="s">
        <v>5</v>
      </c>
      <c r="B38" s="24" t="s">
        <v>39</v>
      </c>
      <c r="C38" s="25">
        <v>33145</v>
      </c>
      <c r="D38" s="26">
        <v>13</v>
      </c>
      <c r="E38" s="26">
        <v>0.4</v>
      </c>
    </row>
    <row r="39" spans="1:5" x14ac:dyDescent="0.3">
      <c r="A39" s="24" t="s">
        <v>5</v>
      </c>
      <c r="B39" s="24" t="s">
        <v>40</v>
      </c>
      <c r="C39" s="25">
        <v>28599</v>
      </c>
      <c r="D39" s="26">
        <v>10</v>
      </c>
      <c r="E39" s="26">
        <v>0.3</v>
      </c>
    </row>
    <row r="40" spans="1:5" x14ac:dyDescent="0.3">
      <c r="A40" s="24" t="s">
        <v>5</v>
      </c>
      <c r="B40" s="24" t="s">
        <v>41</v>
      </c>
      <c r="C40" s="25">
        <v>12212</v>
      </c>
      <c r="D40" s="26">
        <v>6</v>
      </c>
      <c r="E40" s="26">
        <v>0.5</v>
      </c>
    </row>
    <row r="41" spans="1:5" x14ac:dyDescent="0.3">
      <c r="A41" s="24" t="s">
        <v>5</v>
      </c>
      <c r="B41" s="24" t="s">
        <v>42</v>
      </c>
      <c r="C41" s="25">
        <v>34120</v>
      </c>
      <c r="D41" s="26">
        <v>10</v>
      </c>
      <c r="E41" s="26">
        <v>0.3</v>
      </c>
    </row>
    <row r="42" spans="1:5" x14ac:dyDescent="0.3">
      <c r="A42" s="24" t="s">
        <v>5</v>
      </c>
      <c r="B42" s="24" t="s">
        <v>43</v>
      </c>
      <c r="C42" s="25">
        <v>9218</v>
      </c>
      <c r="D42" s="26">
        <v>5</v>
      </c>
      <c r="E42" s="26">
        <v>0.5</v>
      </c>
    </row>
    <row r="43" spans="1:5" x14ac:dyDescent="0.3">
      <c r="A43" s="24" t="s">
        <v>5</v>
      </c>
      <c r="B43" s="24" t="s">
        <v>44</v>
      </c>
      <c r="C43" s="25">
        <v>29685</v>
      </c>
      <c r="D43" s="26">
        <v>13</v>
      </c>
      <c r="E43" s="26">
        <v>0.4</v>
      </c>
    </row>
    <row r="44" spans="1:5" x14ac:dyDescent="0.3">
      <c r="A44" s="24" t="s">
        <v>5</v>
      </c>
      <c r="B44" s="24" t="s">
        <v>45</v>
      </c>
      <c r="C44" s="25">
        <v>22455</v>
      </c>
      <c r="D44" s="26">
        <v>4</v>
      </c>
      <c r="E44" s="26">
        <v>0.2</v>
      </c>
    </row>
    <row r="45" spans="1:5" x14ac:dyDescent="0.3">
      <c r="A45" s="24" t="s">
        <v>5</v>
      </c>
      <c r="B45" s="24" t="s">
        <v>46</v>
      </c>
      <c r="C45" s="25">
        <v>55507</v>
      </c>
      <c r="D45" s="26">
        <v>10</v>
      </c>
      <c r="E45" s="26">
        <v>0.2</v>
      </c>
    </row>
    <row r="46" spans="1:5" x14ac:dyDescent="0.3">
      <c r="A46" s="24" t="s">
        <v>5</v>
      </c>
      <c r="B46" s="24" t="s">
        <v>47</v>
      </c>
      <c r="C46" s="25">
        <v>12918</v>
      </c>
      <c r="D46" s="26">
        <v>5</v>
      </c>
      <c r="E46" s="26">
        <v>0.4</v>
      </c>
    </row>
    <row r="47" spans="1:5" x14ac:dyDescent="0.3">
      <c r="A47" s="24" t="s">
        <v>5</v>
      </c>
      <c r="B47" s="24" t="s">
        <v>48</v>
      </c>
      <c r="C47" s="25">
        <v>9732</v>
      </c>
      <c r="D47" s="26">
        <v>4</v>
      </c>
      <c r="E47" s="26">
        <v>0.4</v>
      </c>
    </row>
    <row r="48" spans="1:5" x14ac:dyDescent="0.3">
      <c r="A48" s="24" t="s">
        <v>5</v>
      </c>
      <c r="B48" s="24" t="s">
        <v>49</v>
      </c>
      <c r="C48" s="25">
        <v>10121</v>
      </c>
      <c r="D48" s="26">
        <v>6</v>
      </c>
      <c r="E48" s="26">
        <v>0.6</v>
      </c>
    </row>
    <row r="49" spans="1:5" x14ac:dyDescent="0.3">
      <c r="A49" s="24" t="s">
        <v>5</v>
      </c>
      <c r="B49" s="24" t="s">
        <v>50</v>
      </c>
      <c r="C49" s="25">
        <v>16412</v>
      </c>
      <c r="D49" s="26">
        <v>6</v>
      </c>
      <c r="E49" s="26">
        <v>0.4</v>
      </c>
    </row>
    <row r="50" spans="1:5" x14ac:dyDescent="0.3">
      <c r="A50" s="24" t="s">
        <v>5</v>
      </c>
      <c r="B50" s="24" t="s">
        <v>51</v>
      </c>
      <c r="C50" s="25">
        <v>12301</v>
      </c>
      <c r="D50" s="26">
        <v>6</v>
      </c>
      <c r="E50" s="26">
        <v>0.5</v>
      </c>
    </row>
    <row r="51" spans="1:5" x14ac:dyDescent="0.3">
      <c r="A51" s="24" t="s">
        <v>5</v>
      </c>
      <c r="B51" s="24" t="s">
        <v>52</v>
      </c>
      <c r="C51" s="25">
        <v>19932</v>
      </c>
      <c r="D51" s="26">
        <v>8</v>
      </c>
      <c r="E51" s="26">
        <v>0.4</v>
      </c>
    </row>
    <row r="52" spans="1:5" x14ac:dyDescent="0.3">
      <c r="A52" s="24" t="s">
        <v>5</v>
      </c>
      <c r="B52" s="24" t="s">
        <v>53</v>
      </c>
      <c r="C52" s="25">
        <v>24303</v>
      </c>
      <c r="D52" s="26">
        <v>7</v>
      </c>
      <c r="E52" s="26">
        <v>0.3</v>
      </c>
    </row>
    <row r="53" spans="1:5" x14ac:dyDescent="0.3">
      <c r="A53" s="24" t="s">
        <v>5</v>
      </c>
      <c r="B53" s="24" t="s">
        <v>54</v>
      </c>
      <c r="C53" s="25">
        <v>11374</v>
      </c>
      <c r="D53" s="26">
        <v>7</v>
      </c>
      <c r="E53" s="26">
        <v>0.6</v>
      </c>
    </row>
    <row r="54" spans="1:5" x14ac:dyDescent="0.3">
      <c r="A54" s="24" t="s">
        <v>5</v>
      </c>
      <c r="B54" s="24" t="s">
        <v>55</v>
      </c>
      <c r="C54" s="25">
        <v>24062</v>
      </c>
      <c r="D54" s="26">
        <v>9</v>
      </c>
      <c r="E54" s="26">
        <v>0.4</v>
      </c>
    </row>
    <row r="55" spans="1:5" x14ac:dyDescent="0.3">
      <c r="A55" s="24" t="s">
        <v>5</v>
      </c>
      <c r="B55" s="24" t="s">
        <v>56</v>
      </c>
      <c r="C55" s="25">
        <v>24238</v>
      </c>
      <c r="D55" s="26">
        <v>10</v>
      </c>
      <c r="E55" s="26">
        <v>0.4</v>
      </c>
    </row>
    <row r="56" spans="1:5" x14ac:dyDescent="0.3">
      <c r="A56" s="24" t="s">
        <v>5</v>
      </c>
      <c r="B56" s="24" t="s">
        <v>57</v>
      </c>
      <c r="C56" s="25">
        <v>156970</v>
      </c>
      <c r="D56" s="26">
        <v>80</v>
      </c>
      <c r="E56" s="26">
        <v>0.5</v>
      </c>
    </row>
    <row r="57" spans="1:5" x14ac:dyDescent="0.3">
      <c r="A57" s="24" t="s">
        <v>5</v>
      </c>
      <c r="B57" s="24" t="s">
        <v>58</v>
      </c>
      <c r="C57" s="25">
        <v>10208</v>
      </c>
      <c r="D57" s="26">
        <v>4</v>
      </c>
      <c r="E57" s="26">
        <v>0.4</v>
      </c>
    </row>
    <row r="58" spans="1:5" x14ac:dyDescent="0.3">
      <c r="A58" s="24" t="s">
        <v>5</v>
      </c>
      <c r="B58" s="24" t="s">
        <v>59</v>
      </c>
      <c r="C58" s="25">
        <v>7094</v>
      </c>
      <c r="D58" s="26">
        <v>4</v>
      </c>
      <c r="E58" s="26">
        <v>0.6</v>
      </c>
    </row>
    <row r="59" spans="1:5" x14ac:dyDescent="0.3">
      <c r="A59" s="24" t="s">
        <v>5</v>
      </c>
      <c r="B59" s="24" t="s">
        <v>60</v>
      </c>
      <c r="C59" s="25">
        <v>12342</v>
      </c>
      <c r="D59" s="26">
        <v>5</v>
      </c>
      <c r="E59" s="26">
        <v>0.4</v>
      </c>
    </row>
    <row r="60" spans="1:5" x14ac:dyDescent="0.3">
      <c r="A60" s="24" t="s">
        <v>5</v>
      </c>
      <c r="B60" s="24" t="s">
        <v>61</v>
      </c>
      <c r="C60" s="25">
        <v>16267</v>
      </c>
      <c r="D60" s="26">
        <v>8</v>
      </c>
      <c r="E60" s="26">
        <v>0.5</v>
      </c>
    </row>
    <row r="61" spans="1:5" x14ac:dyDescent="0.3">
      <c r="A61" s="24" t="s">
        <v>5</v>
      </c>
      <c r="B61" s="24" t="s">
        <v>62</v>
      </c>
      <c r="C61" s="25">
        <v>81386</v>
      </c>
      <c r="D61" s="26">
        <v>18</v>
      </c>
      <c r="E61" s="26">
        <v>0.2</v>
      </c>
    </row>
    <row r="62" spans="1:5" x14ac:dyDescent="0.3">
      <c r="A62" s="24" t="s">
        <v>5</v>
      </c>
      <c r="B62" s="24" t="s">
        <v>63</v>
      </c>
      <c r="C62" s="25">
        <v>12878</v>
      </c>
      <c r="D62" s="26">
        <v>6</v>
      </c>
      <c r="E62" s="26">
        <v>0.5</v>
      </c>
    </row>
    <row r="63" spans="1:5" x14ac:dyDescent="0.3">
      <c r="A63" s="24" t="s">
        <v>5</v>
      </c>
      <c r="B63" s="24" t="s">
        <v>64</v>
      </c>
      <c r="C63" s="25">
        <v>114269</v>
      </c>
      <c r="D63" s="26">
        <v>28</v>
      </c>
      <c r="E63" s="26">
        <v>0.2</v>
      </c>
    </row>
    <row r="64" spans="1:5" x14ac:dyDescent="0.3">
      <c r="A64" s="24" t="s">
        <v>5</v>
      </c>
      <c r="B64" s="24" t="s">
        <v>65</v>
      </c>
      <c r="C64" s="25">
        <v>41658</v>
      </c>
      <c r="D64" s="26">
        <v>22</v>
      </c>
      <c r="E64" s="26">
        <v>0.5</v>
      </c>
    </row>
    <row r="65" spans="1:5" x14ac:dyDescent="0.3">
      <c r="A65" s="24" t="s">
        <v>5</v>
      </c>
      <c r="B65" s="24" t="s">
        <v>66</v>
      </c>
      <c r="C65" s="25">
        <v>40306</v>
      </c>
      <c r="D65" s="26">
        <v>19</v>
      </c>
      <c r="E65" s="26">
        <v>0.5</v>
      </c>
    </row>
    <row r="66" spans="1:5" x14ac:dyDescent="0.3">
      <c r="A66" s="24" t="s">
        <v>5</v>
      </c>
      <c r="B66" s="24" t="s">
        <v>67</v>
      </c>
      <c r="C66" s="25">
        <v>14915</v>
      </c>
      <c r="D66" s="26">
        <v>8</v>
      </c>
      <c r="E66" s="26">
        <v>0.5</v>
      </c>
    </row>
    <row r="67" spans="1:5" x14ac:dyDescent="0.3">
      <c r="A67" s="24" t="s">
        <v>5</v>
      </c>
      <c r="B67" s="24" t="s">
        <v>68</v>
      </c>
      <c r="C67" s="25">
        <v>59566</v>
      </c>
      <c r="D67" s="26">
        <v>18</v>
      </c>
      <c r="E67" s="26">
        <v>0.3</v>
      </c>
    </row>
    <row r="68" spans="1:5" x14ac:dyDescent="0.3">
      <c r="A68" s="24" t="s">
        <v>5</v>
      </c>
      <c r="B68" s="24" t="s">
        <v>69</v>
      </c>
      <c r="C68" s="25">
        <v>31558</v>
      </c>
      <c r="D68" s="26">
        <v>10</v>
      </c>
      <c r="E68" s="26">
        <v>0.3</v>
      </c>
    </row>
    <row r="69" spans="1:5" x14ac:dyDescent="0.3">
      <c r="A69" s="24" t="s">
        <v>5</v>
      </c>
      <c r="B69" s="24" t="s">
        <v>70</v>
      </c>
      <c r="C69" s="25">
        <v>14404</v>
      </c>
      <c r="D69" s="26">
        <v>8</v>
      </c>
      <c r="E69" s="26">
        <v>0.5</v>
      </c>
    </row>
    <row r="70" spans="1:5" x14ac:dyDescent="0.3">
      <c r="A70" s="24" t="s">
        <v>5</v>
      </c>
      <c r="B70" s="24" t="s">
        <v>71</v>
      </c>
      <c r="C70" s="25">
        <v>23053</v>
      </c>
      <c r="D70" s="26">
        <v>14</v>
      </c>
      <c r="E70" s="26">
        <v>0.6</v>
      </c>
    </row>
    <row r="71" spans="1:5" x14ac:dyDescent="0.3">
      <c r="A71" s="24" t="s">
        <v>5</v>
      </c>
      <c r="B71" s="24" t="s">
        <v>72</v>
      </c>
      <c r="C71" s="25">
        <v>10223</v>
      </c>
      <c r="D71" s="26">
        <v>5</v>
      </c>
      <c r="E71" s="26">
        <v>0.5</v>
      </c>
    </row>
    <row r="72" spans="1:5" x14ac:dyDescent="0.3">
      <c r="A72" s="24" t="s">
        <v>5</v>
      </c>
      <c r="B72" s="24" t="s">
        <v>73</v>
      </c>
      <c r="C72" s="25">
        <v>18311</v>
      </c>
      <c r="D72" s="26">
        <v>6</v>
      </c>
      <c r="E72" s="26">
        <v>0.3</v>
      </c>
    </row>
    <row r="73" spans="1:5" x14ac:dyDescent="0.3">
      <c r="A73" s="24" t="s">
        <v>5</v>
      </c>
      <c r="B73" s="24" t="s">
        <v>74</v>
      </c>
      <c r="C73" s="25">
        <v>33294</v>
      </c>
      <c r="D73" s="26">
        <v>19</v>
      </c>
      <c r="E73" s="26">
        <v>0.6</v>
      </c>
    </row>
    <row r="74" spans="1:5" x14ac:dyDescent="0.3">
      <c r="A74" s="24" t="s">
        <v>5</v>
      </c>
      <c r="B74" s="24" t="s">
        <v>75</v>
      </c>
      <c r="C74" s="25">
        <v>8048</v>
      </c>
      <c r="D74" s="26">
        <v>5</v>
      </c>
      <c r="E74" s="26">
        <v>0.6</v>
      </c>
    </row>
    <row r="75" spans="1:5" x14ac:dyDescent="0.3">
      <c r="A75" s="24" t="s">
        <v>5</v>
      </c>
      <c r="B75" s="24" t="s">
        <v>76</v>
      </c>
      <c r="C75" s="25">
        <v>10873</v>
      </c>
      <c r="D75" s="26">
        <v>9</v>
      </c>
      <c r="E75" s="26">
        <v>0.8</v>
      </c>
    </row>
    <row r="76" spans="1:5" x14ac:dyDescent="0.3">
      <c r="A76" s="24" t="s">
        <v>5</v>
      </c>
      <c r="B76" s="24" t="s">
        <v>77</v>
      </c>
      <c r="C76" s="25">
        <v>17719</v>
      </c>
      <c r="D76" s="26">
        <v>8</v>
      </c>
      <c r="E76" s="26">
        <v>0.4</v>
      </c>
    </row>
    <row r="77" spans="1:5" x14ac:dyDescent="0.3">
      <c r="A77" s="24" t="s">
        <v>5</v>
      </c>
      <c r="B77" s="24" t="s">
        <v>78</v>
      </c>
      <c r="C77" s="25">
        <v>12640</v>
      </c>
      <c r="D77" s="26">
        <v>2</v>
      </c>
      <c r="E77" s="26">
        <v>0.2</v>
      </c>
    </row>
    <row r="78" spans="1:5" x14ac:dyDescent="0.3">
      <c r="A78" s="24" t="s">
        <v>5</v>
      </c>
      <c r="B78" s="24" t="s">
        <v>79</v>
      </c>
      <c r="C78" s="25">
        <v>16976</v>
      </c>
      <c r="D78" s="26">
        <v>7</v>
      </c>
      <c r="E78" s="26">
        <v>0.4</v>
      </c>
    </row>
    <row r="79" spans="1:5" x14ac:dyDescent="0.3">
      <c r="A79" s="24" t="s">
        <v>5</v>
      </c>
      <c r="B79" s="24" t="s">
        <v>80</v>
      </c>
      <c r="C79" s="25">
        <v>10186</v>
      </c>
      <c r="D79" s="26">
        <v>3</v>
      </c>
      <c r="E79" s="26">
        <v>0.3</v>
      </c>
    </row>
    <row r="80" spans="1:5" x14ac:dyDescent="0.3">
      <c r="A80" s="24" t="s">
        <v>5</v>
      </c>
      <c r="B80" s="24" t="s">
        <v>81</v>
      </c>
      <c r="C80" s="25">
        <v>17206</v>
      </c>
      <c r="D80" s="26">
        <v>9</v>
      </c>
      <c r="E80" s="26">
        <v>0.5</v>
      </c>
    </row>
    <row r="81" spans="1:5" x14ac:dyDescent="0.3">
      <c r="A81" s="24" t="s">
        <v>5</v>
      </c>
      <c r="B81" s="24" t="s">
        <v>82</v>
      </c>
      <c r="C81" s="25">
        <v>10228</v>
      </c>
      <c r="D81" s="26">
        <v>6</v>
      </c>
      <c r="E81" s="26">
        <v>0.5</v>
      </c>
    </row>
    <row r="82" spans="1:5" x14ac:dyDescent="0.3">
      <c r="A82" s="24" t="s">
        <v>5</v>
      </c>
      <c r="B82" s="24" t="s">
        <v>83</v>
      </c>
      <c r="C82" s="25">
        <v>18411</v>
      </c>
      <c r="D82" s="26">
        <v>9</v>
      </c>
      <c r="E82" s="26">
        <v>0.5</v>
      </c>
    </row>
    <row r="83" spans="1:5" x14ac:dyDescent="0.3">
      <c r="A83" s="24" t="s">
        <v>5</v>
      </c>
      <c r="B83" s="24" t="s">
        <v>84</v>
      </c>
      <c r="C83" s="25">
        <v>13930</v>
      </c>
      <c r="D83" s="26">
        <v>8</v>
      </c>
      <c r="E83" s="26">
        <v>0.6</v>
      </c>
    </row>
    <row r="84" spans="1:5" x14ac:dyDescent="0.3">
      <c r="A84" s="24" t="s">
        <v>5</v>
      </c>
      <c r="B84" s="24" t="s">
        <v>85</v>
      </c>
      <c r="C84" s="25">
        <v>7063</v>
      </c>
      <c r="D84" s="26">
        <v>2</v>
      </c>
      <c r="E84" s="26">
        <v>0.3</v>
      </c>
    </row>
    <row r="85" spans="1:5" x14ac:dyDescent="0.3">
      <c r="A85" s="24" t="s">
        <v>5</v>
      </c>
      <c r="B85" s="24" t="s">
        <v>86</v>
      </c>
      <c r="C85" s="25">
        <v>10713</v>
      </c>
      <c r="D85" s="26">
        <v>5</v>
      </c>
      <c r="E85" s="26">
        <v>0.4</v>
      </c>
    </row>
    <row r="86" spans="1:5" x14ac:dyDescent="0.3">
      <c r="A86" s="24" t="s">
        <v>5</v>
      </c>
      <c r="B86" s="24" t="s">
        <v>87</v>
      </c>
      <c r="C86" s="25">
        <v>23128</v>
      </c>
      <c r="D86" s="26">
        <v>12</v>
      </c>
      <c r="E86" s="26">
        <v>0.5</v>
      </c>
    </row>
    <row r="87" spans="1:5" x14ac:dyDescent="0.3">
      <c r="A87" s="24" t="s">
        <v>5</v>
      </c>
      <c r="B87" s="24" t="s">
        <v>88</v>
      </c>
      <c r="C87" s="25">
        <v>6023</v>
      </c>
      <c r="D87" s="26">
        <v>2</v>
      </c>
      <c r="E87" s="26">
        <v>0.3</v>
      </c>
    </row>
    <row r="88" spans="1:5" x14ac:dyDescent="0.3">
      <c r="A88" s="24" t="s">
        <v>5</v>
      </c>
      <c r="B88" s="24" t="s">
        <v>89</v>
      </c>
      <c r="C88" s="25">
        <v>73872</v>
      </c>
      <c r="D88" s="26">
        <v>27</v>
      </c>
      <c r="E88" s="26">
        <v>0.4</v>
      </c>
    </row>
    <row r="89" spans="1:5" x14ac:dyDescent="0.3">
      <c r="A89" s="24" t="s">
        <v>5</v>
      </c>
      <c r="B89" s="24" t="s">
        <v>90</v>
      </c>
      <c r="C89" s="25">
        <v>10290</v>
      </c>
      <c r="D89" s="26">
        <v>7</v>
      </c>
      <c r="E89" s="26">
        <v>0.7</v>
      </c>
    </row>
    <row r="90" spans="1:5" x14ac:dyDescent="0.3">
      <c r="A90" s="24" t="s">
        <v>5</v>
      </c>
      <c r="B90" s="24" t="s">
        <v>91</v>
      </c>
      <c r="C90" s="25">
        <v>25669</v>
      </c>
      <c r="D90" s="26">
        <v>10</v>
      </c>
      <c r="E90" s="26">
        <v>0.4</v>
      </c>
    </row>
    <row r="91" spans="1:5" x14ac:dyDescent="0.3">
      <c r="A91" s="24" t="s">
        <v>5</v>
      </c>
      <c r="B91" s="24" t="s">
        <v>92</v>
      </c>
      <c r="C91" s="25">
        <v>24794</v>
      </c>
      <c r="D91" s="26">
        <v>13</v>
      </c>
      <c r="E91" s="26">
        <v>0.5</v>
      </c>
    </row>
    <row r="92" spans="1:5" x14ac:dyDescent="0.3">
      <c r="A92" s="24" t="s">
        <v>5</v>
      </c>
      <c r="B92" s="24" t="s">
        <v>93</v>
      </c>
      <c r="C92" s="25">
        <v>13974</v>
      </c>
      <c r="D92" s="26">
        <v>5</v>
      </c>
      <c r="E92" s="26">
        <v>0.4</v>
      </c>
    </row>
    <row r="93" spans="1:5" x14ac:dyDescent="0.3">
      <c r="A93" s="24" t="s">
        <v>5</v>
      </c>
      <c r="B93" s="24" t="s">
        <v>94</v>
      </c>
      <c r="C93" s="25">
        <v>10231</v>
      </c>
      <c r="D93" s="26">
        <v>6</v>
      </c>
      <c r="E93" s="26">
        <v>0.6</v>
      </c>
    </row>
    <row r="94" spans="1:5" x14ac:dyDescent="0.3">
      <c r="A94" s="24" t="s">
        <v>5</v>
      </c>
      <c r="B94" s="24" t="s">
        <v>95</v>
      </c>
      <c r="C94" s="25">
        <v>273110</v>
      </c>
      <c r="D94" s="26">
        <v>49</v>
      </c>
      <c r="E94" s="26">
        <v>0.2</v>
      </c>
    </row>
    <row r="95" spans="1:5" x14ac:dyDescent="0.3">
      <c r="A95" s="24" t="s">
        <v>5</v>
      </c>
      <c r="B95" s="24" t="s">
        <v>96</v>
      </c>
      <c r="C95" s="25">
        <v>13828</v>
      </c>
      <c r="D95" s="26">
        <v>6</v>
      </c>
      <c r="E95" s="26">
        <v>0.4</v>
      </c>
    </row>
    <row r="96" spans="1:5" x14ac:dyDescent="0.3">
      <c r="A96" s="24" t="s">
        <v>5</v>
      </c>
      <c r="B96" s="24" t="s">
        <v>97</v>
      </c>
      <c r="C96" s="25">
        <v>60419</v>
      </c>
      <c r="D96" s="26">
        <v>17</v>
      </c>
      <c r="E96" s="26">
        <v>0.3</v>
      </c>
    </row>
    <row r="97" spans="1:5" x14ac:dyDescent="0.3">
      <c r="A97" s="24" t="s">
        <v>5</v>
      </c>
      <c r="B97" s="24" t="s">
        <v>98</v>
      </c>
      <c r="C97" s="25">
        <v>22513</v>
      </c>
      <c r="D97" s="26">
        <v>7</v>
      </c>
      <c r="E97" s="26">
        <v>0.3</v>
      </c>
    </row>
    <row r="98" spans="1:5" x14ac:dyDescent="0.3">
      <c r="A98" s="24" t="s">
        <v>5</v>
      </c>
      <c r="B98" s="24" t="s">
        <v>99</v>
      </c>
      <c r="C98" s="25">
        <v>7471</v>
      </c>
      <c r="D98" s="26">
        <v>6</v>
      </c>
      <c r="E98" s="26">
        <v>0.8</v>
      </c>
    </row>
    <row r="99" spans="1:5" x14ac:dyDescent="0.3">
      <c r="A99" s="24" t="s">
        <v>5</v>
      </c>
      <c r="B99" s="24" t="s">
        <v>100</v>
      </c>
      <c r="C99" s="25">
        <v>17076</v>
      </c>
      <c r="D99" s="26">
        <v>6</v>
      </c>
      <c r="E99" s="26">
        <v>0.4</v>
      </c>
    </row>
    <row r="100" spans="1:5" x14ac:dyDescent="0.3">
      <c r="A100" s="24" t="s">
        <v>5</v>
      </c>
      <c r="B100" s="24" t="s">
        <v>101</v>
      </c>
      <c r="C100" s="25">
        <v>24709</v>
      </c>
      <c r="D100" s="26">
        <v>12</v>
      </c>
      <c r="E100" s="26">
        <v>0.5</v>
      </c>
    </row>
    <row r="101" spans="1:5" x14ac:dyDescent="0.3">
      <c r="A101" s="24" t="s">
        <v>5</v>
      </c>
      <c r="B101" s="24" t="s">
        <v>102</v>
      </c>
      <c r="C101" s="25">
        <v>14924</v>
      </c>
      <c r="D101" s="26">
        <v>7</v>
      </c>
      <c r="E101" s="26">
        <v>0.5</v>
      </c>
    </row>
    <row r="102" spans="1:5" x14ac:dyDescent="0.3">
      <c r="A102" s="24" t="s">
        <v>5</v>
      </c>
      <c r="B102" s="24" t="s">
        <v>103</v>
      </c>
      <c r="C102" s="25">
        <v>5146</v>
      </c>
      <c r="D102" s="26">
        <v>4</v>
      </c>
      <c r="E102" s="26">
        <v>0.8</v>
      </c>
    </row>
    <row r="103" spans="1:5" x14ac:dyDescent="0.3">
      <c r="A103" s="24" t="s">
        <v>5</v>
      </c>
      <c r="B103" s="24" t="s">
        <v>104</v>
      </c>
      <c r="C103" s="25">
        <v>44403</v>
      </c>
      <c r="D103" s="26">
        <v>30</v>
      </c>
      <c r="E103" s="26">
        <v>0.7</v>
      </c>
    </row>
    <row r="104" spans="1:5" x14ac:dyDescent="0.3">
      <c r="A104" s="24" t="s">
        <v>5</v>
      </c>
      <c r="B104" s="24" t="s">
        <v>105</v>
      </c>
      <c r="C104" s="25">
        <v>9506</v>
      </c>
      <c r="D104" s="26">
        <v>8</v>
      </c>
      <c r="E104" s="26">
        <v>0.8</v>
      </c>
    </row>
    <row r="105" spans="1:5" x14ac:dyDescent="0.3">
      <c r="A105" s="24" t="s">
        <v>5</v>
      </c>
      <c r="B105" s="24" t="s">
        <v>106</v>
      </c>
      <c r="C105" s="25">
        <v>14769</v>
      </c>
      <c r="D105" s="26">
        <v>7</v>
      </c>
      <c r="E105" s="26">
        <v>0.5</v>
      </c>
    </row>
    <row r="106" spans="1:5" x14ac:dyDescent="0.3">
      <c r="A106" s="24" t="s">
        <v>5</v>
      </c>
      <c r="B106" s="24" t="s">
        <v>107</v>
      </c>
      <c r="C106" s="25">
        <v>10572</v>
      </c>
      <c r="D106" s="26">
        <v>6</v>
      </c>
      <c r="E106" s="26">
        <v>0.6</v>
      </c>
    </row>
    <row r="107" spans="1:5" x14ac:dyDescent="0.3">
      <c r="A107" s="24" t="s">
        <v>5</v>
      </c>
      <c r="B107" s="24" t="s">
        <v>108</v>
      </c>
      <c r="C107" s="25">
        <v>8758</v>
      </c>
      <c r="D107" s="26">
        <v>5</v>
      </c>
      <c r="E107" s="26">
        <v>0.6</v>
      </c>
    </row>
    <row r="108" spans="1:5" x14ac:dyDescent="0.3">
      <c r="A108" s="24" t="s">
        <v>5</v>
      </c>
      <c r="B108" s="24" t="s">
        <v>109</v>
      </c>
      <c r="C108" s="25">
        <v>11411</v>
      </c>
      <c r="D108" s="26">
        <v>4</v>
      </c>
      <c r="E108" s="26">
        <v>0.4</v>
      </c>
    </row>
    <row r="109" spans="1:5" x14ac:dyDescent="0.3">
      <c r="A109" s="24" t="s">
        <v>5</v>
      </c>
      <c r="B109" s="24" t="s">
        <v>110</v>
      </c>
      <c r="C109" s="25">
        <v>7060</v>
      </c>
      <c r="D109" s="26">
        <v>2</v>
      </c>
      <c r="E109" s="26">
        <v>0.3</v>
      </c>
    </row>
    <row r="110" spans="1:5" x14ac:dyDescent="0.3">
      <c r="A110" s="24" t="s">
        <v>5</v>
      </c>
      <c r="B110" s="24" t="s">
        <v>111</v>
      </c>
      <c r="C110" s="25">
        <v>11297</v>
      </c>
      <c r="D110" s="26">
        <v>6</v>
      </c>
      <c r="E110" s="26">
        <v>0.5</v>
      </c>
    </row>
    <row r="111" spans="1:5" x14ac:dyDescent="0.3">
      <c r="A111" s="24" t="s">
        <v>5</v>
      </c>
      <c r="B111" s="24" t="s">
        <v>112</v>
      </c>
      <c r="C111" s="25">
        <v>11591</v>
      </c>
      <c r="D111" s="26">
        <v>6</v>
      </c>
      <c r="E111" s="26">
        <v>0.5</v>
      </c>
    </row>
    <row r="112" spans="1:5" x14ac:dyDescent="0.3">
      <c r="A112" s="24" t="s">
        <v>5</v>
      </c>
      <c r="B112" s="24" t="s">
        <v>113</v>
      </c>
      <c r="C112" s="25">
        <v>7161</v>
      </c>
      <c r="D112" s="26">
        <v>3</v>
      </c>
      <c r="E112" s="26">
        <v>0.5</v>
      </c>
    </row>
    <row r="113" spans="1:5" x14ac:dyDescent="0.3">
      <c r="A113" s="24" t="s">
        <v>5</v>
      </c>
      <c r="B113" s="24" t="s">
        <v>114</v>
      </c>
      <c r="C113" s="25">
        <v>13807</v>
      </c>
      <c r="D113" s="26">
        <v>8</v>
      </c>
      <c r="E113" s="26">
        <v>0.5</v>
      </c>
    </row>
    <row r="114" spans="1:5" x14ac:dyDescent="0.3">
      <c r="A114" s="24" t="s">
        <v>5</v>
      </c>
      <c r="B114" s="24" t="s">
        <v>115</v>
      </c>
      <c r="C114" s="25">
        <v>21149</v>
      </c>
      <c r="D114" s="26">
        <v>9</v>
      </c>
      <c r="E114" s="26">
        <v>0.4</v>
      </c>
    </row>
    <row r="115" spans="1:5" x14ac:dyDescent="0.3">
      <c r="A115" s="24" t="s">
        <v>5</v>
      </c>
      <c r="B115" s="24" t="s">
        <v>116</v>
      </c>
      <c r="C115" s="25">
        <v>7034</v>
      </c>
      <c r="D115" s="26">
        <v>3</v>
      </c>
      <c r="E115" s="26">
        <v>0.4</v>
      </c>
    </row>
    <row r="116" spans="1:5" x14ac:dyDescent="0.3">
      <c r="A116" s="24" t="s">
        <v>5</v>
      </c>
      <c r="B116" s="24" t="s">
        <v>117</v>
      </c>
      <c r="C116" s="25">
        <v>13761</v>
      </c>
      <c r="D116" s="26">
        <v>7</v>
      </c>
      <c r="E116" s="26">
        <v>0.5</v>
      </c>
    </row>
    <row r="117" spans="1:5" x14ac:dyDescent="0.3">
      <c r="A117" s="24" t="s">
        <v>5</v>
      </c>
      <c r="B117" s="24" t="s">
        <v>118</v>
      </c>
      <c r="C117" s="25">
        <v>17090</v>
      </c>
      <c r="D117" s="26">
        <v>18</v>
      </c>
      <c r="E117" s="26">
        <v>1</v>
      </c>
    </row>
    <row r="118" spans="1:5" x14ac:dyDescent="0.3">
      <c r="A118" s="24" t="s">
        <v>5</v>
      </c>
      <c r="B118" s="24" t="s">
        <v>119</v>
      </c>
      <c r="C118" s="25">
        <v>22034</v>
      </c>
      <c r="D118" s="26">
        <v>7</v>
      </c>
      <c r="E118" s="26">
        <v>0.3</v>
      </c>
    </row>
    <row r="119" spans="1:5" x14ac:dyDescent="0.3">
      <c r="A119" s="24" t="s">
        <v>5</v>
      </c>
      <c r="B119" s="24" t="s">
        <v>120</v>
      </c>
      <c r="C119" s="25">
        <v>32174</v>
      </c>
      <c r="D119" s="26">
        <v>13</v>
      </c>
      <c r="E119" s="26">
        <v>0.4</v>
      </c>
    </row>
    <row r="120" spans="1:5" x14ac:dyDescent="0.3">
      <c r="A120" s="24" t="s">
        <v>5</v>
      </c>
      <c r="B120" s="24" t="s">
        <v>121</v>
      </c>
      <c r="C120" s="25">
        <v>17432</v>
      </c>
      <c r="D120" s="26">
        <v>7</v>
      </c>
      <c r="E120" s="26">
        <v>0.4</v>
      </c>
    </row>
    <row r="121" spans="1:5" x14ac:dyDescent="0.3">
      <c r="A121" s="24" t="s">
        <v>5</v>
      </c>
      <c r="B121" s="24" t="s">
        <v>122</v>
      </c>
      <c r="C121" s="25">
        <v>8818</v>
      </c>
      <c r="D121" s="26">
        <v>8</v>
      </c>
      <c r="E121" s="26">
        <v>0.9</v>
      </c>
    </row>
    <row r="122" spans="1:5" x14ac:dyDescent="0.3">
      <c r="A122" s="24" t="s">
        <v>5</v>
      </c>
      <c r="B122" s="24" t="s">
        <v>123</v>
      </c>
      <c r="C122" s="25">
        <v>21030</v>
      </c>
      <c r="D122" s="26">
        <v>5</v>
      </c>
      <c r="E122" s="26">
        <v>0.2</v>
      </c>
    </row>
    <row r="123" spans="1:5" x14ac:dyDescent="0.3">
      <c r="A123" s="24" t="s">
        <v>5</v>
      </c>
      <c r="B123" s="24" t="s">
        <v>124</v>
      </c>
      <c r="C123" s="25">
        <v>23864</v>
      </c>
      <c r="D123" s="26">
        <v>8</v>
      </c>
      <c r="E123" s="26">
        <v>0.3</v>
      </c>
    </row>
    <row r="124" spans="1:5" x14ac:dyDescent="0.3">
      <c r="A124" s="24" t="s">
        <v>5</v>
      </c>
      <c r="B124" s="24" t="s">
        <v>125</v>
      </c>
      <c r="C124" s="25">
        <v>13978</v>
      </c>
      <c r="D124" s="26">
        <v>6</v>
      </c>
      <c r="E124" s="26">
        <v>0.4</v>
      </c>
    </row>
    <row r="125" spans="1:5" x14ac:dyDescent="0.3">
      <c r="A125" s="24" t="s">
        <v>5</v>
      </c>
      <c r="B125" s="24" t="s">
        <v>126</v>
      </c>
      <c r="C125" s="25">
        <v>27751</v>
      </c>
      <c r="D125" s="26">
        <v>10</v>
      </c>
      <c r="E125" s="26">
        <v>0.4</v>
      </c>
    </row>
    <row r="126" spans="1:5" x14ac:dyDescent="0.3">
      <c r="A126" s="24" t="s">
        <v>5</v>
      </c>
      <c r="B126" s="24" t="s">
        <v>127</v>
      </c>
      <c r="C126" s="25">
        <v>9107</v>
      </c>
      <c r="D126" s="26">
        <v>5</v>
      </c>
      <c r="E126" s="26">
        <v>0.5</v>
      </c>
    </row>
    <row r="127" spans="1:5" x14ac:dyDescent="0.3">
      <c r="A127" s="24" t="s">
        <v>5</v>
      </c>
      <c r="B127" s="24" t="s">
        <v>128</v>
      </c>
      <c r="C127" s="25">
        <v>18554</v>
      </c>
      <c r="D127" s="26">
        <v>7</v>
      </c>
      <c r="E127" s="26">
        <v>0.4</v>
      </c>
    </row>
    <row r="128" spans="1:5" x14ac:dyDescent="0.3">
      <c r="A128" s="24" t="s">
        <v>5</v>
      </c>
      <c r="B128" s="24" t="s">
        <v>129</v>
      </c>
      <c r="C128" s="25">
        <v>14060</v>
      </c>
      <c r="D128" s="26">
        <v>7</v>
      </c>
      <c r="E128" s="26">
        <v>0.5</v>
      </c>
    </row>
    <row r="129" spans="1:5" x14ac:dyDescent="0.3">
      <c r="A129" s="24" t="s">
        <v>5</v>
      </c>
      <c r="B129" s="24" t="s">
        <v>130</v>
      </c>
      <c r="C129" s="25">
        <v>5021</v>
      </c>
      <c r="D129" s="26">
        <v>2</v>
      </c>
      <c r="E129" s="26">
        <v>0.4</v>
      </c>
    </row>
    <row r="130" spans="1:5" x14ac:dyDescent="0.3">
      <c r="A130" s="24" t="s">
        <v>5</v>
      </c>
      <c r="B130" s="24" t="s">
        <v>131</v>
      </c>
      <c r="C130" s="25">
        <v>4320</v>
      </c>
      <c r="D130" s="26">
        <v>2</v>
      </c>
      <c r="E130" s="26">
        <v>0.5</v>
      </c>
    </row>
    <row r="131" spans="1:5" x14ac:dyDescent="0.3">
      <c r="A131" s="24" t="s">
        <v>5</v>
      </c>
      <c r="B131" s="24" t="s">
        <v>132</v>
      </c>
      <c r="C131" s="25">
        <v>14314</v>
      </c>
      <c r="D131" s="26">
        <v>6</v>
      </c>
      <c r="E131" s="26">
        <v>0.4</v>
      </c>
    </row>
    <row r="132" spans="1:5" x14ac:dyDescent="0.3">
      <c r="A132" s="24" t="s">
        <v>5</v>
      </c>
      <c r="B132" s="24" t="s">
        <v>133</v>
      </c>
      <c r="C132" s="25">
        <v>17919</v>
      </c>
      <c r="D132" s="26">
        <v>7</v>
      </c>
      <c r="E132" s="26">
        <v>0.4</v>
      </c>
    </row>
    <row r="133" spans="1:5" x14ac:dyDescent="0.3">
      <c r="A133" s="24" t="s">
        <v>5</v>
      </c>
      <c r="B133" s="24" t="s">
        <v>134</v>
      </c>
      <c r="C133" s="25">
        <v>13577</v>
      </c>
      <c r="D133" s="26">
        <v>5</v>
      </c>
      <c r="E133" s="26">
        <v>0.4</v>
      </c>
    </row>
    <row r="134" spans="1:5" x14ac:dyDescent="0.3">
      <c r="A134" s="24" t="s">
        <v>5</v>
      </c>
      <c r="B134" s="24" t="s">
        <v>135</v>
      </c>
      <c r="C134" s="25">
        <v>145643</v>
      </c>
      <c r="D134" s="26">
        <v>17</v>
      </c>
      <c r="E134" s="26">
        <v>0.1</v>
      </c>
    </row>
    <row r="135" spans="1:5" x14ac:dyDescent="0.3">
      <c r="A135" s="24" t="s">
        <v>5</v>
      </c>
      <c r="B135" s="24" t="s">
        <v>136</v>
      </c>
      <c r="C135" s="25">
        <v>21059</v>
      </c>
      <c r="D135" s="26">
        <v>12</v>
      </c>
      <c r="E135" s="26">
        <v>0.5</v>
      </c>
    </row>
    <row r="136" spans="1:5" x14ac:dyDescent="0.3">
      <c r="A136" s="24" t="s">
        <v>5</v>
      </c>
      <c r="B136" s="24" t="s">
        <v>137</v>
      </c>
      <c r="C136" s="25">
        <v>18274</v>
      </c>
      <c r="D136" s="26">
        <v>8</v>
      </c>
      <c r="E136" s="26">
        <v>0.4</v>
      </c>
    </row>
    <row r="137" spans="1:5" x14ac:dyDescent="0.3">
      <c r="A137" s="24" t="s">
        <v>5</v>
      </c>
      <c r="B137" s="24" t="s">
        <v>138</v>
      </c>
      <c r="C137" s="25">
        <v>31250</v>
      </c>
      <c r="D137" s="26">
        <v>26</v>
      </c>
      <c r="E137" s="26">
        <v>0.8</v>
      </c>
    </row>
    <row r="138" spans="1:5" x14ac:dyDescent="0.3">
      <c r="A138" s="24" t="s">
        <v>5</v>
      </c>
      <c r="B138" s="24" t="s">
        <v>139</v>
      </c>
      <c r="C138" s="25">
        <v>17220</v>
      </c>
      <c r="D138" s="26">
        <v>9</v>
      </c>
      <c r="E138" s="26">
        <v>0.5</v>
      </c>
    </row>
    <row r="139" spans="1:5" x14ac:dyDescent="0.3">
      <c r="A139" s="24" t="s">
        <v>5</v>
      </c>
      <c r="B139" s="24" t="s">
        <v>140</v>
      </c>
      <c r="C139" s="25">
        <v>18802</v>
      </c>
      <c r="D139" s="26">
        <v>13</v>
      </c>
      <c r="E139" s="26">
        <v>0.7</v>
      </c>
    </row>
    <row r="140" spans="1:5" x14ac:dyDescent="0.3">
      <c r="A140" s="24" t="s">
        <v>5</v>
      </c>
      <c r="B140" s="24" t="s">
        <v>141</v>
      </c>
      <c r="C140" s="25">
        <v>17056</v>
      </c>
      <c r="D140" s="26">
        <v>10</v>
      </c>
      <c r="E140" s="26">
        <v>0.6</v>
      </c>
    </row>
    <row r="141" spans="1:5" x14ac:dyDescent="0.3">
      <c r="A141" s="24" t="s">
        <v>5</v>
      </c>
      <c r="B141" s="24" t="s">
        <v>142</v>
      </c>
      <c r="C141" s="25">
        <v>20341</v>
      </c>
      <c r="D141" s="26">
        <v>7</v>
      </c>
      <c r="E141" s="26">
        <v>0.3</v>
      </c>
    </row>
    <row r="142" spans="1:5" x14ac:dyDescent="0.3">
      <c r="A142" s="24" t="s">
        <v>5</v>
      </c>
      <c r="B142" s="24" t="s">
        <v>143</v>
      </c>
      <c r="C142" s="25">
        <v>37050</v>
      </c>
      <c r="D142" s="26">
        <v>26</v>
      </c>
      <c r="E142" s="26">
        <v>0.7</v>
      </c>
    </row>
    <row r="143" spans="1:5" x14ac:dyDescent="0.3">
      <c r="A143" s="24" t="s">
        <v>5</v>
      </c>
      <c r="B143" s="24" t="s">
        <v>144</v>
      </c>
      <c r="C143" s="25">
        <v>24320</v>
      </c>
      <c r="D143" s="26">
        <v>11</v>
      </c>
      <c r="E143" s="26">
        <v>0.4</v>
      </c>
    </row>
    <row r="144" spans="1:5" x14ac:dyDescent="0.3">
      <c r="A144" s="24" t="s">
        <v>5</v>
      </c>
      <c r="B144" s="24" t="s">
        <v>145</v>
      </c>
      <c r="C144" s="25">
        <v>32511</v>
      </c>
      <c r="D144" s="26">
        <v>7</v>
      </c>
      <c r="E144" s="26">
        <v>0.2</v>
      </c>
    </row>
    <row r="145" spans="1:5" x14ac:dyDescent="0.3">
      <c r="A145" s="24" t="s">
        <v>5</v>
      </c>
      <c r="B145" s="24" t="s">
        <v>146</v>
      </c>
      <c r="C145" s="25">
        <v>11106</v>
      </c>
      <c r="D145" s="26">
        <v>7</v>
      </c>
      <c r="E145" s="26">
        <v>0.6</v>
      </c>
    </row>
    <row r="146" spans="1:5" x14ac:dyDescent="0.3">
      <c r="A146" s="24" t="s">
        <v>5</v>
      </c>
      <c r="B146" s="24" t="s">
        <v>147</v>
      </c>
      <c r="C146" s="25">
        <v>20479</v>
      </c>
      <c r="D146" s="26">
        <v>10</v>
      </c>
      <c r="E146" s="26">
        <v>0.5</v>
      </c>
    </row>
    <row r="147" spans="1:5" x14ac:dyDescent="0.3">
      <c r="A147" s="24" t="s">
        <v>5</v>
      </c>
      <c r="B147" s="24" t="s">
        <v>148</v>
      </c>
      <c r="C147" s="25">
        <v>31414</v>
      </c>
      <c r="D147" s="26">
        <v>10</v>
      </c>
      <c r="E147" s="26">
        <v>0.3</v>
      </c>
    </row>
    <row r="148" spans="1:5" x14ac:dyDescent="0.3">
      <c r="A148" s="24" t="s">
        <v>5</v>
      </c>
      <c r="B148" s="24" t="s">
        <v>149</v>
      </c>
      <c r="C148" s="25">
        <v>84614</v>
      </c>
      <c r="D148" s="26">
        <v>17</v>
      </c>
      <c r="E148" s="26">
        <v>0.2</v>
      </c>
    </row>
    <row r="149" spans="1:5" x14ac:dyDescent="0.3">
      <c r="A149" s="24" t="s">
        <v>5</v>
      </c>
      <c r="B149" s="24" t="s">
        <v>150</v>
      </c>
      <c r="C149" s="25">
        <v>21886</v>
      </c>
      <c r="D149" s="26">
        <v>9</v>
      </c>
      <c r="E149" s="26">
        <v>0.4</v>
      </c>
    </row>
    <row r="150" spans="1:5" x14ac:dyDescent="0.3">
      <c r="A150" s="24" t="s">
        <v>5</v>
      </c>
      <c r="B150" s="24" t="s">
        <v>151</v>
      </c>
      <c r="C150" s="25">
        <v>17714</v>
      </c>
      <c r="D150" s="26">
        <v>8</v>
      </c>
      <c r="E150" s="26">
        <v>0.5</v>
      </c>
    </row>
    <row r="151" spans="1:5" x14ac:dyDescent="0.3">
      <c r="A151" s="24" t="s">
        <v>5</v>
      </c>
      <c r="B151" s="24" t="s">
        <v>152</v>
      </c>
      <c r="C151" s="25">
        <v>17161</v>
      </c>
      <c r="D151" s="26">
        <v>6</v>
      </c>
      <c r="E151" s="26">
        <v>0.3</v>
      </c>
    </row>
    <row r="152" spans="1:5" x14ac:dyDescent="0.3">
      <c r="A152" s="24" t="s">
        <v>5</v>
      </c>
      <c r="B152" s="24" t="s">
        <v>153</v>
      </c>
      <c r="C152" s="25">
        <v>23903</v>
      </c>
      <c r="D152" s="26">
        <v>10</v>
      </c>
      <c r="E152" s="26">
        <v>0.4</v>
      </c>
    </row>
    <row r="153" spans="1:5" x14ac:dyDescent="0.3">
      <c r="A153" s="24" t="s">
        <v>5</v>
      </c>
      <c r="B153" s="24" t="s">
        <v>154</v>
      </c>
      <c r="C153" s="25">
        <v>5954</v>
      </c>
      <c r="D153" s="26">
        <v>4</v>
      </c>
      <c r="E153" s="26">
        <v>0.6</v>
      </c>
    </row>
    <row r="154" spans="1:5" x14ac:dyDescent="0.3">
      <c r="A154" s="24" t="s">
        <v>5</v>
      </c>
      <c r="B154" s="24" t="s">
        <v>155</v>
      </c>
      <c r="C154" s="25">
        <v>45155</v>
      </c>
      <c r="D154" s="26">
        <v>25</v>
      </c>
      <c r="E154" s="26">
        <v>0.6</v>
      </c>
    </row>
    <row r="155" spans="1:5" x14ac:dyDescent="0.3">
      <c r="A155" s="24" t="s">
        <v>5</v>
      </c>
      <c r="B155" s="24" t="s">
        <v>156</v>
      </c>
      <c r="C155" s="25">
        <v>11356</v>
      </c>
      <c r="D155" s="26">
        <v>6</v>
      </c>
      <c r="E155" s="26">
        <v>0.5</v>
      </c>
    </row>
    <row r="156" spans="1:5" x14ac:dyDescent="0.3">
      <c r="A156" s="24" t="s">
        <v>5</v>
      </c>
      <c r="B156" s="24" t="s">
        <v>157</v>
      </c>
      <c r="C156" s="25">
        <v>4696</v>
      </c>
      <c r="D156" s="26">
        <v>3</v>
      </c>
      <c r="E156" s="26">
        <v>0.6</v>
      </c>
    </row>
    <row r="157" spans="1:5" x14ac:dyDescent="0.3">
      <c r="A157" s="24" t="s">
        <v>5</v>
      </c>
      <c r="B157" s="24" t="s">
        <v>158</v>
      </c>
      <c r="C157" s="25">
        <v>17470</v>
      </c>
      <c r="D157" s="26">
        <v>9</v>
      </c>
      <c r="E157" s="26">
        <v>0.5</v>
      </c>
    </row>
    <row r="158" spans="1:5" x14ac:dyDescent="0.3">
      <c r="A158" s="24" t="s">
        <v>5</v>
      </c>
      <c r="B158" s="24" t="s">
        <v>159</v>
      </c>
      <c r="C158" s="25">
        <v>10498</v>
      </c>
      <c r="D158" s="26">
        <v>5</v>
      </c>
      <c r="E158" s="26">
        <v>0.5</v>
      </c>
    </row>
    <row r="159" spans="1:5" x14ac:dyDescent="0.3">
      <c r="A159" s="24" t="s">
        <v>5</v>
      </c>
      <c r="B159" s="24" t="s">
        <v>160</v>
      </c>
      <c r="C159" s="25">
        <v>13614</v>
      </c>
      <c r="D159" s="26">
        <v>9</v>
      </c>
      <c r="E159" s="26">
        <v>0.6</v>
      </c>
    </row>
    <row r="160" spans="1:5" x14ac:dyDescent="0.3">
      <c r="A160" s="24" t="s">
        <v>5</v>
      </c>
      <c r="B160" s="24" t="s">
        <v>161</v>
      </c>
      <c r="C160" s="25">
        <v>30839</v>
      </c>
      <c r="D160" s="26">
        <v>9</v>
      </c>
      <c r="E160" s="26">
        <v>0.3</v>
      </c>
    </row>
    <row r="161" spans="1:5" x14ac:dyDescent="0.3">
      <c r="A161" s="24" t="s">
        <v>5</v>
      </c>
      <c r="B161" s="24" t="s">
        <v>162</v>
      </c>
      <c r="C161" s="25">
        <v>22145</v>
      </c>
      <c r="D161" s="26">
        <v>6</v>
      </c>
      <c r="E161" s="26">
        <v>0.3</v>
      </c>
    </row>
    <row r="162" spans="1:5" x14ac:dyDescent="0.3">
      <c r="A162" s="24" t="s">
        <v>5</v>
      </c>
      <c r="B162" s="24" t="s">
        <v>163</v>
      </c>
      <c r="C162" s="25">
        <v>7420</v>
      </c>
      <c r="D162" s="26">
        <v>4</v>
      </c>
      <c r="E162" s="26">
        <v>0.5</v>
      </c>
    </row>
    <row r="163" spans="1:5" x14ac:dyDescent="0.3">
      <c r="A163" s="24" t="s">
        <v>5</v>
      </c>
      <c r="B163" s="24" t="s">
        <v>164</v>
      </c>
      <c r="C163" s="25">
        <v>38475</v>
      </c>
      <c r="D163" s="26">
        <v>18</v>
      </c>
      <c r="E163" s="26">
        <v>0.5</v>
      </c>
    </row>
    <row r="164" spans="1:5" x14ac:dyDescent="0.3">
      <c r="A164" s="24" t="s">
        <v>5</v>
      </c>
      <c r="B164" s="24" t="s">
        <v>165</v>
      </c>
      <c r="C164" s="25">
        <v>5568</v>
      </c>
      <c r="D164" s="26">
        <v>2</v>
      </c>
      <c r="E164" s="26">
        <v>0.4</v>
      </c>
    </row>
    <row r="165" spans="1:5" x14ac:dyDescent="0.3">
      <c r="A165" s="24" t="s">
        <v>5</v>
      </c>
      <c r="B165" s="24" t="s">
        <v>166</v>
      </c>
      <c r="C165" s="25">
        <v>6697</v>
      </c>
      <c r="D165" s="26">
        <v>2</v>
      </c>
      <c r="E165" s="26">
        <v>0.3</v>
      </c>
    </row>
    <row r="166" spans="1:5" x14ac:dyDescent="0.3">
      <c r="A166" s="24" t="s">
        <v>5</v>
      </c>
      <c r="B166" s="24" t="s">
        <v>167</v>
      </c>
      <c r="C166" s="25">
        <v>41561</v>
      </c>
      <c r="D166" s="26">
        <v>10</v>
      </c>
      <c r="E166" s="26">
        <v>0.2</v>
      </c>
    </row>
    <row r="167" spans="1:5" x14ac:dyDescent="0.3">
      <c r="A167" s="24" t="s">
        <v>5</v>
      </c>
      <c r="B167" s="24" t="s">
        <v>168</v>
      </c>
      <c r="C167" s="25">
        <v>85014</v>
      </c>
      <c r="D167" s="26">
        <v>29</v>
      </c>
      <c r="E167" s="26">
        <v>0.3</v>
      </c>
    </row>
    <row r="168" spans="1:5" x14ac:dyDescent="0.3">
      <c r="A168" s="24" t="s">
        <v>5</v>
      </c>
      <c r="B168" s="24" t="s">
        <v>169</v>
      </c>
      <c r="C168" s="25">
        <v>57635</v>
      </c>
      <c r="D168" s="26">
        <v>20</v>
      </c>
      <c r="E168" s="26">
        <v>0.3</v>
      </c>
    </row>
    <row r="169" spans="1:5" x14ac:dyDescent="0.3">
      <c r="A169" s="24" t="s">
        <v>5</v>
      </c>
      <c r="B169" s="24" t="s">
        <v>170</v>
      </c>
      <c r="C169" s="25">
        <v>24307</v>
      </c>
      <c r="D169" s="26">
        <v>10</v>
      </c>
      <c r="E169" s="26">
        <v>0.4</v>
      </c>
    </row>
    <row r="170" spans="1:5" x14ac:dyDescent="0.3">
      <c r="A170" s="24" t="s">
        <v>5</v>
      </c>
      <c r="B170" s="24" t="s">
        <v>171</v>
      </c>
      <c r="C170" s="25">
        <v>23957</v>
      </c>
      <c r="D170" s="26">
        <v>9</v>
      </c>
      <c r="E170" s="26">
        <v>0.4</v>
      </c>
    </row>
    <row r="171" spans="1:5" x14ac:dyDescent="0.3">
      <c r="A171" s="24" t="s">
        <v>5</v>
      </c>
      <c r="B171" s="24" t="s">
        <v>172</v>
      </c>
      <c r="C171" s="25">
        <v>37035</v>
      </c>
      <c r="D171" s="26">
        <v>13</v>
      </c>
      <c r="E171" s="26">
        <v>0.4</v>
      </c>
    </row>
    <row r="172" spans="1:5" x14ac:dyDescent="0.3">
      <c r="A172" s="24" t="s">
        <v>5</v>
      </c>
      <c r="B172" s="24" t="s">
        <v>173</v>
      </c>
      <c r="C172" s="25">
        <v>10567</v>
      </c>
      <c r="D172" s="26">
        <v>6</v>
      </c>
      <c r="E172" s="26">
        <v>0.6</v>
      </c>
    </row>
    <row r="173" spans="1:5" x14ac:dyDescent="0.3">
      <c r="A173" s="24" t="s">
        <v>5</v>
      </c>
      <c r="B173" s="24" t="s">
        <v>174</v>
      </c>
      <c r="C173" s="25">
        <v>13671</v>
      </c>
      <c r="D173" s="26">
        <v>7</v>
      </c>
      <c r="E173" s="26">
        <v>0.5</v>
      </c>
    </row>
    <row r="174" spans="1:5" x14ac:dyDescent="0.3">
      <c r="A174" s="24" t="s">
        <v>5</v>
      </c>
      <c r="B174" s="24" t="s">
        <v>175</v>
      </c>
      <c r="C174" s="25">
        <v>14304</v>
      </c>
      <c r="D174" s="26">
        <v>7</v>
      </c>
      <c r="E174" s="26">
        <v>0.5</v>
      </c>
    </row>
    <row r="175" spans="1:5" x14ac:dyDescent="0.3">
      <c r="A175" s="24" t="s">
        <v>5</v>
      </c>
      <c r="B175" s="24" t="s">
        <v>176</v>
      </c>
      <c r="C175" s="25">
        <v>18364</v>
      </c>
      <c r="D175" s="26">
        <v>10</v>
      </c>
      <c r="E175" s="26">
        <v>0.5</v>
      </c>
    </row>
    <row r="176" spans="1:5" x14ac:dyDescent="0.3">
      <c r="A176" s="24" t="s">
        <v>5</v>
      </c>
      <c r="B176" s="24" t="s">
        <v>177</v>
      </c>
      <c r="C176" s="25">
        <v>46397</v>
      </c>
      <c r="D176" s="26">
        <v>16</v>
      </c>
      <c r="E176" s="26">
        <v>0.3</v>
      </c>
    </row>
    <row r="177" spans="1:5" x14ac:dyDescent="0.3">
      <c r="A177" s="24" t="s">
        <v>5</v>
      </c>
      <c r="B177" s="24" t="s">
        <v>178</v>
      </c>
      <c r="C177" s="25">
        <v>26943</v>
      </c>
      <c r="D177" s="26">
        <v>7</v>
      </c>
      <c r="E177" s="26">
        <v>0.3</v>
      </c>
    </row>
    <row r="178" spans="1:5" x14ac:dyDescent="0.3">
      <c r="A178" s="24" t="s">
        <v>5</v>
      </c>
      <c r="B178" s="24" t="s">
        <v>179</v>
      </c>
      <c r="C178" s="25">
        <v>7992</v>
      </c>
      <c r="D178" s="26">
        <v>3</v>
      </c>
      <c r="E178" s="26">
        <v>0.4</v>
      </c>
    </row>
    <row r="179" spans="1:5" x14ac:dyDescent="0.3">
      <c r="A179" s="24" t="s">
        <v>5</v>
      </c>
      <c r="B179" s="24" t="s">
        <v>180</v>
      </c>
      <c r="C179" s="25">
        <v>34034</v>
      </c>
      <c r="D179" s="26">
        <v>20</v>
      </c>
      <c r="E179" s="26">
        <v>0.6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3</v>
      </c>
      <c r="E180" s="26">
        <v>0.7</v>
      </c>
    </row>
    <row r="181" spans="1:5" x14ac:dyDescent="0.3">
      <c r="A181" s="24" t="s">
        <v>5</v>
      </c>
      <c r="B181" s="24" t="s">
        <v>182</v>
      </c>
      <c r="C181" s="25">
        <v>9051</v>
      </c>
      <c r="D181" s="26">
        <v>3</v>
      </c>
      <c r="E181" s="26">
        <v>0.3</v>
      </c>
    </row>
    <row r="182" spans="1:5" x14ac:dyDescent="0.3">
      <c r="A182" s="24" t="s">
        <v>5</v>
      </c>
      <c r="B182" s="24" t="s">
        <v>183</v>
      </c>
      <c r="C182" s="25">
        <v>12064</v>
      </c>
      <c r="D182" s="26">
        <v>7</v>
      </c>
      <c r="E182" s="26">
        <v>0.6</v>
      </c>
    </row>
    <row r="183" spans="1:5" x14ac:dyDescent="0.3">
      <c r="A183" s="24" t="s">
        <v>5</v>
      </c>
      <c r="B183" s="24" t="s">
        <v>184</v>
      </c>
      <c r="C183" s="25">
        <v>18544</v>
      </c>
      <c r="D183" s="26">
        <v>4</v>
      </c>
      <c r="E183" s="26">
        <v>0.2</v>
      </c>
    </row>
    <row r="184" spans="1:5" x14ac:dyDescent="0.3">
      <c r="A184" s="24" t="s">
        <v>5</v>
      </c>
      <c r="B184" s="24" t="s">
        <v>185</v>
      </c>
      <c r="C184" s="25">
        <v>12251</v>
      </c>
      <c r="D184" s="26">
        <v>8</v>
      </c>
      <c r="E184" s="26">
        <v>0.7</v>
      </c>
    </row>
    <row r="185" spans="1:5" x14ac:dyDescent="0.3">
      <c r="A185" s="24" t="s">
        <v>5</v>
      </c>
      <c r="B185" s="24" t="s">
        <v>186</v>
      </c>
      <c r="C185" s="25">
        <v>9904</v>
      </c>
      <c r="D185" s="26">
        <v>7</v>
      </c>
      <c r="E185" s="26">
        <v>0.7</v>
      </c>
    </row>
    <row r="186" spans="1:5" x14ac:dyDescent="0.3">
      <c r="A186" s="24" t="s">
        <v>5</v>
      </c>
      <c r="B186" s="24" t="s">
        <v>187</v>
      </c>
      <c r="C186" s="25">
        <v>16889</v>
      </c>
      <c r="D186" s="26">
        <v>11</v>
      </c>
      <c r="E186" s="26">
        <v>0.7</v>
      </c>
    </row>
    <row r="187" spans="1:5" x14ac:dyDescent="0.3">
      <c r="A187" s="24" t="s">
        <v>5</v>
      </c>
      <c r="B187" s="24" t="s">
        <v>188</v>
      </c>
      <c r="C187" s="25">
        <v>25020</v>
      </c>
      <c r="D187" s="26">
        <v>12</v>
      </c>
      <c r="E187" s="26">
        <v>0.5</v>
      </c>
    </row>
    <row r="188" spans="1:5" x14ac:dyDescent="0.3">
      <c r="A188" s="24" t="s">
        <v>5</v>
      </c>
      <c r="B188" s="24" t="s">
        <v>189</v>
      </c>
      <c r="C188" s="25">
        <v>244579</v>
      </c>
      <c r="D188" s="26">
        <v>60</v>
      </c>
      <c r="E188" s="26">
        <v>0.2</v>
      </c>
    </row>
    <row r="189" spans="1:5" x14ac:dyDescent="0.3">
      <c r="A189" s="24" t="s">
        <v>5</v>
      </c>
      <c r="B189" s="24" t="s">
        <v>190</v>
      </c>
      <c r="C189" s="25">
        <v>6957</v>
      </c>
      <c r="D189" s="26">
        <v>4</v>
      </c>
      <c r="E189" s="26">
        <v>0.6</v>
      </c>
    </row>
    <row r="190" spans="1:5" x14ac:dyDescent="0.3">
      <c r="A190" s="24" t="s">
        <v>5</v>
      </c>
      <c r="B190" s="24" t="s">
        <v>191</v>
      </c>
      <c r="C190" s="25">
        <v>1037775</v>
      </c>
      <c r="D190" s="26">
        <v>164</v>
      </c>
      <c r="E190" s="26">
        <v>0.2</v>
      </c>
    </row>
    <row r="191" spans="1:5" x14ac:dyDescent="0.3">
      <c r="A191" s="24" t="s">
        <v>5</v>
      </c>
      <c r="B191" s="24" t="s">
        <v>192</v>
      </c>
      <c r="C191" s="25">
        <v>17818</v>
      </c>
      <c r="D191" s="26">
        <v>13</v>
      </c>
      <c r="E191" s="26">
        <v>0.7</v>
      </c>
    </row>
    <row r="192" spans="1:5" x14ac:dyDescent="0.3">
      <c r="A192" s="24" t="s">
        <v>5</v>
      </c>
      <c r="B192" s="24" t="s">
        <v>193</v>
      </c>
      <c r="C192" s="25">
        <v>38829</v>
      </c>
      <c r="D192" s="26">
        <v>20</v>
      </c>
      <c r="E192" s="26">
        <v>0.5</v>
      </c>
    </row>
    <row r="193" spans="1:5" x14ac:dyDescent="0.3">
      <c r="A193" s="24" t="s">
        <v>5</v>
      </c>
      <c r="B193" s="24" t="s">
        <v>194</v>
      </c>
      <c r="C193" s="25">
        <v>13444</v>
      </c>
      <c r="D193" s="26">
        <v>2</v>
      </c>
      <c r="E193" s="26">
        <v>0.1</v>
      </c>
    </row>
    <row r="194" spans="1:5" x14ac:dyDescent="0.3">
      <c r="A194" s="24" t="s">
        <v>5</v>
      </c>
      <c r="B194" s="24" t="s">
        <v>195</v>
      </c>
      <c r="C194" s="25">
        <v>5783</v>
      </c>
      <c r="D194" s="26">
        <v>3</v>
      </c>
      <c r="E194" s="26">
        <v>0.6</v>
      </c>
    </row>
    <row r="195" spans="1:5" x14ac:dyDescent="0.3">
      <c r="A195" s="24" t="s">
        <v>5</v>
      </c>
      <c r="B195" s="24" t="s">
        <v>196</v>
      </c>
      <c r="C195" s="25">
        <v>18672</v>
      </c>
      <c r="D195" s="26">
        <v>12</v>
      </c>
      <c r="E195" s="26">
        <v>0.6</v>
      </c>
    </row>
    <row r="196" spans="1:5" x14ac:dyDescent="0.3">
      <c r="A196" s="24" t="s">
        <v>5</v>
      </c>
      <c r="B196" s="24" t="s">
        <v>197</v>
      </c>
      <c r="C196" s="25">
        <v>5650</v>
      </c>
      <c r="D196" s="26">
        <v>4</v>
      </c>
      <c r="E196" s="26">
        <v>0.6</v>
      </c>
    </row>
    <row r="197" spans="1:5" x14ac:dyDescent="0.3">
      <c r="A197" s="24" t="s">
        <v>5</v>
      </c>
      <c r="B197" s="24" t="s">
        <v>198</v>
      </c>
      <c r="C197" s="25">
        <v>4544</v>
      </c>
      <c r="D197" s="26">
        <v>4</v>
      </c>
      <c r="E197" s="26">
        <v>0.9</v>
      </c>
    </row>
    <row r="198" spans="1:5" x14ac:dyDescent="0.3">
      <c r="A198" s="24" t="s">
        <v>5</v>
      </c>
      <c r="B198" s="24" t="s">
        <v>199</v>
      </c>
      <c r="C198" s="25">
        <v>19498</v>
      </c>
      <c r="D198" s="26">
        <v>11</v>
      </c>
      <c r="E198" s="26">
        <v>0.6</v>
      </c>
    </row>
    <row r="199" spans="1:5" x14ac:dyDescent="0.3">
      <c r="A199" s="24" t="s">
        <v>5</v>
      </c>
      <c r="B199" s="24" t="s">
        <v>200</v>
      </c>
      <c r="C199" s="25">
        <v>8784</v>
      </c>
      <c r="D199" s="26">
        <v>5</v>
      </c>
      <c r="E199" s="26">
        <v>0.5</v>
      </c>
    </row>
    <row r="200" spans="1:5" x14ac:dyDescent="0.3">
      <c r="A200" s="24" t="s">
        <v>5</v>
      </c>
      <c r="B200" s="24" t="s">
        <v>201</v>
      </c>
      <c r="C200" s="25">
        <v>10207</v>
      </c>
      <c r="D200" s="26">
        <v>5</v>
      </c>
      <c r="E200" s="26">
        <v>0.4</v>
      </c>
    </row>
    <row r="201" spans="1:5" x14ac:dyDescent="0.3">
      <c r="A201" s="24" t="s">
        <v>5</v>
      </c>
      <c r="B201" s="24" t="s">
        <v>202</v>
      </c>
      <c r="C201" s="25">
        <v>14700</v>
      </c>
      <c r="D201" s="26">
        <v>8</v>
      </c>
      <c r="E201" s="26">
        <v>0.5</v>
      </c>
    </row>
    <row r="202" spans="1:5" x14ac:dyDescent="0.3">
      <c r="A202" s="24" t="s">
        <v>5</v>
      </c>
      <c r="B202" s="24" t="s">
        <v>203</v>
      </c>
      <c r="C202" s="25">
        <v>10202</v>
      </c>
      <c r="D202" s="26">
        <v>5</v>
      </c>
      <c r="E202" s="26">
        <v>0.5</v>
      </c>
    </row>
    <row r="203" spans="1:5" x14ac:dyDescent="0.3">
      <c r="A203" s="24" t="s">
        <v>5</v>
      </c>
      <c r="B203" s="24" t="s">
        <v>204</v>
      </c>
      <c r="C203" s="25">
        <v>17074</v>
      </c>
      <c r="D203" s="26">
        <v>7</v>
      </c>
      <c r="E203" s="26">
        <v>0.4</v>
      </c>
    </row>
    <row r="204" spans="1:5" x14ac:dyDescent="0.3">
      <c r="A204" s="24" t="s">
        <v>5</v>
      </c>
      <c r="B204" s="24" t="s">
        <v>205</v>
      </c>
      <c r="C204" s="25">
        <v>10238</v>
      </c>
      <c r="D204" s="26">
        <v>6</v>
      </c>
      <c r="E204" s="26">
        <v>0.5</v>
      </c>
    </row>
    <row r="205" spans="1:5" x14ac:dyDescent="0.3">
      <c r="A205" s="24" t="s">
        <v>5</v>
      </c>
      <c r="B205" s="24" t="s">
        <v>206</v>
      </c>
      <c r="C205" s="25">
        <v>4985</v>
      </c>
      <c r="D205" s="26">
        <v>3</v>
      </c>
      <c r="E205" s="26">
        <v>0.5</v>
      </c>
    </row>
    <row r="206" spans="1:5" x14ac:dyDescent="0.3">
      <c r="A206" s="24" t="s">
        <v>5</v>
      </c>
      <c r="B206" s="24" t="s">
        <v>207</v>
      </c>
      <c r="C206" s="25">
        <v>8862</v>
      </c>
      <c r="D206" s="26">
        <v>4</v>
      </c>
      <c r="E206" s="26">
        <v>0.5</v>
      </c>
    </row>
    <row r="207" spans="1:5" x14ac:dyDescent="0.3">
      <c r="A207" s="24" t="s">
        <v>5</v>
      </c>
      <c r="B207" s="24" t="s">
        <v>208</v>
      </c>
      <c r="C207" s="25">
        <v>26484</v>
      </c>
      <c r="D207" s="26">
        <v>6</v>
      </c>
      <c r="E207" s="26">
        <v>0.2</v>
      </c>
    </row>
    <row r="208" spans="1:5" x14ac:dyDescent="0.3">
      <c r="A208" s="24" t="s">
        <v>5</v>
      </c>
      <c r="B208" s="24" t="s">
        <v>209</v>
      </c>
      <c r="C208" s="25">
        <v>174465</v>
      </c>
      <c r="D208" s="26">
        <v>64</v>
      </c>
      <c r="E208" s="26">
        <v>0.4</v>
      </c>
    </row>
    <row r="209" spans="1:5" x14ac:dyDescent="0.3">
      <c r="A209" s="24" t="s">
        <v>5</v>
      </c>
      <c r="B209" s="24" t="s">
        <v>210</v>
      </c>
      <c r="C209" s="25">
        <v>22484</v>
      </c>
      <c r="D209" s="26">
        <v>11</v>
      </c>
      <c r="E209" s="26">
        <v>0.5</v>
      </c>
    </row>
    <row r="210" spans="1:5" x14ac:dyDescent="0.3">
      <c r="A210" s="24" t="s">
        <v>5</v>
      </c>
      <c r="B210" s="24" t="s">
        <v>211</v>
      </c>
      <c r="C210" s="25">
        <v>5507</v>
      </c>
      <c r="D210" s="26">
        <v>4</v>
      </c>
      <c r="E210" s="26">
        <v>0.7</v>
      </c>
    </row>
    <row r="211" spans="1:5" x14ac:dyDescent="0.3">
      <c r="A211" s="24" t="s">
        <v>5</v>
      </c>
      <c r="B211" s="24" t="s">
        <v>212</v>
      </c>
      <c r="C211" s="25">
        <v>36251</v>
      </c>
      <c r="D211" s="26">
        <v>24</v>
      </c>
      <c r="E211" s="26">
        <v>0.7</v>
      </c>
    </row>
    <row r="212" spans="1:5" x14ac:dyDescent="0.3">
      <c r="A212" s="24" t="s">
        <v>5</v>
      </c>
      <c r="B212" s="24" t="s">
        <v>213</v>
      </c>
      <c r="C212" s="25">
        <v>37491</v>
      </c>
      <c r="D212" s="26">
        <v>3</v>
      </c>
      <c r="E212" s="26">
        <v>0.1</v>
      </c>
    </row>
    <row r="213" spans="1:5" x14ac:dyDescent="0.3">
      <c r="A213" s="24" t="s">
        <v>5</v>
      </c>
      <c r="B213" s="24" t="s">
        <v>214</v>
      </c>
      <c r="C213" s="25">
        <v>31638</v>
      </c>
      <c r="D213" s="26">
        <v>14</v>
      </c>
      <c r="E213" s="26">
        <v>0.4</v>
      </c>
    </row>
    <row r="214" spans="1:5" x14ac:dyDescent="0.3">
      <c r="A214" s="24" t="s">
        <v>5</v>
      </c>
      <c r="B214" s="24" t="s">
        <v>215</v>
      </c>
      <c r="C214" s="25">
        <v>53356</v>
      </c>
      <c r="D214" s="26">
        <v>12</v>
      </c>
      <c r="E214" s="26">
        <v>0.2</v>
      </c>
    </row>
    <row r="215" spans="1:5" x14ac:dyDescent="0.3">
      <c r="A215" s="24" t="s">
        <v>5</v>
      </c>
      <c r="B215" s="24" t="s">
        <v>216</v>
      </c>
      <c r="C215" s="25">
        <v>32812</v>
      </c>
      <c r="D215" s="26">
        <v>3</v>
      </c>
      <c r="E215" s="26">
        <v>0.1</v>
      </c>
    </row>
    <row r="216" spans="1:5" x14ac:dyDescent="0.3">
      <c r="A216" s="24" t="s">
        <v>5</v>
      </c>
      <c r="B216" s="24" t="s">
        <v>217</v>
      </c>
      <c r="C216" s="25">
        <v>43261</v>
      </c>
      <c r="D216" s="26">
        <v>13</v>
      </c>
      <c r="E216" s="26">
        <v>0.3</v>
      </c>
    </row>
    <row r="217" spans="1:5" x14ac:dyDescent="0.3">
      <c r="A217" s="24" t="s">
        <v>5</v>
      </c>
      <c r="B217" s="24" t="s">
        <v>218</v>
      </c>
      <c r="C217" s="25">
        <v>51442</v>
      </c>
      <c r="D217" s="26">
        <v>7</v>
      </c>
      <c r="E217" s="26">
        <v>0.1</v>
      </c>
    </row>
    <row r="218" spans="1:5" x14ac:dyDescent="0.3">
      <c r="A218" s="24" t="s">
        <v>5</v>
      </c>
      <c r="B218" s="24" t="s">
        <v>219</v>
      </c>
      <c r="C218" s="25">
        <v>10362</v>
      </c>
      <c r="D218" s="26">
        <v>5</v>
      </c>
      <c r="E218" s="26">
        <v>0.5</v>
      </c>
    </row>
    <row r="219" spans="1:5" x14ac:dyDescent="0.3">
      <c r="A219" s="24" t="s">
        <v>5</v>
      </c>
      <c r="B219" s="24" t="s">
        <v>220</v>
      </c>
      <c r="C219" s="25">
        <v>30805</v>
      </c>
      <c r="D219" s="26">
        <v>10</v>
      </c>
      <c r="E219" s="26">
        <v>0.3</v>
      </c>
    </row>
    <row r="220" spans="1:5" x14ac:dyDescent="0.3">
      <c r="A220" s="24" t="s">
        <v>5</v>
      </c>
      <c r="B220" s="24" t="s">
        <v>221</v>
      </c>
      <c r="C220" s="25">
        <v>30845</v>
      </c>
      <c r="D220" s="26">
        <v>20</v>
      </c>
      <c r="E220" s="26">
        <v>0.7</v>
      </c>
    </row>
    <row r="221" spans="1:5" x14ac:dyDescent="0.3">
      <c r="A221" s="24" t="s">
        <v>5</v>
      </c>
      <c r="B221" s="24" t="s">
        <v>222</v>
      </c>
      <c r="C221" s="25">
        <v>40801</v>
      </c>
      <c r="D221" s="26">
        <v>19</v>
      </c>
      <c r="E221" s="26">
        <v>0.5</v>
      </c>
    </row>
    <row r="222" spans="1:5" x14ac:dyDescent="0.3">
      <c r="A222" s="28" t="str">
        <f>CONCATENATE("Total (",RIGHT(Índice!$A$4,2),")")</f>
        <v>Total (MA)</v>
      </c>
      <c r="B222" s="28"/>
      <c r="C222" s="29">
        <f>SUM(C5:C221)</f>
        <v>6775152</v>
      </c>
      <c r="D222" s="29">
        <f>SUM(D5:D221)</f>
        <v>2349</v>
      </c>
      <c r="E222" s="30">
        <f>D222/(C222/1000)</f>
        <v>0.34670808861557645</v>
      </c>
    </row>
    <row r="223" spans="1:5" x14ac:dyDescent="0.3">
      <c r="A223" s="31"/>
      <c r="B223" s="31"/>
      <c r="C223" s="32"/>
      <c r="D223" s="32" t="s">
        <v>272</v>
      </c>
      <c r="E223" s="33">
        <f>MIN($E$5:$E$221)</f>
        <v>0.1</v>
      </c>
    </row>
    <row r="224" spans="1:5" x14ac:dyDescent="0.3">
      <c r="A224" s="31"/>
      <c r="B224" s="31"/>
      <c r="C224" s="32"/>
      <c r="D224" s="32" t="s">
        <v>273</v>
      </c>
      <c r="E224" s="33">
        <f>MAX($E$5:$E$221)</f>
        <v>1</v>
      </c>
    </row>
    <row r="225" spans="1:5" x14ac:dyDescent="0.3">
      <c r="A225" s="34" t="s">
        <v>274</v>
      </c>
      <c r="B225" s="34"/>
      <c r="C225" s="35">
        <v>201935360</v>
      </c>
      <c r="D225" s="35">
        <v>58097</v>
      </c>
      <c r="E225" s="36">
        <v>0.28770097520315413</v>
      </c>
    </row>
    <row r="226" spans="1:5" x14ac:dyDescent="0.3">
      <c r="A226" s="34"/>
      <c r="B226" s="34"/>
      <c r="C226" s="35"/>
      <c r="D226" s="35" t="s">
        <v>272</v>
      </c>
      <c r="E226" s="36">
        <v>0</v>
      </c>
    </row>
    <row r="227" spans="1:5" x14ac:dyDescent="0.3">
      <c r="A227" s="37"/>
      <c r="B227" s="37"/>
      <c r="C227" s="38"/>
      <c r="D227" s="38" t="s">
        <v>273</v>
      </c>
      <c r="E227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2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271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106550</v>
      </c>
      <c r="D5" s="26">
        <v>306</v>
      </c>
      <c r="E5" s="26">
        <v>2.9</v>
      </c>
    </row>
    <row r="6" spans="1:5" x14ac:dyDescent="0.3">
      <c r="A6" s="24" t="s">
        <v>5</v>
      </c>
      <c r="B6" s="24" t="s">
        <v>7</v>
      </c>
      <c r="C6" s="25">
        <v>6144</v>
      </c>
      <c r="D6" s="26">
        <v>16</v>
      </c>
      <c r="E6" s="26">
        <v>2.6</v>
      </c>
    </row>
    <row r="7" spans="1:5" x14ac:dyDescent="0.3">
      <c r="A7" s="24" t="s">
        <v>5</v>
      </c>
      <c r="B7" s="24" t="s">
        <v>8</v>
      </c>
      <c r="C7" s="25">
        <v>12142</v>
      </c>
      <c r="D7" s="26">
        <v>19</v>
      </c>
      <c r="E7" s="26">
        <v>1.5</v>
      </c>
    </row>
    <row r="8" spans="1:5" x14ac:dyDescent="0.3">
      <c r="A8" s="24" t="s">
        <v>5</v>
      </c>
      <c r="B8" s="24" t="s">
        <v>9</v>
      </c>
      <c r="C8" s="25">
        <v>18466</v>
      </c>
      <c r="D8" s="26">
        <v>61</v>
      </c>
      <c r="E8" s="26">
        <v>3.3</v>
      </c>
    </row>
    <row r="9" spans="1:5" x14ac:dyDescent="0.3">
      <c r="A9" s="24" t="s">
        <v>5</v>
      </c>
      <c r="B9" s="24" t="s">
        <v>10</v>
      </c>
      <c r="C9" s="25">
        <v>23286</v>
      </c>
      <c r="D9" s="26">
        <v>42</v>
      </c>
      <c r="E9" s="26">
        <v>1.8</v>
      </c>
    </row>
    <row r="10" spans="1:5" x14ac:dyDescent="0.3">
      <c r="A10" s="24" t="s">
        <v>5</v>
      </c>
      <c r="B10" s="24" t="s">
        <v>11</v>
      </c>
      <c r="C10" s="25">
        <v>6447</v>
      </c>
      <c r="D10" s="26">
        <v>20</v>
      </c>
      <c r="E10" s="26">
        <v>3.1</v>
      </c>
    </row>
    <row r="11" spans="1:5" x14ac:dyDescent="0.3">
      <c r="A11" s="24" t="s">
        <v>5</v>
      </c>
      <c r="B11" s="24" t="s">
        <v>12</v>
      </c>
      <c r="C11" s="25">
        <v>24048</v>
      </c>
      <c r="D11" s="26">
        <v>121</v>
      </c>
      <c r="E11" s="26">
        <v>5</v>
      </c>
    </row>
    <row r="12" spans="1:5" x14ac:dyDescent="0.3">
      <c r="A12" s="24" t="s">
        <v>5</v>
      </c>
      <c r="B12" s="24" t="s">
        <v>13</v>
      </c>
      <c r="C12" s="25">
        <v>25710</v>
      </c>
      <c r="D12" s="26">
        <v>66</v>
      </c>
      <c r="E12" s="26">
        <v>2.6</v>
      </c>
    </row>
    <row r="13" spans="1:5" x14ac:dyDescent="0.3">
      <c r="A13" s="24" t="s">
        <v>5</v>
      </c>
      <c r="B13" s="24" t="s">
        <v>14</v>
      </c>
      <c r="C13" s="25">
        <v>11109</v>
      </c>
      <c r="D13" s="26">
        <v>32</v>
      </c>
      <c r="E13" s="26">
        <v>2.8</v>
      </c>
    </row>
    <row r="14" spans="1:5" x14ac:dyDescent="0.3">
      <c r="A14" s="24" t="s">
        <v>5</v>
      </c>
      <c r="B14" s="24" t="s">
        <v>15</v>
      </c>
      <c r="C14" s="25">
        <v>7170</v>
      </c>
      <c r="D14" s="26">
        <v>16</v>
      </c>
      <c r="E14" s="26">
        <v>2.2000000000000002</v>
      </c>
    </row>
    <row r="15" spans="1:5" x14ac:dyDescent="0.3">
      <c r="A15" s="24" t="s">
        <v>5</v>
      </c>
      <c r="B15" s="24" t="s">
        <v>16</v>
      </c>
      <c r="C15" s="25">
        <v>37091</v>
      </c>
      <c r="D15" s="26">
        <v>156</v>
      </c>
      <c r="E15" s="26">
        <v>4.2</v>
      </c>
    </row>
    <row r="16" spans="1:5" x14ac:dyDescent="0.3">
      <c r="A16" s="24" t="s">
        <v>5</v>
      </c>
      <c r="B16" s="24" t="s">
        <v>17</v>
      </c>
      <c r="C16" s="25">
        <v>25322</v>
      </c>
      <c r="D16" s="26">
        <v>72</v>
      </c>
      <c r="E16" s="26">
        <v>2.8</v>
      </c>
    </row>
    <row r="17" spans="1:5" x14ac:dyDescent="0.3">
      <c r="A17" s="24" t="s">
        <v>5</v>
      </c>
      <c r="B17" s="24" t="s">
        <v>18</v>
      </c>
      <c r="C17" s="25">
        <v>13793</v>
      </c>
      <c r="D17" s="26">
        <v>36</v>
      </c>
      <c r="E17" s="26">
        <v>2.6</v>
      </c>
    </row>
    <row r="18" spans="1:5" x14ac:dyDescent="0.3">
      <c r="A18" s="24" t="s">
        <v>5</v>
      </c>
      <c r="B18" s="24" t="s">
        <v>19</v>
      </c>
      <c r="C18" s="25">
        <v>17519</v>
      </c>
      <c r="D18" s="26">
        <v>42</v>
      </c>
      <c r="E18" s="26">
        <v>2.4</v>
      </c>
    </row>
    <row r="19" spans="1:5" x14ac:dyDescent="0.3">
      <c r="A19" s="24" t="s">
        <v>5</v>
      </c>
      <c r="B19" s="24" t="s">
        <v>20</v>
      </c>
      <c r="C19" s="25">
        <v>11182</v>
      </c>
      <c r="D19" s="26">
        <v>27</v>
      </c>
      <c r="E19" s="26">
        <v>2.4</v>
      </c>
    </row>
    <row r="20" spans="1:5" x14ac:dyDescent="0.3">
      <c r="A20" s="24" t="s">
        <v>5</v>
      </c>
      <c r="B20" s="24" t="s">
        <v>21</v>
      </c>
      <c r="C20" s="25">
        <v>39052</v>
      </c>
      <c r="D20" s="26">
        <v>46</v>
      </c>
      <c r="E20" s="26">
        <v>1.2</v>
      </c>
    </row>
    <row r="21" spans="1:5" x14ac:dyDescent="0.3">
      <c r="A21" s="24" t="s">
        <v>5</v>
      </c>
      <c r="B21" s="24" t="s">
        <v>22</v>
      </c>
      <c r="C21" s="25">
        <v>25520</v>
      </c>
      <c r="D21" s="26">
        <v>63</v>
      </c>
      <c r="E21" s="26">
        <v>2.5</v>
      </c>
    </row>
    <row r="22" spans="1:5" x14ac:dyDescent="0.3">
      <c r="A22" s="24" t="s">
        <v>5</v>
      </c>
      <c r="B22" s="24" t="s">
        <v>23</v>
      </c>
      <c r="C22" s="25">
        <v>29472</v>
      </c>
      <c r="D22" s="26">
        <v>113</v>
      </c>
      <c r="E22" s="26">
        <v>3.8</v>
      </c>
    </row>
    <row r="23" spans="1:5" x14ac:dyDescent="0.3">
      <c r="A23" s="24" t="s">
        <v>5</v>
      </c>
      <c r="B23" s="24" t="s">
        <v>24</v>
      </c>
      <c r="C23" s="25">
        <v>11790</v>
      </c>
      <c r="D23" s="26">
        <v>49</v>
      </c>
      <c r="E23" s="26">
        <v>4.0999999999999996</v>
      </c>
    </row>
    <row r="24" spans="1:5" x14ac:dyDescent="0.3">
      <c r="A24" s="24" t="s">
        <v>5</v>
      </c>
      <c r="B24" s="24" t="s">
        <v>25</v>
      </c>
      <c r="C24" s="25">
        <v>103711</v>
      </c>
      <c r="D24" s="26">
        <v>471</v>
      </c>
      <c r="E24" s="26">
        <v>4.5</v>
      </c>
    </row>
    <row r="25" spans="1:5" x14ac:dyDescent="0.3">
      <c r="A25" s="24" t="s">
        <v>5</v>
      </c>
      <c r="B25" s="24" t="s">
        <v>26</v>
      </c>
      <c r="C25" s="25">
        <v>16966</v>
      </c>
      <c r="D25" s="26">
        <v>66</v>
      </c>
      <c r="E25" s="26">
        <v>3.9</v>
      </c>
    </row>
    <row r="26" spans="1:5" x14ac:dyDescent="0.3">
      <c r="A26" s="24" t="s">
        <v>5</v>
      </c>
      <c r="B26" s="24" t="s">
        <v>27</v>
      </c>
      <c r="C26" s="25">
        <v>16290</v>
      </c>
      <c r="D26" s="26">
        <v>51</v>
      </c>
      <c r="E26" s="26">
        <v>3.1</v>
      </c>
    </row>
    <row r="27" spans="1:5" x14ac:dyDescent="0.3">
      <c r="A27" s="24" t="s">
        <v>5</v>
      </c>
      <c r="B27" s="24" t="s">
        <v>28</v>
      </c>
      <c r="C27" s="25">
        <v>5255</v>
      </c>
      <c r="D27" s="26">
        <v>14</v>
      </c>
      <c r="E27" s="26">
        <v>2.7</v>
      </c>
    </row>
    <row r="28" spans="1:5" x14ac:dyDescent="0.3">
      <c r="A28" s="24" t="s">
        <v>5</v>
      </c>
      <c r="B28" s="24" t="s">
        <v>29</v>
      </c>
      <c r="C28" s="25">
        <v>101616</v>
      </c>
      <c r="D28" s="26">
        <v>500</v>
      </c>
      <c r="E28" s="26">
        <v>4.9000000000000004</v>
      </c>
    </row>
    <row r="29" spans="1:5" x14ac:dyDescent="0.3">
      <c r="A29" s="24" t="s">
        <v>5</v>
      </c>
      <c r="B29" s="24" t="s">
        <v>30</v>
      </c>
      <c r="C29" s="25">
        <v>18984</v>
      </c>
      <c r="D29" s="26">
        <v>36</v>
      </c>
      <c r="E29" s="26">
        <v>1.9</v>
      </c>
    </row>
    <row r="30" spans="1:5" x14ac:dyDescent="0.3">
      <c r="A30" s="24" t="s">
        <v>5</v>
      </c>
      <c r="B30" s="24" t="s">
        <v>31</v>
      </c>
      <c r="C30" s="25">
        <v>84532</v>
      </c>
      <c r="D30" s="26">
        <v>279</v>
      </c>
      <c r="E30" s="26">
        <v>3.3</v>
      </c>
    </row>
    <row r="31" spans="1:5" x14ac:dyDescent="0.3">
      <c r="A31" s="24" t="s">
        <v>5</v>
      </c>
      <c r="B31" s="24" t="s">
        <v>32</v>
      </c>
      <c r="C31" s="25">
        <v>65583</v>
      </c>
      <c r="D31" s="26">
        <v>180</v>
      </c>
      <c r="E31" s="26">
        <v>2.7</v>
      </c>
    </row>
    <row r="32" spans="1:5" x14ac:dyDescent="0.3">
      <c r="A32" s="24" t="s">
        <v>5</v>
      </c>
      <c r="B32" s="24" t="s">
        <v>33</v>
      </c>
      <c r="C32" s="25">
        <v>8460</v>
      </c>
      <c r="D32" s="26">
        <v>36</v>
      </c>
      <c r="E32" s="26">
        <v>4.3</v>
      </c>
    </row>
    <row r="33" spans="1:5" x14ac:dyDescent="0.3">
      <c r="A33" s="24" t="s">
        <v>5</v>
      </c>
      <c r="B33" s="24" t="s">
        <v>34</v>
      </c>
      <c r="C33" s="25">
        <v>11750</v>
      </c>
      <c r="D33" s="26">
        <v>23</v>
      </c>
      <c r="E33" s="26">
        <v>2</v>
      </c>
    </row>
    <row r="34" spans="1:5" x14ac:dyDescent="0.3">
      <c r="A34" s="24" t="s">
        <v>5</v>
      </c>
      <c r="B34" s="24" t="s">
        <v>35</v>
      </c>
      <c r="C34" s="25">
        <v>5469</v>
      </c>
      <c r="D34" s="26">
        <v>16</v>
      </c>
      <c r="E34" s="26">
        <v>2.9</v>
      </c>
    </row>
    <row r="35" spans="1:5" x14ac:dyDescent="0.3">
      <c r="A35" s="24" t="s">
        <v>5</v>
      </c>
      <c r="B35" s="24" t="s">
        <v>36</v>
      </c>
      <c r="C35" s="25">
        <v>19580</v>
      </c>
      <c r="D35" s="26">
        <v>57</v>
      </c>
      <c r="E35" s="26">
        <v>2.9</v>
      </c>
    </row>
    <row r="36" spans="1:5" x14ac:dyDescent="0.3">
      <c r="A36" s="24" t="s">
        <v>5</v>
      </c>
      <c r="B36" s="24" t="s">
        <v>37</v>
      </c>
      <c r="C36" s="25">
        <v>5840</v>
      </c>
      <c r="D36" s="26">
        <v>36</v>
      </c>
      <c r="E36" s="26">
        <v>6.1</v>
      </c>
    </row>
    <row r="37" spans="1:5" x14ac:dyDescent="0.3">
      <c r="A37" s="24" t="s">
        <v>5</v>
      </c>
      <c r="B37" s="24" t="s">
        <v>38</v>
      </c>
      <c r="C37" s="25">
        <v>7574</v>
      </c>
      <c r="D37" s="26">
        <v>15</v>
      </c>
      <c r="E37" s="26">
        <v>2</v>
      </c>
    </row>
    <row r="38" spans="1:5" x14ac:dyDescent="0.3">
      <c r="A38" s="24" t="s">
        <v>5</v>
      </c>
      <c r="B38" s="24" t="s">
        <v>39</v>
      </c>
      <c r="C38" s="25">
        <v>33145</v>
      </c>
      <c r="D38" s="26">
        <v>80</v>
      </c>
      <c r="E38" s="26">
        <v>2.4</v>
      </c>
    </row>
    <row r="39" spans="1:5" x14ac:dyDescent="0.3">
      <c r="A39" s="24" t="s">
        <v>5</v>
      </c>
      <c r="B39" s="24" t="s">
        <v>40</v>
      </c>
      <c r="C39" s="25">
        <v>28599</v>
      </c>
      <c r="D39" s="26">
        <v>63</v>
      </c>
      <c r="E39" s="26">
        <v>2.2000000000000002</v>
      </c>
    </row>
    <row r="40" spans="1:5" x14ac:dyDescent="0.3">
      <c r="A40" s="24" t="s">
        <v>5</v>
      </c>
      <c r="B40" s="24" t="s">
        <v>41</v>
      </c>
      <c r="C40" s="25">
        <v>12212</v>
      </c>
      <c r="D40" s="26">
        <v>27</v>
      </c>
      <c r="E40" s="26">
        <v>2.2000000000000002</v>
      </c>
    </row>
    <row r="41" spans="1:5" x14ac:dyDescent="0.3">
      <c r="A41" s="24" t="s">
        <v>5</v>
      </c>
      <c r="B41" s="24" t="s">
        <v>42</v>
      </c>
      <c r="C41" s="25">
        <v>34120</v>
      </c>
      <c r="D41" s="26">
        <v>49</v>
      </c>
      <c r="E41" s="26">
        <v>1.4</v>
      </c>
    </row>
    <row r="42" spans="1:5" x14ac:dyDescent="0.3">
      <c r="A42" s="24" t="s">
        <v>5</v>
      </c>
      <c r="B42" s="24" t="s">
        <v>43</v>
      </c>
      <c r="C42" s="25">
        <v>9218</v>
      </c>
      <c r="D42" s="26">
        <v>12</v>
      </c>
      <c r="E42" s="26">
        <v>1.3</v>
      </c>
    </row>
    <row r="43" spans="1:5" x14ac:dyDescent="0.3">
      <c r="A43" s="24" t="s">
        <v>5</v>
      </c>
      <c r="B43" s="24" t="s">
        <v>44</v>
      </c>
      <c r="C43" s="25">
        <v>29685</v>
      </c>
      <c r="D43" s="26">
        <v>67</v>
      </c>
      <c r="E43" s="26">
        <v>2.2000000000000002</v>
      </c>
    </row>
    <row r="44" spans="1:5" x14ac:dyDescent="0.3">
      <c r="A44" s="24" t="s">
        <v>5</v>
      </c>
      <c r="B44" s="24" t="s">
        <v>45</v>
      </c>
      <c r="C44" s="25">
        <v>22455</v>
      </c>
      <c r="D44" s="26">
        <v>52</v>
      </c>
      <c r="E44" s="26">
        <v>2.2999999999999998</v>
      </c>
    </row>
    <row r="45" spans="1:5" x14ac:dyDescent="0.3">
      <c r="A45" s="24" t="s">
        <v>5</v>
      </c>
      <c r="B45" s="24" t="s">
        <v>46</v>
      </c>
      <c r="C45" s="25">
        <v>55507</v>
      </c>
      <c r="D45" s="26">
        <v>173</v>
      </c>
      <c r="E45" s="26">
        <v>3.1</v>
      </c>
    </row>
    <row r="46" spans="1:5" x14ac:dyDescent="0.3">
      <c r="A46" s="24" t="s">
        <v>5</v>
      </c>
      <c r="B46" s="24" t="s">
        <v>47</v>
      </c>
      <c r="C46" s="25">
        <v>12918</v>
      </c>
      <c r="D46" s="26">
        <v>32</v>
      </c>
      <c r="E46" s="26">
        <v>2.5</v>
      </c>
    </row>
    <row r="47" spans="1:5" x14ac:dyDescent="0.3">
      <c r="A47" s="24" t="s">
        <v>5</v>
      </c>
      <c r="B47" s="24" t="s">
        <v>48</v>
      </c>
      <c r="C47" s="25">
        <v>9732</v>
      </c>
      <c r="D47" s="26">
        <v>15</v>
      </c>
      <c r="E47" s="26">
        <v>1.5</v>
      </c>
    </row>
    <row r="48" spans="1:5" x14ac:dyDescent="0.3">
      <c r="A48" s="24" t="s">
        <v>5</v>
      </c>
      <c r="B48" s="24" t="s">
        <v>49</v>
      </c>
      <c r="C48" s="25">
        <v>10121</v>
      </c>
      <c r="D48" s="26">
        <v>29</v>
      </c>
      <c r="E48" s="26">
        <v>2.9</v>
      </c>
    </row>
    <row r="49" spans="1:5" x14ac:dyDescent="0.3">
      <c r="A49" s="24" t="s">
        <v>5</v>
      </c>
      <c r="B49" s="24" t="s">
        <v>50</v>
      </c>
      <c r="C49" s="25">
        <v>16412</v>
      </c>
      <c r="D49" s="26">
        <v>33</v>
      </c>
      <c r="E49" s="26">
        <v>2</v>
      </c>
    </row>
    <row r="50" spans="1:5" x14ac:dyDescent="0.3">
      <c r="A50" s="24" t="s">
        <v>5</v>
      </c>
      <c r="B50" s="24" t="s">
        <v>51</v>
      </c>
      <c r="C50" s="25">
        <v>12301</v>
      </c>
      <c r="D50" s="26">
        <v>27</v>
      </c>
      <c r="E50" s="26">
        <v>2.2000000000000002</v>
      </c>
    </row>
    <row r="51" spans="1:5" x14ac:dyDescent="0.3">
      <c r="A51" s="24" t="s">
        <v>5</v>
      </c>
      <c r="B51" s="24" t="s">
        <v>52</v>
      </c>
      <c r="C51" s="25">
        <v>19932</v>
      </c>
      <c r="D51" s="26">
        <v>45</v>
      </c>
      <c r="E51" s="26">
        <v>2.2999999999999998</v>
      </c>
    </row>
    <row r="52" spans="1:5" x14ac:dyDescent="0.3">
      <c r="A52" s="24" t="s">
        <v>5</v>
      </c>
      <c r="B52" s="24" t="s">
        <v>53</v>
      </c>
      <c r="C52" s="25">
        <v>24303</v>
      </c>
      <c r="D52" s="26">
        <v>56</v>
      </c>
      <c r="E52" s="26">
        <v>2.2999999999999998</v>
      </c>
    </row>
    <row r="53" spans="1:5" x14ac:dyDescent="0.3">
      <c r="A53" s="24" t="s">
        <v>5</v>
      </c>
      <c r="B53" s="24" t="s">
        <v>54</v>
      </c>
      <c r="C53" s="25">
        <v>11374</v>
      </c>
      <c r="D53" s="26">
        <v>39</v>
      </c>
      <c r="E53" s="26">
        <v>3.4</v>
      </c>
    </row>
    <row r="54" spans="1:5" x14ac:dyDescent="0.3">
      <c r="A54" s="24" t="s">
        <v>5</v>
      </c>
      <c r="B54" s="24" t="s">
        <v>55</v>
      </c>
      <c r="C54" s="25">
        <v>24062</v>
      </c>
      <c r="D54" s="26">
        <v>68</v>
      </c>
      <c r="E54" s="26">
        <v>2.8</v>
      </c>
    </row>
    <row r="55" spans="1:5" x14ac:dyDescent="0.3">
      <c r="A55" s="24" t="s">
        <v>5</v>
      </c>
      <c r="B55" s="24" t="s">
        <v>56</v>
      </c>
      <c r="C55" s="25">
        <v>24238</v>
      </c>
      <c r="D55" s="26">
        <v>157</v>
      </c>
      <c r="E55" s="26">
        <v>6.5</v>
      </c>
    </row>
    <row r="56" spans="1:5" x14ac:dyDescent="0.3">
      <c r="A56" s="24" t="s">
        <v>5</v>
      </c>
      <c r="B56" s="24" t="s">
        <v>57</v>
      </c>
      <c r="C56" s="25">
        <v>156970</v>
      </c>
      <c r="D56" s="26">
        <v>885</v>
      </c>
      <c r="E56" s="26">
        <v>5.6</v>
      </c>
    </row>
    <row r="57" spans="1:5" x14ac:dyDescent="0.3">
      <c r="A57" s="24" t="s">
        <v>5</v>
      </c>
      <c r="B57" s="24" t="s">
        <v>58</v>
      </c>
      <c r="C57" s="25">
        <v>10208</v>
      </c>
      <c r="D57" s="26">
        <v>31</v>
      </c>
      <c r="E57" s="26">
        <v>3</v>
      </c>
    </row>
    <row r="58" spans="1:5" x14ac:dyDescent="0.3">
      <c r="A58" s="24" t="s">
        <v>5</v>
      </c>
      <c r="B58" s="24" t="s">
        <v>59</v>
      </c>
      <c r="C58" s="25">
        <v>7094</v>
      </c>
      <c r="D58" s="26">
        <v>13</v>
      </c>
      <c r="E58" s="26">
        <v>1.9</v>
      </c>
    </row>
    <row r="59" spans="1:5" x14ac:dyDescent="0.3">
      <c r="A59" s="24" t="s">
        <v>5</v>
      </c>
      <c r="B59" s="24" t="s">
        <v>60</v>
      </c>
      <c r="C59" s="25">
        <v>12342</v>
      </c>
      <c r="D59" s="26">
        <v>18</v>
      </c>
      <c r="E59" s="26">
        <v>1.5</v>
      </c>
    </row>
    <row r="60" spans="1:5" x14ac:dyDescent="0.3">
      <c r="A60" s="24" t="s">
        <v>5</v>
      </c>
      <c r="B60" s="24" t="s">
        <v>61</v>
      </c>
      <c r="C60" s="25">
        <v>16267</v>
      </c>
      <c r="D60" s="26">
        <v>26</v>
      </c>
      <c r="E60" s="26">
        <v>1.6</v>
      </c>
    </row>
    <row r="61" spans="1:5" x14ac:dyDescent="0.3">
      <c r="A61" s="24" t="s">
        <v>5</v>
      </c>
      <c r="B61" s="24" t="s">
        <v>62</v>
      </c>
      <c r="C61" s="25">
        <v>81386</v>
      </c>
      <c r="D61" s="26">
        <v>267</v>
      </c>
      <c r="E61" s="26">
        <v>3.3</v>
      </c>
    </row>
    <row r="62" spans="1:5" x14ac:dyDescent="0.3">
      <c r="A62" s="24" t="s">
        <v>5</v>
      </c>
      <c r="B62" s="24" t="s">
        <v>63</v>
      </c>
      <c r="C62" s="25">
        <v>12878</v>
      </c>
      <c r="D62" s="26">
        <v>30</v>
      </c>
      <c r="E62" s="26">
        <v>2.2999999999999998</v>
      </c>
    </row>
    <row r="63" spans="1:5" x14ac:dyDescent="0.3">
      <c r="A63" s="24" t="s">
        <v>5</v>
      </c>
      <c r="B63" s="24" t="s">
        <v>64</v>
      </c>
      <c r="C63" s="25">
        <v>114269</v>
      </c>
      <c r="D63" s="26">
        <v>428</v>
      </c>
      <c r="E63" s="26">
        <v>3.7</v>
      </c>
    </row>
    <row r="64" spans="1:5" x14ac:dyDescent="0.3">
      <c r="A64" s="24" t="s">
        <v>5</v>
      </c>
      <c r="B64" s="24" t="s">
        <v>65</v>
      </c>
      <c r="C64" s="25">
        <v>41658</v>
      </c>
      <c r="D64" s="26">
        <v>126</v>
      </c>
      <c r="E64" s="26">
        <v>3</v>
      </c>
    </row>
    <row r="65" spans="1:5" x14ac:dyDescent="0.3">
      <c r="A65" s="24" t="s">
        <v>5</v>
      </c>
      <c r="B65" s="24" t="s">
        <v>66</v>
      </c>
      <c r="C65" s="25">
        <v>40306</v>
      </c>
      <c r="D65" s="26">
        <v>215</v>
      </c>
      <c r="E65" s="26">
        <v>5.3</v>
      </c>
    </row>
    <row r="66" spans="1:5" x14ac:dyDescent="0.3">
      <c r="A66" s="24" t="s">
        <v>5</v>
      </c>
      <c r="B66" s="24" t="s">
        <v>67</v>
      </c>
      <c r="C66" s="25">
        <v>14915</v>
      </c>
      <c r="D66" s="26">
        <v>41</v>
      </c>
      <c r="E66" s="26">
        <v>2.7</v>
      </c>
    </row>
    <row r="67" spans="1:5" x14ac:dyDescent="0.3">
      <c r="A67" s="24" t="s">
        <v>5</v>
      </c>
      <c r="B67" s="24" t="s">
        <v>68</v>
      </c>
      <c r="C67" s="25">
        <v>59566</v>
      </c>
      <c r="D67" s="26">
        <v>451</v>
      </c>
      <c r="E67" s="26">
        <v>7.6</v>
      </c>
    </row>
    <row r="68" spans="1:5" x14ac:dyDescent="0.3">
      <c r="A68" s="24" t="s">
        <v>5</v>
      </c>
      <c r="B68" s="24" t="s">
        <v>69</v>
      </c>
      <c r="C68" s="25">
        <v>31558</v>
      </c>
      <c r="D68" s="26">
        <v>103</v>
      </c>
      <c r="E68" s="26">
        <v>3.3</v>
      </c>
    </row>
    <row r="69" spans="1:5" x14ac:dyDescent="0.3">
      <c r="A69" s="24" t="s">
        <v>5</v>
      </c>
      <c r="B69" s="24" t="s">
        <v>70</v>
      </c>
      <c r="C69" s="25">
        <v>14404</v>
      </c>
      <c r="D69" s="26">
        <v>54</v>
      </c>
      <c r="E69" s="26">
        <v>3.7</v>
      </c>
    </row>
    <row r="70" spans="1:5" x14ac:dyDescent="0.3">
      <c r="A70" s="24" t="s">
        <v>5</v>
      </c>
      <c r="B70" s="24" t="s">
        <v>71</v>
      </c>
      <c r="C70" s="25">
        <v>23053</v>
      </c>
      <c r="D70" s="26">
        <v>65</v>
      </c>
      <c r="E70" s="26">
        <v>2.8</v>
      </c>
    </row>
    <row r="71" spans="1:5" x14ac:dyDescent="0.3">
      <c r="A71" s="24" t="s">
        <v>5</v>
      </c>
      <c r="B71" s="24" t="s">
        <v>72</v>
      </c>
      <c r="C71" s="25">
        <v>10223</v>
      </c>
      <c r="D71" s="26">
        <v>29</v>
      </c>
      <c r="E71" s="26">
        <v>2.8</v>
      </c>
    </row>
    <row r="72" spans="1:5" x14ac:dyDescent="0.3">
      <c r="A72" s="24" t="s">
        <v>5</v>
      </c>
      <c r="B72" s="24" t="s">
        <v>73</v>
      </c>
      <c r="C72" s="25">
        <v>18311</v>
      </c>
      <c r="D72" s="26">
        <v>52</v>
      </c>
      <c r="E72" s="26">
        <v>2.8</v>
      </c>
    </row>
    <row r="73" spans="1:5" x14ac:dyDescent="0.3">
      <c r="A73" s="24" t="s">
        <v>5</v>
      </c>
      <c r="B73" s="24" t="s">
        <v>74</v>
      </c>
      <c r="C73" s="25">
        <v>33294</v>
      </c>
      <c r="D73" s="26">
        <v>93</v>
      </c>
      <c r="E73" s="26">
        <v>2.8</v>
      </c>
    </row>
    <row r="74" spans="1:5" x14ac:dyDescent="0.3">
      <c r="A74" s="24" t="s">
        <v>5</v>
      </c>
      <c r="B74" s="24" t="s">
        <v>75</v>
      </c>
      <c r="C74" s="25">
        <v>8048</v>
      </c>
      <c r="D74" s="26">
        <v>26</v>
      </c>
      <c r="E74" s="26">
        <v>3.2</v>
      </c>
    </row>
    <row r="75" spans="1:5" x14ac:dyDescent="0.3">
      <c r="A75" s="24" t="s">
        <v>5</v>
      </c>
      <c r="B75" s="24" t="s">
        <v>76</v>
      </c>
      <c r="C75" s="25">
        <v>10873</v>
      </c>
      <c r="D75" s="26">
        <v>32</v>
      </c>
      <c r="E75" s="26">
        <v>2.9</v>
      </c>
    </row>
    <row r="76" spans="1:5" x14ac:dyDescent="0.3">
      <c r="A76" s="24" t="s">
        <v>5</v>
      </c>
      <c r="B76" s="24" t="s">
        <v>77</v>
      </c>
      <c r="C76" s="25">
        <v>17719</v>
      </c>
      <c r="D76" s="26">
        <v>72</v>
      </c>
      <c r="E76" s="26">
        <v>4</v>
      </c>
    </row>
    <row r="77" spans="1:5" x14ac:dyDescent="0.3">
      <c r="A77" s="24" t="s">
        <v>5</v>
      </c>
      <c r="B77" s="24" t="s">
        <v>78</v>
      </c>
      <c r="C77" s="25">
        <v>12640</v>
      </c>
      <c r="D77" s="26">
        <v>44</v>
      </c>
      <c r="E77" s="26">
        <v>3.4</v>
      </c>
    </row>
    <row r="78" spans="1:5" x14ac:dyDescent="0.3">
      <c r="A78" s="24" t="s">
        <v>5</v>
      </c>
      <c r="B78" s="24" t="s">
        <v>79</v>
      </c>
      <c r="C78" s="25">
        <v>16976</v>
      </c>
      <c r="D78" s="26">
        <v>48</v>
      </c>
      <c r="E78" s="26">
        <v>2.8</v>
      </c>
    </row>
    <row r="79" spans="1:5" x14ac:dyDescent="0.3">
      <c r="A79" s="24" t="s">
        <v>5</v>
      </c>
      <c r="B79" s="24" t="s">
        <v>80</v>
      </c>
      <c r="C79" s="25">
        <v>10186</v>
      </c>
      <c r="D79" s="26">
        <v>26</v>
      </c>
      <c r="E79" s="26">
        <v>2.6</v>
      </c>
    </row>
    <row r="80" spans="1:5" x14ac:dyDescent="0.3">
      <c r="A80" s="24" t="s">
        <v>5</v>
      </c>
      <c r="B80" s="24" t="s">
        <v>81</v>
      </c>
      <c r="C80" s="25">
        <v>17206</v>
      </c>
      <c r="D80" s="26">
        <v>46</v>
      </c>
      <c r="E80" s="26">
        <v>2.7</v>
      </c>
    </row>
    <row r="81" spans="1:5" x14ac:dyDescent="0.3">
      <c r="A81" s="24" t="s">
        <v>5</v>
      </c>
      <c r="B81" s="24" t="s">
        <v>82</v>
      </c>
      <c r="C81" s="25">
        <v>10228</v>
      </c>
      <c r="D81" s="26">
        <v>39</v>
      </c>
      <c r="E81" s="26">
        <v>3.8</v>
      </c>
    </row>
    <row r="82" spans="1:5" x14ac:dyDescent="0.3">
      <c r="A82" s="24" t="s">
        <v>5</v>
      </c>
      <c r="B82" s="24" t="s">
        <v>83</v>
      </c>
      <c r="C82" s="25">
        <v>18411</v>
      </c>
      <c r="D82" s="26">
        <v>48</v>
      </c>
      <c r="E82" s="26">
        <v>2.6</v>
      </c>
    </row>
    <row r="83" spans="1:5" x14ac:dyDescent="0.3">
      <c r="A83" s="24" t="s">
        <v>5</v>
      </c>
      <c r="B83" s="24" t="s">
        <v>84</v>
      </c>
      <c r="C83" s="25">
        <v>13930</v>
      </c>
      <c r="D83" s="26">
        <v>44</v>
      </c>
      <c r="E83" s="26">
        <v>3.1</v>
      </c>
    </row>
    <row r="84" spans="1:5" x14ac:dyDescent="0.3">
      <c r="A84" s="24" t="s">
        <v>5</v>
      </c>
      <c r="B84" s="24" t="s">
        <v>85</v>
      </c>
      <c r="C84" s="25">
        <v>7063</v>
      </c>
      <c r="D84" s="26">
        <v>33</v>
      </c>
      <c r="E84" s="26">
        <v>4.7</v>
      </c>
    </row>
    <row r="85" spans="1:5" x14ac:dyDescent="0.3">
      <c r="A85" s="24" t="s">
        <v>5</v>
      </c>
      <c r="B85" s="24" t="s">
        <v>86</v>
      </c>
      <c r="C85" s="25">
        <v>10713</v>
      </c>
      <c r="D85" s="26">
        <v>21</v>
      </c>
      <c r="E85" s="26">
        <v>1.9</v>
      </c>
    </row>
    <row r="86" spans="1:5" x14ac:dyDescent="0.3">
      <c r="A86" s="24" t="s">
        <v>5</v>
      </c>
      <c r="B86" s="24" t="s">
        <v>87</v>
      </c>
      <c r="C86" s="25">
        <v>23128</v>
      </c>
      <c r="D86" s="26">
        <v>58</v>
      </c>
      <c r="E86" s="26">
        <v>2.5</v>
      </c>
    </row>
    <row r="87" spans="1:5" x14ac:dyDescent="0.3">
      <c r="A87" s="24" t="s">
        <v>5</v>
      </c>
      <c r="B87" s="24" t="s">
        <v>88</v>
      </c>
      <c r="C87" s="25">
        <v>6023</v>
      </c>
      <c r="D87" s="26">
        <v>25</v>
      </c>
      <c r="E87" s="26">
        <v>4.0999999999999996</v>
      </c>
    </row>
    <row r="88" spans="1:5" x14ac:dyDescent="0.3">
      <c r="A88" s="24" t="s">
        <v>5</v>
      </c>
      <c r="B88" s="24" t="s">
        <v>89</v>
      </c>
      <c r="C88" s="25">
        <v>73872</v>
      </c>
      <c r="D88" s="26">
        <v>259</v>
      </c>
      <c r="E88" s="26">
        <v>3.5</v>
      </c>
    </row>
    <row r="89" spans="1:5" x14ac:dyDescent="0.3">
      <c r="A89" s="24" t="s">
        <v>5</v>
      </c>
      <c r="B89" s="24" t="s">
        <v>90</v>
      </c>
      <c r="C89" s="25">
        <v>10290</v>
      </c>
      <c r="D89" s="26">
        <v>53</v>
      </c>
      <c r="E89" s="26">
        <v>5.0999999999999996</v>
      </c>
    </row>
    <row r="90" spans="1:5" x14ac:dyDescent="0.3">
      <c r="A90" s="24" t="s">
        <v>5</v>
      </c>
      <c r="B90" s="24" t="s">
        <v>91</v>
      </c>
      <c r="C90" s="25">
        <v>25669</v>
      </c>
      <c r="D90" s="26">
        <v>81</v>
      </c>
      <c r="E90" s="26">
        <v>3.2</v>
      </c>
    </row>
    <row r="91" spans="1:5" x14ac:dyDescent="0.3">
      <c r="A91" s="24" t="s">
        <v>5</v>
      </c>
      <c r="B91" s="24" t="s">
        <v>92</v>
      </c>
      <c r="C91" s="25">
        <v>24794</v>
      </c>
      <c r="D91" s="26">
        <v>45</v>
      </c>
      <c r="E91" s="26">
        <v>1.8</v>
      </c>
    </row>
    <row r="92" spans="1:5" x14ac:dyDescent="0.3">
      <c r="A92" s="24" t="s">
        <v>5</v>
      </c>
      <c r="B92" s="24" t="s">
        <v>93</v>
      </c>
      <c r="C92" s="25">
        <v>13974</v>
      </c>
      <c r="D92" s="26">
        <v>38</v>
      </c>
      <c r="E92" s="26">
        <v>2.7</v>
      </c>
    </row>
    <row r="93" spans="1:5" x14ac:dyDescent="0.3">
      <c r="A93" s="24" t="s">
        <v>5</v>
      </c>
      <c r="B93" s="24" t="s">
        <v>94</v>
      </c>
      <c r="C93" s="25">
        <v>10231</v>
      </c>
      <c r="D93" s="26">
        <v>46</v>
      </c>
      <c r="E93" s="26">
        <v>4.4000000000000004</v>
      </c>
    </row>
    <row r="94" spans="1:5" x14ac:dyDescent="0.3">
      <c r="A94" s="24" t="s">
        <v>5</v>
      </c>
      <c r="B94" s="24" t="s">
        <v>95</v>
      </c>
      <c r="C94" s="25">
        <v>273110</v>
      </c>
      <c r="D94" s="25">
        <v>1350</v>
      </c>
      <c r="E94" s="26">
        <v>4.9000000000000004</v>
      </c>
    </row>
    <row r="95" spans="1:5" x14ac:dyDescent="0.3">
      <c r="A95" s="24" t="s">
        <v>5</v>
      </c>
      <c r="B95" s="24" t="s">
        <v>96</v>
      </c>
      <c r="C95" s="25">
        <v>13828</v>
      </c>
      <c r="D95" s="26">
        <v>47</v>
      </c>
      <c r="E95" s="26">
        <v>3.4</v>
      </c>
    </row>
    <row r="96" spans="1:5" x14ac:dyDescent="0.3">
      <c r="A96" s="24" t="s">
        <v>5</v>
      </c>
      <c r="B96" s="24" t="s">
        <v>97</v>
      </c>
      <c r="C96" s="25">
        <v>60419</v>
      </c>
      <c r="D96" s="26">
        <v>238</v>
      </c>
      <c r="E96" s="26">
        <v>3.9</v>
      </c>
    </row>
    <row r="97" spans="1:5" x14ac:dyDescent="0.3">
      <c r="A97" s="24" t="s">
        <v>5</v>
      </c>
      <c r="B97" s="24" t="s">
        <v>98</v>
      </c>
      <c r="C97" s="25">
        <v>22513</v>
      </c>
      <c r="D97" s="26">
        <v>49</v>
      </c>
      <c r="E97" s="26">
        <v>2.2000000000000002</v>
      </c>
    </row>
    <row r="98" spans="1:5" x14ac:dyDescent="0.3">
      <c r="A98" s="24" t="s">
        <v>5</v>
      </c>
      <c r="B98" s="24" t="s">
        <v>99</v>
      </c>
      <c r="C98" s="25">
        <v>7471</v>
      </c>
      <c r="D98" s="26">
        <v>25</v>
      </c>
      <c r="E98" s="26">
        <v>3.3</v>
      </c>
    </row>
    <row r="99" spans="1:5" x14ac:dyDescent="0.3">
      <c r="A99" s="24" t="s">
        <v>5</v>
      </c>
      <c r="B99" s="24" t="s">
        <v>100</v>
      </c>
      <c r="C99" s="25">
        <v>17076</v>
      </c>
      <c r="D99" s="26">
        <v>42</v>
      </c>
      <c r="E99" s="26">
        <v>2.5</v>
      </c>
    </row>
    <row r="100" spans="1:5" x14ac:dyDescent="0.3">
      <c r="A100" s="24" t="s">
        <v>5</v>
      </c>
      <c r="B100" s="24" t="s">
        <v>101</v>
      </c>
      <c r="C100" s="25">
        <v>24709</v>
      </c>
      <c r="D100" s="26">
        <v>39</v>
      </c>
      <c r="E100" s="26">
        <v>1.6</v>
      </c>
    </row>
    <row r="101" spans="1:5" x14ac:dyDescent="0.3">
      <c r="A101" s="24" t="s">
        <v>5</v>
      </c>
      <c r="B101" s="24" t="s">
        <v>102</v>
      </c>
      <c r="C101" s="25">
        <v>14924</v>
      </c>
      <c r="D101" s="26">
        <v>59</v>
      </c>
      <c r="E101" s="26">
        <v>3.9</v>
      </c>
    </row>
    <row r="102" spans="1:5" x14ac:dyDescent="0.3">
      <c r="A102" s="24" t="s">
        <v>5</v>
      </c>
      <c r="B102" s="24" t="s">
        <v>103</v>
      </c>
      <c r="C102" s="25">
        <v>5146</v>
      </c>
      <c r="D102" s="26">
        <v>17</v>
      </c>
      <c r="E102" s="26">
        <v>3.3</v>
      </c>
    </row>
    <row r="103" spans="1:5" x14ac:dyDescent="0.3">
      <c r="A103" s="24" t="s">
        <v>5</v>
      </c>
      <c r="B103" s="24" t="s">
        <v>104</v>
      </c>
      <c r="C103" s="25">
        <v>44403</v>
      </c>
      <c r="D103" s="26">
        <v>165</v>
      </c>
      <c r="E103" s="26">
        <v>3.7</v>
      </c>
    </row>
    <row r="104" spans="1:5" x14ac:dyDescent="0.3">
      <c r="A104" s="24" t="s">
        <v>5</v>
      </c>
      <c r="B104" s="24" t="s">
        <v>105</v>
      </c>
      <c r="C104" s="25">
        <v>9506</v>
      </c>
      <c r="D104" s="26">
        <v>41</v>
      </c>
      <c r="E104" s="26">
        <v>4.3</v>
      </c>
    </row>
    <row r="105" spans="1:5" x14ac:dyDescent="0.3">
      <c r="A105" s="24" t="s">
        <v>5</v>
      </c>
      <c r="B105" s="24" t="s">
        <v>106</v>
      </c>
      <c r="C105" s="25">
        <v>14769</v>
      </c>
      <c r="D105" s="26">
        <v>25</v>
      </c>
      <c r="E105" s="26">
        <v>1.7</v>
      </c>
    </row>
    <row r="106" spans="1:5" x14ac:dyDescent="0.3">
      <c r="A106" s="24" t="s">
        <v>5</v>
      </c>
      <c r="B106" s="24" t="s">
        <v>107</v>
      </c>
      <c r="C106" s="25">
        <v>10572</v>
      </c>
      <c r="D106" s="26">
        <v>20</v>
      </c>
      <c r="E106" s="26">
        <v>1.9</v>
      </c>
    </row>
    <row r="107" spans="1:5" x14ac:dyDescent="0.3">
      <c r="A107" s="24" t="s">
        <v>5</v>
      </c>
      <c r="B107" s="24" t="s">
        <v>108</v>
      </c>
      <c r="C107" s="25">
        <v>8758</v>
      </c>
      <c r="D107" s="26">
        <v>36</v>
      </c>
      <c r="E107" s="26">
        <v>4.0999999999999996</v>
      </c>
    </row>
    <row r="108" spans="1:5" x14ac:dyDescent="0.3">
      <c r="A108" s="24" t="s">
        <v>5</v>
      </c>
      <c r="B108" s="24" t="s">
        <v>109</v>
      </c>
      <c r="C108" s="25">
        <v>11411</v>
      </c>
      <c r="D108" s="26">
        <v>29</v>
      </c>
      <c r="E108" s="26">
        <v>2.5</v>
      </c>
    </row>
    <row r="109" spans="1:5" x14ac:dyDescent="0.3">
      <c r="A109" s="24" t="s">
        <v>5</v>
      </c>
      <c r="B109" s="24" t="s">
        <v>110</v>
      </c>
      <c r="C109" s="25">
        <v>7060</v>
      </c>
      <c r="D109" s="26">
        <v>15</v>
      </c>
      <c r="E109" s="26">
        <v>2.1</v>
      </c>
    </row>
    <row r="110" spans="1:5" x14ac:dyDescent="0.3">
      <c r="A110" s="24" t="s">
        <v>5</v>
      </c>
      <c r="B110" s="24" t="s">
        <v>111</v>
      </c>
      <c r="C110" s="25">
        <v>11297</v>
      </c>
      <c r="D110" s="26">
        <v>61</v>
      </c>
      <c r="E110" s="26">
        <v>5.4</v>
      </c>
    </row>
    <row r="111" spans="1:5" x14ac:dyDescent="0.3">
      <c r="A111" s="24" t="s">
        <v>5</v>
      </c>
      <c r="B111" s="24" t="s">
        <v>112</v>
      </c>
      <c r="C111" s="25">
        <v>11591</v>
      </c>
      <c r="D111" s="26">
        <v>38</v>
      </c>
      <c r="E111" s="26">
        <v>3.3</v>
      </c>
    </row>
    <row r="112" spans="1:5" x14ac:dyDescent="0.3">
      <c r="A112" s="24" t="s">
        <v>5</v>
      </c>
      <c r="B112" s="24" t="s">
        <v>113</v>
      </c>
      <c r="C112" s="25">
        <v>7161</v>
      </c>
      <c r="D112" s="26">
        <v>22</v>
      </c>
      <c r="E112" s="26">
        <v>3</v>
      </c>
    </row>
    <row r="113" spans="1:5" x14ac:dyDescent="0.3">
      <c r="A113" s="24" t="s">
        <v>5</v>
      </c>
      <c r="B113" s="24" t="s">
        <v>114</v>
      </c>
      <c r="C113" s="25">
        <v>13807</v>
      </c>
      <c r="D113" s="26">
        <v>35</v>
      </c>
      <c r="E113" s="26">
        <v>2.5</v>
      </c>
    </row>
    <row r="114" spans="1:5" x14ac:dyDescent="0.3">
      <c r="A114" s="24" t="s">
        <v>5</v>
      </c>
      <c r="B114" s="24" t="s">
        <v>115</v>
      </c>
      <c r="C114" s="25">
        <v>21149</v>
      </c>
      <c r="D114" s="26">
        <v>34</v>
      </c>
      <c r="E114" s="26">
        <v>1.6</v>
      </c>
    </row>
    <row r="115" spans="1:5" x14ac:dyDescent="0.3">
      <c r="A115" s="24" t="s">
        <v>5</v>
      </c>
      <c r="B115" s="24" t="s">
        <v>116</v>
      </c>
      <c r="C115" s="25">
        <v>7034</v>
      </c>
      <c r="D115" s="26">
        <v>9</v>
      </c>
      <c r="E115" s="26">
        <v>1.2</v>
      </c>
    </row>
    <row r="116" spans="1:5" x14ac:dyDescent="0.3">
      <c r="A116" s="24" t="s">
        <v>5</v>
      </c>
      <c r="B116" s="24" t="s">
        <v>117</v>
      </c>
      <c r="C116" s="25">
        <v>13761</v>
      </c>
      <c r="D116" s="26">
        <v>18</v>
      </c>
      <c r="E116" s="26">
        <v>1.3</v>
      </c>
    </row>
    <row r="117" spans="1:5" x14ac:dyDescent="0.3">
      <c r="A117" s="24" t="s">
        <v>5</v>
      </c>
      <c r="B117" s="24" t="s">
        <v>118</v>
      </c>
      <c r="C117" s="25">
        <v>17090</v>
      </c>
      <c r="D117" s="26">
        <v>72</v>
      </c>
      <c r="E117" s="26">
        <v>4.2</v>
      </c>
    </row>
    <row r="118" spans="1:5" x14ac:dyDescent="0.3">
      <c r="A118" s="24" t="s">
        <v>5</v>
      </c>
      <c r="B118" s="24" t="s">
        <v>119</v>
      </c>
      <c r="C118" s="25">
        <v>22034</v>
      </c>
      <c r="D118" s="26">
        <v>62</v>
      </c>
      <c r="E118" s="26">
        <v>2.8</v>
      </c>
    </row>
    <row r="119" spans="1:5" x14ac:dyDescent="0.3">
      <c r="A119" s="24" t="s">
        <v>5</v>
      </c>
      <c r="B119" s="24" t="s">
        <v>120</v>
      </c>
      <c r="C119" s="25">
        <v>32174</v>
      </c>
      <c r="D119" s="26">
        <v>50</v>
      </c>
      <c r="E119" s="26">
        <v>1.5</v>
      </c>
    </row>
    <row r="120" spans="1:5" x14ac:dyDescent="0.3">
      <c r="A120" s="24" t="s">
        <v>5</v>
      </c>
      <c r="B120" s="24" t="s">
        <v>121</v>
      </c>
      <c r="C120" s="25">
        <v>17432</v>
      </c>
      <c r="D120" s="26">
        <v>38</v>
      </c>
      <c r="E120" s="26">
        <v>2.2000000000000002</v>
      </c>
    </row>
    <row r="121" spans="1:5" x14ac:dyDescent="0.3">
      <c r="A121" s="24" t="s">
        <v>5</v>
      </c>
      <c r="B121" s="24" t="s">
        <v>122</v>
      </c>
      <c r="C121" s="25">
        <v>8818</v>
      </c>
      <c r="D121" s="26">
        <v>20</v>
      </c>
      <c r="E121" s="26">
        <v>2.2999999999999998</v>
      </c>
    </row>
    <row r="122" spans="1:5" x14ac:dyDescent="0.3">
      <c r="A122" s="24" t="s">
        <v>5</v>
      </c>
      <c r="B122" s="24" t="s">
        <v>123</v>
      </c>
      <c r="C122" s="25">
        <v>21030</v>
      </c>
      <c r="D122" s="26">
        <v>49</v>
      </c>
      <c r="E122" s="26">
        <v>2.2999999999999998</v>
      </c>
    </row>
    <row r="123" spans="1:5" x14ac:dyDescent="0.3">
      <c r="A123" s="24" t="s">
        <v>5</v>
      </c>
      <c r="B123" s="24" t="s">
        <v>124</v>
      </c>
      <c r="C123" s="25">
        <v>23864</v>
      </c>
      <c r="D123" s="26">
        <v>83</v>
      </c>
      <c r="E123" s="26">
        <v>3.5</v>
      </c>
    </row>
    <row r="124" spans="1:5" x14ac:dyDescent="0.3">
      <c r="A124" s="24" t="s">
        <v>5</v>
      </c>
      <c r="B124" s="24" t="s">
        <v>125</v>
      </c>
      <c r="C124" s="25">
        <v>13978</v>
      </c>
      <c r="D124" s="26">
        <v>37</v>
      </c>
      <c r="E124" s="26">
        <v>2.6</v>
      </c>
    </row>
    <row r="125" spans="1:5" x14ac:dyDescent="0.3">
      <c r="A125" s="24" t="s">
        <v>5</v>
      </c>
      <c r="B125" s="24" t="s">
        <v>126</v>
      </c>
      <c r="C125" s="25">
        <v>27751</v>
      </c>
      <c r="D125" s="26">
        <v>137</v>
      </c>
      <c r="E125" s="26">
        <v>4.9000000000000004</v>
      </c>
    </row>
    <row r="126" spans="1:5" x14ac:dyDescent="0.3">
      <c r="A126" s="24" t="s">
        <v>5</v>
      </c>
      <c r="B126" s="24" t="s">
        <v>127</v>
      </c>
      <c r="C126" s="25">
        <v>9107</v>
      </c>
      <c r="D126" s="26">
        <v>30</v>
      </c>
      <c r="E126" s="26">
        <v>3.3</v>
      </c>
    </row>
    <row r="127" spans="1:5" x14ac:dyDescent="0.3">
      <c r="A127" s="24" t="s">
        <v>5</v>
      </c>
      <c r="B127" s="24" t="s">
        <v>128</v>
      </c>
      <c r="C127" s="25">
        <v>18554</v>
      </c>
      <c r="D127" s="26">
        <v>86</v>
      </c>
      <c r="E127" s="26">
        <v>4.7</v>
      </c>
    </row>
    <row r="128" spans="1:5" x14ac:dyDescent="0.3">
      <c r="A128" s="24" t="s">
        <v>5</v>
      </c>
      <c r="B128" s="24" t="s">
        <v>129</v>
      </c>
      <c r="C128" s="25">
        <v>14060</v>
      </c>
      <c r="D128" s="26">
        <v>39</v>
      </c>
      <c r="E128" s="26">
        <v>2.7</v>
      </c>
    </row>
    <row r="129" spans="1:5" x14ac:dyDescent="0.3">
      <c r="A129" s="24" t="s">
        <v>5</v>
      </c>
      <c r="B129" s="24" t="s">
        <v>130</v>
      </c>
      <c r="C129" s="25">
        <v>5021</v>
      </c>
      <c r="D129" s="26">
        <v>28</v>
      </c>
      <c r="E129" s="26">
        <v>5.6</v>
      </c>
    </row>
    <row r="130" spans="1:5" x14ac:dyDescent="0.3">
      <c r="A130" s="24" t="s">
        <v>5</v>
      </c>
      <c r="B130" s="24" t="s">
        <v>131</v>
      </c>
      <c r="C130" s="25">
        <v>4320</v>
      </c>
      <c r="D130" s="26">
        <v>13</v>
      </c>
      <c r="E130" s="26">
        <v>3</v>
      </c>
    </row>
    <row r="131" spans="1:5" x14ac:dyDescent="0.3">
      <c r="A131" s="24" t="s">
        <v>5</v>
      </c>
      <c r="B131" s="24" t="s">
        <v>132</v>
      </c>
      <c r="C131" s="25">
        <v>14314</v>
      </c>
      <c r="D131" s="26">
        <v>30</v>
      </c>
      <c r="E131" s="26">
        <v>2.1</v>
      </c>
    </row>
    <row r="132" spans="1:5" x14ac:dyDescent="0.3">
      <c r="A132" s="24" t="s">
        <v>5</v>
      </c>
      <c r="B132" s="24" t="s">
        <v>133</v>
      </c>
      <c r="C132" s="25">
        <v>17919</v>
      </c>
      <c r="D132" s="26">
        <v>57</v>
      </c>
      <c r="E132" s="26">
        <v>3.2</v>
      </c>
    </row>
    <row r="133" spans="1:5" x14ac:dyDescent="0.3">
      <c r="A133" s="24" t="s">
        <v>5</v>
      </c>
      <c r="B133" s="24" t="s">
        <v>134</v>
      </c>
      <c r="C133" s="25">
        <v>13577</v>
      </c>
      <c r="D133" s="26">
        <v>56</v>
      </c>
      <c r="E133" s="26">
        <v>4.0999999999999996</v>
      </c>
    </row>
    <row r="134" spans="1:5" x14ac:dyDescent="0.3">
      <c r="A134" s="24" t="s">
        <v>5</v>
      </c>
      <c r="B134" s="24" t="s">
        <v>135</v>
      </c>
      <c r="C134" s="25">
        <v>145643</v>
      </c>
      <c r="D134" s="26">
        <v>277</v>
      </c>
      <c r="E134" s="26">
        <v>1.9</v>
      </c>
    </row>
    <row r="135" spans="1:5" x14ac:dyDescent="0.3">
      <c r="A135" s="24" t="s">
        <v>5</v>
      </c>
      <c r="B135" s="24" t="s">
        <v>136</v>
      </c>
      <c r="C135" s="25">
        <v>21059</v>
      </c>
      <c r="D135" s="26">
        <v>67</v>
      </c>
      <c r="E135" s="26">
        <v>3.2</v>
      </c>
    </row>
    <row r="136" spans="1:5" x14ac:dyDescent="0.3">
      <c r="A136" s="24" t="s">
        <v>5</v>
      </c>
      <c r="B136" s="24" t="s">
        <v>137</v>
      </c>
      <c r="C136" s="25">
        <v>18274</v>
      </c>
      <c r="D136" s="26">
        <v>48</v>
      </c>
      <c r="E136" s="26">
        <v>2.6</v>
      </c>
    </row>
    <row r="137" spans="1:5" x14ac:dyDescent="0.3">
      <c r="A137" s="24" t="s">
        <v>5</v>
      </c>
      <c r="B137" s="24" t="s">
        <v>138</v>
      </c>
      <c r="C137" s="25">
        <v>31250</v>
      </c>
      <c r="D137" s="26">
        <v>73</v>
      </c>
      <c r="E137" s="26">
        <v>2.2999999999999998</v>
      </c>
    </row>
    <row r="138" spans="1:5" x14ac:dyDescent="0.3">
      <c r="A138" s="24" t="s">
        <v>5</v>
      </c>
      <c r="B138" s="24" t="s">
        <v>139</v>
      </c>
      <c r="C138" s="25">
        <v>17220</v>
      </c>
      <c r="D138" s="26">
        <v>43</v>
      </c>
      <c r="E138" s="26">
        <v>2.5</v>
      </c>
    </row>
    <row r="139" spans="1:5" x14ac:dyDescent="0.3">
      <c r="A139" s="24" t="s">
        <v>5</v>
      </c>
      <c r="B139" s="24" t="s">
        <v>140</v>
      </c>
      <c r="C139" s="25">
        <v>18802</v>
      </c>
      <c r="D139" s="26">
        <v>55</v>
      </c>
      <c r="E139" s="26">
        <v>2.9</v>
      </c>
    </row>
    <row r="140" spans="1:5" x14ac:dyDescent="0.3">
      <c r="A140" s="24" t="s">
        <v>5</v>
      </c>
      <c r="B140" s="24" t="s">
        <v>141</v>
      </c>
      <c r="C140" s="25">
        <v>17056</v>
      </c>
      <c r="D140" s="26">
        <v>71</v>
      </c>
      <c r="E140" s="26">
        <v>4.2</v>
      </c>
    </row>
    <row r="141" spans="1:5" x14ac:dyDescent="0.3">
      <c r="A141" s="24" t="s">
        <v>5</v>
      </c>
      <c r="B141" s="24" t="s">
        <v>142</v>
      </c>
      <c r="C141" s="25">
        <v>20341</v>
      </c>
      <c r="D141" s="26">
        <v>52</v>
      </c>
      <c r="E141" s="26">
        <v>2.6</v>
      </c>
    </row>
    <row r="142" spans="1:5" x14ac:dyDescent="0.3">
      <c r="A142" s="24" t="s">
        <v>5</v>
      </c>
      <c r="B142" s="24" t="s">
        <v>143</v>
      </c>
      <c r="C142" s="25">
        <v>37050</v>
      </c>
      <c r="D142" s="26">
        <v>194</v>
      </c>
      <c r="E142" s="26">
        <v>5.2</v>
      </c>
    </row>
    <row r="143" spans="1:5" x14ac:dyDescent="0.3">
      <c r="A143" s="24" t="s">
        <v>5</v>
      </c>
      <c r="B143" s="24" t="s">
        <v>144</v>
      </c>
      <c r="C143" s="25">
        <v>24320</v>
      </c>
      <c r="D143" s="26">
        <v>41</v>
      </c>
      <c r="E143" s="26">
        <v>1.7</v>
      </c>
    </row>
    <row r="144" spans="1:5" x14ac:dyDescent="0.3">
      <c r="A144" s="24" t="s">
        <v>5</v>
      </c>
      <c r="B144" s="24" t="s">
        <v>145</v>
      </c>
      <c r="C144" s="25">
        <v>32511</v>
      </c>
      <c r="D144" s="26">
        <v>80</v>
      </c>
      <c r="E144" s="26">
        <v>2.5</v>
      </c>
    </row>
    <row r="145" spans="1:5" x14ac:dyDescent="0.3">
      <c r="A145" s="24" t="s">
        <v>5</v>
      </c>
      <c r="B145" s="24" t="s">
        <v>146</v>
      </c>
      <c r="C145" s="25">
        <v>11106</v>
      </c>
      <c r="D145" s="26">
        <v>36</v>
      </c>
      <c r="E145" s="26">
        <v>3.3</v>
      </c>
    </row>
    <row r="146" spans="1:5" x14ac:dyDescent="0.3">
      <c r="A146" s="24" t="s">
        <v>5</v>
      </c>
      <c r="B146" s="24" t="s">
        <v>147</v>
      </c>
      <c r="C146" s="25">
        <v>20479</v>
      </c>
      <c r="D146" s="26">
        <v>165</v>
      </c>
      <c r="E146" s="26">
        <v>8.1</v>
      </c>
    </row>
    <row r="147" spans="1:5" x14ac:dyDescent="0.3">
      <c r="A147" s="24" t="s">
        <v>5</v>
      </c>
      <c r="B147" s="24" t="s">
        <v>148</v>
      </c>
      <c r="C147" s="25">
        <v>31414</v>
      </c>
      <c r="D147" s="26">
        <v>74</v>
      </c>
      <c r="E147" s="26">
        <v>2.4</v>
      </c>
    </row>
    <row r="148" spans="1:5" x14ac:dyDescent="0.3">
      <c r="A148" s="24" t="s">
        <v>5</v>
      </c>
      <c r="B148" s="24" t="s">
        <v>149</v>
      </c>
      <c r="C148" s="25">
        <v>84614</v>
      </c>
      <c r="D148" s="26">
        <v>451</v>
      </c>
      <c r="E148" s="26">
        <v>5.3</v>
      </c>
    </row>
    <row r="149" spans="1:5" x14ac:dyDescent="0.3">
      <c r="A149" s="24" t="s">
        <v>5</v>
      </c>
      <c r="B149" s="24" t="s">
        <v>150</v>
      </c>
      <c r="C149" s="25">
        <v>21886</v>
      </c>
      <c r="D149" s="26">
        <v>64</v>
      </c>
      <c r="E149" s="26">
        <v>2.9</v>
      </c>
    </row>
    <row r="150" spans="1:5" x14ac:dyDescent="0.3">
      <c r="A150" s="24" t="s">
        <v>5</v>
      </c>
      <c r="B150" s="24" t="s">
        <v>151</v>
      </c>
      <c r="C150" s="25">
        <v>17714</v>
      </c>
      <c r="D150" s="26">
        <v>53</v>
      </c>
      <c r="E150" s="26">
        <v>3</v>
      </c>
    </row>
    <row r="151" spans="1:5" x14ac:dyDescent="0.3">
      <c r="A151" s="24" t="s">
        <v>5</v>
      </c>
      <c r="B151" s="24" t="s">
        <v>152</v>
      </c>
      <c r="C151" s="25">
        <v>17161</v>
      </c>
      <c r="D151" s="26">
        <v>47</v>
      </c>
      <c r="E151" s="26">
        <v>2.7</v>
      </c>
    </row>
    <row r="152" spans="1:5" x14ac:dyDescent="0.3">
      <c r="A152" s="24" t="s">
        <v>5</v>
      </c>
      <c r="B152" s="24" t="s">
        <v>153</v>
      </c>
      <c r="C152" s="25">
        <v>23903</v>
      </c>
      <c r="D152" s="26">
        <v>135</v>
      </c>
      <c r="E152" s="26">
        <v>5.6</v>
      </c>
    </row>
    <row r="153" spans="1:5" x14ac:dyDescent="0.3">
      <c r="A153" s="24" t="s">
        <v>5</v>
      </c>
      <c r="B153" s="24" t="s">
        <v>154</v>
      </c>
      <c r="C153" s="25">
        <v>5954</v>
      </c>
      <c r="D153" s="26">
        <v>13</v>
      </c>
      <c r="E153" s="26">
        <v>2.2000000000000002</v>
      </c>
    </row>
    <row r="154" spans="1:5" x14ac:dyDescent="0.3">
      <c r="A154" s="24" t="s">
        <v>5</v>
      </c>
      <c r="B154" s="24" t="s">
        <v>155</v>
      </c>
      <c r="C154" s="25">
        <v>45155</v>
      </c>
      <c r="D154" s="26">
        <v>399</v>
      </c>
      <c r="E154" s="26">
        <v>8.8000000000000007</v>
      </c>
    </row>
    <row r="155" spans="1:5" x14ac:dyDescent="0.3">
      <c r="A155" s="24" t="s">
        <v>5</v>
      </c>
      <c r="B155" s="24" t="s">
        <v>156</v>
      </c>
      <c r="C155" s="25">
        <v>11356</v>
      </c>
      <c r="D155" s="26">
        <v>29</v>
      </c>
      <c r="E155" s="26">
        <v>2.6</v>
      </c>
    </row>
    <row r="156" spans="1:5" x14ac:dyDescent="0.3">
      <c r="A156" s="24" t="s">
        <v>5</v>
      </c>
      <c r="B156" s="24" t="s">
        <v>157</v>
      </c>
      <c r="C156" s="25">
        <v>4696</v>
      </c>
      <c r="D156" s="26">
        <v>44</v>
      </c>
      <c r="E156" s="26">
        <v>9.4</v>
      </c>
    </row>
    <row r="157" spans="1:5" x14ac:dyDescent="0.3">
      <c r="A157" s="24" t="s">
        <v>5</v>
      </c>
      <c r="B157" s="24" t="s">
        <v>158</v>
      </c>
      <c r="C157" s="25">
        <v>17470</v>
      </c>
      <c r="D157" s="26">
        <v>28</v>
      </c>
      <c r="E157" s="26">
        <v>1.6</v>
      </c>
    </row>
    <row r="158" spans="1:5" x14ac:dyDescent="0.3">
      <c r="A158" s="24" t="s">
        <v>5</v>
      </c>
      <c r="B158" s="24" t="s">
        <v>159</v>
      </c>
      <c r="C158" s="25">
        <v>10498</v>
      </c>
      <c r="D158" s="26">
        <v>36</v>
      </c>
      <c r="E158" s="26">
        <v>3.4</v>
      </c>
    </row>
    <row r="159" spans="1:5" x14ac:dyDescent="0.3">
      <c r="A159" s="24" t="s">
        <v>5</v>
      </c>
      <c r="B159" s="24" t="s">
        <v>160</v>
      </c>
      <c r="C159" s="25">
        <v>13614</v>
      </c>
      <c r="D159" s="26">
        <v>31</v>
      </c>
      <c r="E159" s="26">
        <v>2.2999999999999998</v>
      </c>
    </row>
    <row r="160" spans="1:5" x14ac:dyDescent="0.3">
      <c r="A160" s="24" t="s">
        <v>5</v>
      </c>
      <c r="B160" s="24" t="s">
        <v>161</v>
      </c>
      <c r="C160" s="25">
        <v>30839</v>
      </c>
      <c r="D160" s="26">
        <v>52</v>
      </c>
      <c r="E160" s="26">
        <v>1.7</v>
      </c>
    </row>
    <row r="161" spans="1:5" x14ac:dyDescent="0.3">
      <c r="A161" s="24" t="s">
        <v>5</v>
      </c>
      <c r="B161" s="24" t="s">
        <v>162</v>
      </c>
      <c r="C161" s="25">
        <v>22145</v>
      </c>
      <c r="D161" s="26">
        <v>69</v>
      </c>
      <c r="E161" s="26">
        <v>3.1</v>
      </c>
    </row>
    <row r="162" spans="1:5" x14ac:dyDescent="0.3">
      <c r="A162" s="24" t="s">
        <v>5</v>
      </c>
      <c r="B162" s="24" t="s">
        <v>163</v>
      </c>
      <c r="C162" s="25">
        <v>7420</v>
      </c>
      <c r="D162" s="26">
        <v>19</v>
      </c>
      <c r="E162" s="26">
        <v>2.6</v>
      </c>
    </row>
    <row r="163" spans="1:5" x14ac:dyDescent="0.3">
      <c r="A163" s="24" t="s">
        <v>5</v>
      </c>
      <c r="B163" s="24" t="s">
        <v>164</v>
      </c>
      <c r="C163" s="25">
        <v>38475</v>
      </c>
      <c r="D163" s="26">
        <v>99</v>
      </c>
      <c r="E163" s="26">
        <v>2.6</v>
      </c>
    </row>
    <row r="164" spans="1:5" x14ac:dyDescent="0.3">
      <c r="A164" s="24" t="s">
        <v>5</v>
      </c>
      <c r="B164" s="24" t="s">
        <v>165</v>
      </c>
      <c r="C164" s="25">
        <v>5568</v>
      </c>
      <c r="D164" s="26">
        <v>27</v>
      </c>
      <c r="E164" s="26">
        <v>4.8</v>
      </c>
    </row>
    <row r="165" spans="1:5" x14ac:dyDescent="0.3">
      <c r="A165" s="24" t="s">
        <v>5</v>
      </c>
      <c r="B165" s="24" t="s">
        <v>166</v>
      </c>
      <c r="C165" s="25">
        <v>6697</v>
      </c>
      <c r="D165" s="26">
        <v>17</v>
      </c>
      <c r="E165" s="26">
        <v>2.5</v>
      </c>
    </row>
    <row r="166" spans="1:5" x14ac:dyDescent="0.3">
      <c r="A166" s="24" t="s">
        <v>5</v>
      </c>
      <c r="B166" s="24" t="s">
        <v>167</v>
      </c>
      <c r="C166" s="25">
        <v>41561</v>
      </c>
      <c r="D166" s="26">
        <v>104</v>
      </c>
      <c r="E166" s="26">
        <v>2.5</v>
      </c>
    </row>
    <row r="167" spans="1:5" x14ac:dyDescent="0.3">
      <c r="A167" s="24" t="s">
        <v>5</v>
      </c>
      <c r="B167" s="24" t="s">
        <v>168</v>
      </c>
      <c r="C167" s="25">
        <v>85014</v>
      </c>
      <c r="D167" s="26">
        <v>492</v>
      </c>
      <c r="E167" s="26">
        <v>5.8</v>
      </c>
    </row>
    <row r="168" spans="1:5" x14ac:dyDescent="0.3">
      <c r="A168" s="24" t="s">
        <v>5</v>
      </c>
      <c r="B168" s="24" t="s">
        <v>169</v>
      </c>
      <c r="C168" s="25">
        <v>57635</v>
      </c>
      <c r="D168" s="26">
        <v>100</v>
      </c>
      <c r="E168" s="26">
        <v>1.7</v>
      </c>
    </row>
    <row r="169" spans="1:5" x14ac:dyDescent="0.3">
      <c r="A169" s="24" t="s">
        <v>5</v>
      </c>
      <c r="B169" s="24" t="s">
        <v>170</v>
      </c>
      <c r="C169" s="25">
        <v>24307</v>
      </c>
      <c r="D169" s="26">
        <v>126</v>
      </c>
      <c r="E169" s="26">
        <v>5.2</v>
      </c>
    </row>
    <row r="170" spans="1:5" x14ac:dyDescent="0.3">
      <c r="A170" s="24" t="s">
        <v>5</v>
      </c>
      <c r="B170" s="24" t="s">
        <v>171</v>
      </c>
      <c r="C170" s="25">
        <v>23957</v>
      </c>
      <c r="D170" s="26">
        <v>75</v>
      </c>
      <c r="E170" s="26">
        <v>3.1</v>
      </c>
    </row>
    <row r="171" spans="1:5" x14ac:dyDescent="0.3">
      <c r="A171" s="24" t="s">
        <v>5</v>
      </c>
      <c r="B171" s="24" t="s">
        <v>172</v>
      </c>
      <c r="C171" s="25">
        <v>37035</v>
      </c>
      <c r="D171" s="26">
        <v>117</v>
      </c>
      <c r="E171" s="26">
        <v>3.1</v>
      </c>
    </row>
    <row r="172" spans="1:5" x14ac:dyDescent="0.3">
      <c r="A172" s="24" t="s">
        <v>5</v>
      </c>
      <c r="B172" s="24" t="s">
        <v>173</v>
      </c>
      <c r="C172" s="25">
        <v>10567</v>
      </c>
      <c r="D172" s="26">
        <v>24</v>
      </c>
      <c r="E172" s="26">
        <v>2.2999999999999998</v>
      </c>
    </row>
    <row r="173" spans="1:5" x14ac:dyDescent="0.3">
      <c r="A173" s="24" t="s">
        <v>5</v>
      </c>
      <c r="B173" s="24" t="s">
        <v>174</v>
      </c>
      <c r="C173" s="25">
        <v>13671</v>
      </c>
      <c r="D173" s="26">
        <v>37</v>
      </c>
      <c r="E173" s="26">
        <v>2.7</v>
      </c>
    </row>
    <row r="174" spans="1:5" x14ac:dyDescent="0.3">
      <c r="A174" s="24" t="s">
        <v>5</v>
      </c>
      <c r="B174" s="24" t="s">
        <v>175</v>
      </c>
      <c r="C174" s="25">
        <v>14304</v>
      </c>
      <c r="D174" s="26">
        <v>59</v>
      </c>
      <c r="E174" s="26">
        <v>4.0999999999999996</v>
      </c>
    </row>
    <row r="175" spans="1:5" x14ac:dyDescent="0.3">
      <c r="A175" s="24" t="s">
        <v>5</v>
      </c>
      <c r="B175" s="24" t="s">
        <v>176</v>
      </c>
      <c r="C175" s="25">
        <v>18364</v>
      </c>
      <c r="D175" s="26">
        <v>76</v>
      </c>
      <c r="E175" s="26">
        <v>4.0999999999999996</v>
      </c>
    </row>
    <row r="176" spans="1:5" x14ac:dyDescent="0.3">
      <c r="A176" s="24" t="s">
        <v>5</v>
      </c>
      <c r="B176" s="24" t="s">
        <v>177</v>
      </c>
      <c r="C176" s="25">
        <v>46397</v>
      </c>
      <c r="D176" s="26">
        <v>113</v>
      </c>
      <c r="E176" s="26">
        <v>2.4</v>
      </c>
    </row>
    <row r="177" spans="1:5" x14ac:dyDescent="0.3">
      <c r="A177" s="24" t="s">
        <v>5</v>
      </c>
      <c r="B177" s="24" t="s">
        <v>178</v>
      </c>
      <c r="C177" s="25">
        <v>26943</v>
      </c>
      <c r="D177" s="26">
        <v>74</v>
      </c>
      <c r="E177" s="26">
        <v>2.7</v>
      </c>
    </row>
    <row r="178" spans="1:5" x14ac:dyDescent="0.3">
      <c r="A178" s="24" t="s">
        <v>5</v>
      </c>
      <c r="B178" s="24" t="s">
        <v>179</v>
      </c>
      <c r="C178" s="25">
        <v>7992</v>
      </c>
      <c r="D178" s="26">
        <v>16</v>
      </c>
      <c r="E178" s="26">
        <v>2</v>
      </c>
    </row>
    <row r="179" spans="1:5" x14ac:dyDescent="0.3">
      <c r="A179" s="24" t="s">
        <v>5</v>
      </c>
      <c r="B179" s="24" t="s">
        <v>180</v>
      </c>
      <c r="C179" s="25">
        <v>34034</v>
      </c>
      <c r="D179" s="26">
        <v>136</v>
      </c>
      <c r="E179" s="26">
        <v>4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29</v>
      </c>
      <c r="E180" s="26">
        <v>6.6</v>
      </c>
    </row>
    <row r="181" spans="1:5" x14ac:dyDescent="0.3">
      <c r="A181" s="24" t="s">
        <v>5</v>
      </c>
      <c r="B181" s="24" t="s">
        <v>182</v>
      </c>
      <c r="C181" s="25">
        <v>9051</v>
      </c>
      <c r="D181" s="26">
        <v>32</v>
      </c>
      <c r="E181" s="26">
        <v>3.5</v>
      </c>
    </row>
    <row r="182" spans="1:5" x14ac:dyDescent="0.3">
      <c r="A182" s="24" t="s">
        <v>5</v>
      </c>
      <c r="B182" s="24" t="s">
        <v>183</v>
      </c>
      <c r="C182" s="25">
        <v>12064</v>
      </c>
      <c r="D182" s="26">
        <v>45</v>
      </c>
      <c r="E182" s="26">
        <v>3.7</v>
      </c>
    </row>
    <row r="183" spans="1:5" x14ac:dyDescent="0.3">
      <c r="A183" s="24" t="s">
        <v>5</v>
      </c>
      <c r="B183" s="24" t="s">
        <v>184</v>
      </c>
      <c r="C183" s="25">
        <v>18544</v>
      </c>
      <c r="D183" s="26">
        <v>65</v>
      </c>
      <c r="E183" s="26">
        <v>3.5</v>
      </c>
    </row>
    <row r="184" spans="1:5" x14ac:dyDescent="0.3">
      <c r="A184" s="24" t="s">
        <v>5</v>
      </c>
      <c r="B184" s="24" t="s">
        <v>185</v>
      </c>
      <c r="C184" s="25">
        <v>12251</v>
      </c>
      <c r="D184" s="26">
        <v>34</v>
      </c>
      <c r="E184" s="26">
        <v>2.8</v>
      </c>
    </row>
    <row r="185" spans="1:5" x14ac:dyDescent="0.3">
      <c r="A185" s="24" t="s">
        <v>5</v>
      </c>
      <c r="B185" s="24" t="s">
        <v>186</v>
      </c>
      <c r="C185" s="25">
        <v>9904</v>
      </c>
      <c r="D185" s="26">
        <v>20</v>
      </c>
      <c r="E185" s="26">
        <v>2</v>
      </c>
    </row>
    <row r="186" spans="1:5" x14ac:dyDescent="0.3">
      <c r="A186" s="24" t="s">
        <v>5</v>
      </c>
      <c r="B186" s="24" t="s">
        <v>187</v>
      </c>
      <c r="C186" s="25">
        <v>16889</v>
      </c>
      <c r="D186" s="26">
        <v>45</v>
      </c>
      <c r="E186" s="26">
        <v>2.7</v>
      </c>
    </row>
    <row r="187" spans="1:5" x14ac:dyDescent="0.3">
      <c r="A187" s="24" t="s">
        <v>5</v>
      </c>
      <c r="B187" s="24" t="s">
        <v>188</v>
      </c>
      <c r="C187" s="25">
        <v>25020</v>
      </c>
      <c r="D187" s="26">
        <v>99</v>
      </c>
      <c r="E187" s="26">
        <v>4</v>
      </c>
    </row>
    <row r="188" spans="1:5" x14ac:dyDescent="0.3">
      <c r="A188" s="24" t="s">
        <v>5</v>
      </c>
      <c r="B188" s="24" t="s">
        <v>189</v>
      </c>
      <c r="C188" s="25">
        <v>244579</v>
      </c>
      <c r="D188" s="26">
        <v>407</v>
      </c>
      <c r="E188" s="26">
        <v>1.7</v>
      </c>
    </row>
    <row r="189" spans="1:5" x14ac:dyDescent="0.3">
      <c r="A189" s="24" t="s">
        <v>5</v>
      </c>
      <c r="B189" s="24" t="s">
        <v>190</v>
      </c>
      <c r="C189" s="25">
        <v>6957</v>
      </c>
      <c r="D189" s="26">
        <v>22</v>
      </c>
      <c r="E189" s="26">
        <v>3.2</v>
      </c>
    </row>
    <row r="190" spans="1:5" x14ac:dyDescent="0.3">
      <c r="A190" s="24" t="s">
        <v>5</v>
      </c>
      <c r="B190" s="24" t="s">
        <v>191</v>
      </c>
      <c r="C190" s="25">
        <v>1037775</v>
      </c>
      <c r="D190" s="25">
        <v>7170</v>
      </c>
      <c r="E190" s="26">
        <v>6.9</v>
      </c>
    </row>
    <row r="191" spans="1:5" x14ac:dyDescent="0.3">
      <c r="A191" s="24" t="s">
        <v>5</v>
      </c>
      <c r="B191" s="24" t="s">
        <v>192</v>
      </c>
      <c r="C191" s="25">
        <v>17818</v>
      </c>
      <c r="D191" s="26">
        <v>39</v>
      </c>
      <c r="E191" s="26">
        <v>2.2000000000000002</v>
      </c>
    </row>
    <row r="192" spans="1:5" x14ac:dyDescent="0.3">
      <c r="A192" s="24" t="s">
        <v>5</v>
      </c>
      <c r="B192" s="24" t="s">
        <v>193</v>
      </c>
      <c r="C192" s="25">
        <v>38829</v>
      </c>
      <c r="D192" s="26">
        <v>130</v>
      </c>
      <c r="E192" s="26">
        <v>3.3</v>
      </c>
    </row>
    <row r="193" spans="1:5" x14ac:dyDescent="0.3">
      <c r="A193" s="24" t="s">
        <v>5</v>
      </c>
      <c r="B193" s="24" t="s">
        <v>194</v>
      </c>
      <c r="C193" s="25">
        <v>13444</v>
      </c>
      <c r="D193" s="26">
        <v>35</v>
      </c>
      <c r="E193" s="26">
        <v>2.6</v>
      </c>
    </row>
    <row r="194" spans="1:5" x14ac:dyDescent="0.3">
      <c r="A194" s="24" t="s">
        <v>5</v>
      </c>
      <c r="B194" s="24" t="s">
        <v>195</v>
      </c>
      <c r="C194" s="25">
        <v>5783</v>
      </c>
      <c r="D194" s="26">
        <v>21</v>
      </c>
      <c r="E194" s="26">
        <v>3.6</v>
      </c>
    </row>
    <row r="195" spans="1:5" x14ac:dyDescent="0.3">
      <c r="A195" s="24" t="s">
        <v>5</v>
      </c>
      <c r="B195" s="24" t="s">
        <v>196</v>
      </c>
      <c r="C195" s="25">
        <v>18672</v>
      </c>
      <c r="D195" s="26">
        <v>93</v>
      </c>
      <c r="E195" s="26">
        <v>5</v>
      </c>
    </row>
    <row r="196" spans="1:5" x14ac:dyDescent="0.3">
      <c r="A196" s="24" t="s">
        <v>5</v>
      </c>
      <c r="B196" s="24" t="s">
        <v>197</v>
      </c>
      <c r="C196" s="25">
        <v>5650</v>
      </c>
      <c r="D196" s="26">
        <v>33</v>
      </c>
      <c r="E196" s="26">
        <v>5.8</v>
      </c>
    </row>
    <row r="197" spans="1:5" x14ac:dyDescent="0.3">
      <c r="A197" s="24" t="s">
        <v>5</v>
      </c>
      <c r="B197" s="24" t="s">
        <v>198</v>
      </c>
      <c r="C197" s="25">
        <v>4544</v>
      </c>
      <c r="D197" s="26">
        <v>15</v>
      </c>
      <c r="E197" s="26">
        <v>3.4</v>
      </c>
    </row>
    <row r="198" spans="1:5" x14ac:dyDescent="0.3">
      <c r="A198" s="24" t="s">
        <v>5</v>
      </c>
      <c r="B198" s="24" t="s">
        <v>199</v>
      </c>
      <c r="C198" s="25">
        <v>19498</v>
      </c>
      <c r="D198" s="26">
        <v>58</v>
      </c>
      <c r="E198" s="26">
        <v>3</v>
      </c>
    </row>
    <row r="199" spans="1:5" x14ac:dyDescent="0.3">
      <c r="A199" s="24" t="s">
        <v>5</v>
      </c>
      <c r="B199" s="24" t="s">
        <v>200</v>
      </c>
      <c r="C199" s="25">
        <v>8784</v>
      </c>
      <c r="D199" s="26">
        <v>39</v>
      </c>
      <c r="E199" s="26">
        <v>4.4000000000000004</v>
      </c>
    </row>
    <row r="200" spans="1:5" x14ac:dyDescent="0.3">
      <c r="A200" s="24" t="s">
        <v>5</v>
      </c>
      <c r="B200" s="24" t="s">
        <v>201</v>
      </c>
      <c r="C200" s="25">
        <v>10207</v>
      </c>
      <c r="D200" s="26">
        <v>28</v>
      </c>
      <c r="E200" s="26">
        <v>2.7</v>
      </c>
    </row>
    <row r="201" spans="1:5" x14ac:dyDescent="0.3">
      <c r="A201" s="24" t="s">
        <v>5</v>
      </c>
      <c r="B201" s="24" t="s">
        <v>202</v>
      </c>
      <c r="C201" s="25">
        <v>14700</v>
      </c>
      <c r="D201" s="26">
        <v>39</v>
      </c>
      <c r="E201" s="26">
        <v>2.7</v>
      </c>
    </row>
    <row r="202" spans="1:5" x14ac:dyDescent="0.3">
      <c r="A202" s="24" t="s">
        <v>5</v>
      </c>
      <c r="B202" s="24" t="s">
        <v>203</v>
      </c>
      <c r="C202" s="25">
        <v>10202</v>
      </c>
      <c r="D202" s="26">
        <v>32</v>
      </c>
      <c r="E202" s="26">
        <v>3.1</v>
      </c>
    </row>
    <row r="203" spans="1:5" x14ac:dyDescent="0.3">
      <c r="A203" s="24" t="s">
        <v>5</v>
      </c>
      <c r="B203" s="24" t="s">
        <v>204</v>
      </c>
      <c r="C203" s="25">
        <v>17074</v>
      </c>
      <c r="D203" s="26">
        <v>72</v>
      </c>
      <c r="E203" s="26">
        <v>4.2</v>
      </c>
    </row>
    <row r="204" spans="1:5" x14ac:dyDescent="0.3">
      <c r="A204" s="24" t="s">
        <v>5</v>
      </c>
      <c r="B204" s="24" t="s">
        <v>205</v>
      </c>
      <c r="C204" s="25">
        <v>10238</v>
      </c>
      <c r="D204" s="26">
        <v>28</v>
      </c>
      <c r="E204" s="26">
        <v>2.7</v>
      </c>
    </row>
    <row r="205" spans="1:5" x14ac:dyDescent="0.3">
      <c r="A205" s="24" t="s">
        <v>5</v>
      </c>
      <c r="B205" s="24" t="s">
        <v>206</v>
      </c>
      <c r="C205" s="25">
        <v>4985</v>
      </c>
      <c r="D205" s="26">
        <v>14</v>
      </c>
      <c r="E205" s="26">
        <v>2.8</v>
      </c>
    </row>
    <row r="206" spans="1:5" x14ac:dyDescent="0.3">
      <c r="A206" s="24" t="s">
        <v>5</v>
      </c>
      <c r="B206" s="24" t="s">
        <v>207</v>
      </c>
      <c r="C206" s="25">
        <v>8862</v>
      </c>
      <c r="D206" s="26">
        <v>50</v>
      </c>
      <c r="E206" s="26">
        <v>5.6</v>
      </c>
    </row>
    <row r="207" spans="1:5" x14ac:dyDescent="0.3">
      <c r="A207" s="24" t="s">
        <v>5</v>
      </c>
      <c r="B207" s="24" t="s">
        <v>208</v>
      </c>
      <c r="C207" s="25">
        <v>26484</v>
      </c>
      <c r="D207" s="26">
        <v>166</v>
      </c>
      <c r="E207" s="26">
        <v>6.3</v>
      </c>
    </row>
    <row r="208" spans="1:5" x14ac:dyDescent="0.3">
      <c r="A208" s="24" t="s">
        <v>5</v>
      </c>
      <c r="B208" s="24" t="s">
        <v>209</v>
      </c>
      <c r="C208" s="25">
        <v>174465</v>
      </c>
      <c r="D208" s="26">
        <v>402</v>
      </c>
      <c r="E208" s="26">
        <v>2.2999999999999998</v>
      </c>
    </row>
    <row r="209" spans="1:5" x14ac:dyDescent="0.3">
      <c r="A209" s="24" t="s">
        <v>5</v>
      </c>
      <c r="B209" s="24" t="s">
        <v>210</v>
      </c>
      <c r="C209" s="25">
        <v>22484</v>
      </c>
      <c r="D209" s="26">
        <v>79</v>
      </c>
      <c r="E209" s="26">
        <v>3.5</v>
      </c>
    </row>
    <row r="210" spans="1:5" x14ac:dyDescent="0.3">
      <c r="A210" s="24" t="s">
        <v>5</v>
      </c>
      <c r="B210" s="24" t="s">
        <v>211</v>
      </c>
      <c r="C210" s="25">
        <v>5507</v>
      </c>
      <c r="D210" s="26">
        <v>33</v>
      </c>
      <c r="E210" s="26">
        <v>5.9</v>
      </c>
    </row>
    <row r="211" spans="1:5" x14ac:dyDescent="0.3">
      <c r="A211" s="24" t="s">
        <v>5</v>
      </c>
      <c r="B211" s="24" t="s">
        <v>212</v>
      </c>
      <c r="C211" s="25">
        <v>36251</v>
      </c>
      <c r="D211" s="26">
        <v>119</v>
      </c>
      <c r="E211" s="26">
        <v>3.3</v>
      </c>
    </row>
    <row r="212" spans="1:5" x14ac:dyDescent="0.3">
      <c r="A212" s="24" t="s">
        <v>5</v>
      </c>
      <c r="B212" s="24" t="s">
        <v>213</v>
      </c>
      <c r="C212" s="25">
        <v>37491</v>
      </c>
      <c r="D212" s="26">
        <v>88</v>
      </c>
      <c r="E212" s="26">
        <v>2.2999999999999998</v>
      </c>
    </row>
    <row r="213" spans="1:5" x14ac:dyDescent="0.3">
      <c r="A213" s="24" t="s">
        <v>5</v>
      </c>
      <c r="B213" s="24" t="s">
        <v>214</v>
      </c>
      <c r="C213" s="25">
        <v>31638</v>
      </c>
      <c r="D213" s="26">
        <v>38</v>
      </c>
      <c r="E213" s="26">
        <v>1.2</v>
      </c>
    </row>
    <row r="214" spans="1:5" x14ac:dyDescent="0.3">
      <c r="A214" s="24" t="s">
        <v>5</v>
      </c>
      <c r="B214" s="24" t="s">
        <v>215</v>
      </c>
      <c r="C214" s="25">
        <v>53356</v>
      </c>
      <c r="D214" s="26">
        <v>90</v>
      </c>
      <c r="E214" s="26">
        <v>1.7</v>
      </c>
    </row>
    <row r="215" spans="1:5" x14ac:dyDescent="0.3">
      <c r="A215" s="24" t="s">
        <v>5</v>
      </c>
      <c r="B215" s="24" t="s">
        <v>216</v>
      </c>
      <c r="C215" s="25">
        <v>32812</v>
      </c>
      <c r="D215" s="26">
        <v>122</v>
      </c>
      <c r="E215" s="26">
        <v>3.7</v>
      </c>
    </row>
    <row r="216" spans="1:5" x14ac:dyDescent="0.3">
      <c r="A216" s="24" t="s">
        <v>5</v>
      </c>
      <c r="B216" s="24" t="s">
        <v>217</v>
      </c>
      <c r="C216" s="25">
        <v>43261</v>
      </c>
      <c r="D216" s="26">
        <v>76</v>
      </c>
      <c r="E216" s="26">
        <v>1.8</v>
      </c>
    </row>
    <row r="217" spans="1:5" x14ac:dyDescent="0.3">
      <c r="A217" s="24" t="s">
        <v>5</v>
      </c>
      <c r="B217" s="24" t="s">
        <v>218</v>
      </c>
      <c r="C217" s="25">
        <v>51442</v>
      </c>
      <c r="D217" s="26">
        <v>186</v>
      </c>
      <c r="E217" s="26">
        <v>3.6</v>
      </c>
    </row>
    <row r="218" spans="1:5" x14ac:dyDescent="0.3">
      <c r="A218" s="24" t="s">
        <v>5</v>
      </c>
      <c r="B218" s="24" t="s">
        <v>219</v>
      </c>
      <c r="C218" s="25">
        <v>10362</v>
      </c>
      <c r="D218" s="26">
        <v>34</v>
      </c>
      <c r="E218" s="26">
        <v>3.2</v>
      </c>
    </row>
    <row r="219" spans="1:5" x14ac:dyDescent="0.3">
      <c r="A219" s="24" t="s">
        <v>5</v>
      </c>
      <c r="B219" s="24" t="s">
        <v>220</v>
      </c>
      <c r="C219" s="25">
        <v>30805</v>
      </c>
      <c r="D219" s="26">
        <v>87</v>
      </c>
      <c r="E219" s="26">
        <v>2.8</v>
      </c>
    </row>
    <row r="220" spans="1:5" x14ac:dyDescent="0.3">
      <c r="A220" s="24" t="s">
        <v>5</v>
      </c>
      <c r="B220" s="24" t="s">
        <v>221</v>
      </c>
      <c r="C220" s="25">
        <v>30845</v>
      </c>
      <c r="D220" s="26">
        <v>68</v>
      </c>
      <c r="E220" s="26">
        <v>2.2000000000000002</v>
      </c>
    </row>
    <row r="221" spans="1:5" x14ac:dyDescent="0.3">
      <c r="A221" s="24" t="s">
        <v>5</v>
      </c>
      <c r="B221" s="24" t="s">
        <v>222</v>
      </c>
      <c r="C221" s="25">
        <v>40801</v>
      </c>
      <c r="D221" s="26">
        <v>107</v>
      </c>
      <c r="E221" s="26">
        <v>2.6</v>
      </c>
    </row>
    <row r="222" spans="1:5" x14ac:dyDescent="0.3">
      <c r="A222" s="28" t="str">
        <f>CONCATENATE("Total (",RIGHT(Índice!$A$4,2),")")</f>
        <v>Total (MA)</v>
      </c>
      <c r="B222" s="28"/>
      <c r="C222" s="29">
        <f>SUM(C5:C221)</f>
        <v>6775152</v>
      </c>
      <c r="D222" s="29">
        <f>SUM(D5:D221)</f>
        <v>26246</v>
      </c>
      <c r="E222" s="30">
        <f>D222/(C222/1000)</f>
        <v>3.8738614277583734</v>
      </c>
    </row>
    <row r="223" spans="1:5" x14ac:dyDescent="0.3">
      <c r="A223" s="31"/>
      <c r="B223" s="31"/>
      <c r="C223" s="32"/>
      <c r="D223" s="32" t="s">
        <v>272</v>
      </c>
      <c r="E223" s="33">
        <f>MIN($E$5:$E$221)</f>
        <v>1.2</v>
      </c>
    </row>
    <row r="224" spans="1:5" x14ac:dyDescent="0.3">
      <c r="A224" s="31"/>
      <c r="B224" s="31"/>
      <c r="C224" s="32"/>
      <c r="D224" s="32" t="s">
        <v>273</v>
      </c>
      <c r="E224" s="33">
        <f>MAX($E$5:$E$221)</f>
        <v>9.4</v>
      </c>
    </row>
    <row r="225" spans="1:5" x14ac:dyDescent="0.3">
      <c r="A225" s="34" t="s">
        <v>274</v>
      </c>
      <c r="B225" s="34"/>
      <c r="C225" s="35">
        <v>203062512</v>
      </c>
      <c r="D225" s="35">
        <v>828288</v>
      </c>
      <c r="E225" s="36">
        <v>4.0789803683705044</v>
      </c>
    </row>
    <row r="226" spans="1:5" x14ac:dyDescent="0.3">
      <c r="A226" s="34"/>
      <c r="B226" s="34"/>
      <c r="C226" s="35"/>
      <c r="D226" s="35" t="s">
        <v>272</v>
      </c>
      <c r="E226" s="36">
        <v>0.4</v>
      </c>
    </row>
    <row r="227" spans="1:5" x14ac:dyDescent="0.3">
      <c r="A227" s="37"/>
      <c r="B227" s="37"/>
      <c r="C227" s="38"/>
      <c r="D227" s="38" t="s">
        <v>273</v>
      </c>
      <c r="E227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2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249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223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224</v>
      </c>
      <c r="C5" s="25">
        <v>258904</v>
      </c>
      <c r="D5" s="25">
        <v>3976</v>
      </c>
      <c r="E5" s="26">
        <v>15.4</v>
      </c>
    </row>
    <row r="6" spans="1:5" x14ac:dyDescent="0.3">
      <c r="A6" s="24" t="s">
        <v>5</v>
      </c>
      <c r="B6" s="24" t="s">
        <v>225</v>
      </c>
      <c r="C6" s="25">
        <v>255229</v>
      </c>
      <c r="D6" s="25">
        <v>4065</v>
      </c>
      <c r="E6" s="26">
        <v>15.9</v>
      </c>
    </row>
    <row r="7" spans="1:5" x14ac:dyDescent="0.3">
      <c r="A7" s="24" t="s">
        <v>5</v>
      </c>
      <c r="B7" s="24" t="s">
        <v>226</v>
      </c>
      <c r="C7" s="25">
        <v>233176</v>
      </c>
      <c r="D7" s="25">
        <v>3491</v>
      </c>
      <c r="E7" s="26">
        <v>15</v>
      </c>
    </row>
    <row r="8" spans="1:5" x14ac:dyDescent="0.3">
      <c r="A8" s="24" t="s">
        <v>5</v>
      </c>
      <c r="B8" s="24" t="s">
        <v>227</v>
      </c>
      <c r="C8" s="25">
        <v>225701</v>
      </c>
      <c r="D8" s="25">
        <v>3325</v>
      </c>
      <c r="E8" s="26">
        <v>14.7</v>
      </c>
    </row>
    <row r="9" spans="1:5" x14ac:dyDescent="0.3">
      <c r="A9" s="24" t="s">
        <v>5</v>
      </c>
      <c r="B9" s="24" t="s">
        <v>228</v>
      </c>
      <c r="C9" s="25">
        <v>284855</v>
      </c>
      <c r="D9" s="25">
        <v>5493</v>
      </c>
      <c r="E9" s="26">
        <v>19.3</v>
      </c>
    </row>
    <row r="10" spans="1:5" x14ac:dyDescent="0.3">
      <c r="A10" s="24" t="s">
        <v>5</v>
      </c>
      <c r="B10" s="24" t="s">
        <v>229</v>
      </c>
      <c r="C10" s="25">
        <v>352087</v>
      </c>
      <c r="D10" s="25">
        <v>4325</v>
      </c>
      <c r="E10" s="26">
        <v>12.3</v>
      </c>
    </row>
    <row r="11" spans="1:5" x14ac:dyDescent="0.3">
      <c r="A11" s="24" t="s">
        <v>5</v>
      </c>
      <c r="B11" s="24" t="s">
        <v>230</v>
      </c>
      <c r="C11" s="25">
        <v>283675</v>
      </c>
      <c r="D11" s="25">
        <v>4899</v>
      </c>
      <c r="E11" s="26">
        <v>17.3</v>
      </c>
    </row>
    <row r="12" spans="1:5" x14ac:dyDescent="0.3">
      <c r="A12" s="24" t="s">
        <v>5</v>
      </c>
      <c r="B12" s="24" t="s">
        <v>231</v>
      </c>
      <c r="C12" s="25">
        <v>539468</v>
      </c>
      <c r="D12" s="25">
        <v>9761</v>
      </c>
      <c r="E12" s="26">
        <v>18.100000000000001</v>
      </c>
    </row>
    <row r="13" spans="1:5" x14ac:dyDescent="0.3">
      <c r="A13" s="24" t="s">
        <v>5</v>
      </c>
      <c r="B13" s="24" t="s">
        <v>232</v>
      </c>
      <c r="C13" s="25">
        <v>356786</v>
      </c>
      <c r="D13" s="25">
        <v>4894</v>
      </c>
      <c r="E13" s="26">
        <v>13.7</v>
      </c>
    </row>
    <row r="14" spans="1:5" x14ac:dyDescent="0.3">
      <c r="A14" s="24" t="s">
        <v>5</v>
      </c>
      <c r="B14" s="24" t="s">
        <v>233</v>
      </c>
      <c r="C14" s="25">
        <v>206646</v>
      </c>
      <c r="D14" s="25">
        <v>3810</v>
      </c>
      <c r="E14" s="26">
        <v>18.399999999999999</v>
      </c>
    </row>
    <row r="15" spans="1:5" x14ac:dyDescent="0.3">
      <c r="A15" s="24" t="s">
        <v>5</v>
      </c>
      <c r="B15" s="24" t="s">
        <v>234</v>
      </c>
      <c r="C15" s="25">
        <v>390873</v>
      </c>
      <c r="D15" s="25">
        <v>5281</v>
      </c>
      <c r="E15" s="26">
        <v>13.5</v>
      </c>
    </row>
    <row r="16" spans="1:5" x14ac:dyDescent="0.3">
      <c r="A16" s="24" t="s">
        <v>5</v>
      </c>
      <c r="B16" s="24" t="s">
        <v>235</v>
      </c>
      <c r="C16" s="25">
        <v>274382</v>
      </c>
      <c r="D16" s="25">
        <v>4774</v>
      </c>
      <c r="E16" s="26">
        <v>17.399999999999999</v>
      </c>
    </row>
    <row r="17" spans="1:6" x14ac:dyDescent="0.3">
      <c r="A17" s="24" t="s">
        <v>5</v>
      </c>
      <c r="B17" s="24" t="s">
        <v>236</v>
      </c>
      <c r="C17" s="25">
        <v>287239</v>
      </c>
      <c r="D17" s="25">
        <v>3828</v>
      </c>
      <c r="E17" s="26">
        <v>13.3</v>
      </c>
    </row>
    <row r="18" spans="1:6" x14ac:dyDescent="0.3">
      <c r="A18" s="24" t="s">
        <v>5</v>
      </c>
      <c r="B18" s="24" t="s">
        <v>237</v>
      </c>
      <c r="C18" s="25">
        <v>345534</v>
      </c>
      <c r="D18" s="25">
        <v>5789</v>
      </c>
      <c r="E18" s="26">
        <v>16.8</v>
      </c>
    </row>
    <row r="19" spans="1:6" x14ac:dyDescent="0.3">
      <c r="A19" s="24" t="s">
        <v>5</v>
      </c>
      <c r="B19" s="24" t="s">
        <v>238</v>
      </c>
      <c r="C19" s="25">
        <v>233138</v>
      </c>
      <c r="D19" s="25">
        <v>3595</v>
      </c>
      <c r="E19" s="26">
        <v>15.4</v>
      </c>
    </row>
    <row r="20" spans="1:6" x14ac:dyDescent="0.3">
      <c r="A20" s="24" t="s">
        <v>5</v>
      </c>
      <c r="B20" s="24" t="s">
        <v>239</v>
      </c>
      <c r="C20" s="25">
        <v>1477302</v>
      </c>
      <c r="D20" s="25">
        <v>34558</v>
      </c>
      <c r="E20" s="26">
        <v>23.4</v>
      </c>
    </row>
    <row r="21" spans="1:6" x14ac:dyDescent="0.3">
      <c r="A21" s="24" t="s">
        <v>5</v>
      </c>
      <c r="B21" s="24" t="s">
        <v>240</v>
      </c>
      <c r="C21" s="25">
        <v>249953</v>
      </c>
      <c r="D21" s="25">
        <v>2882</v>
      </c>
      <c r="E21" s="26">
        <v>11.5</v>
      </c>
    </row>
    <row r="22" spans="1:6" x14ac:dyDescent="0.3">
      <c r="A22" s="24" t="s">
        <v>5</v>
      </c>
      <c r="B22" s="24" t="s">
        <v>241</v>
      </c>
      <c r="C22" s="25">
        <v>256850</v>
      </c>
      <c r="D22" s="25">
        <v>3251</v>
      </c>
      <c r="E22" s="26">
        <v>12.7</v>
      </c>
    </row>
    <row r="23" spans="1:6" x14ac:dyDescent="0.3">
      <c r="A23" s="24" t="s">
        <v>5</v>
      </c>
      <c r="B23" s="24" t="s">
        <v>242</v>
      </c>
      <c r="C23" s="25">
        <v>263354</v>
      </c>
      <c r="D23" s="25">
        <v>3848</v>
      </c>
      <c r="E23" s="26">
        <v>14.6</v>
      </c>
    </row>
    <row r="24" spans="1:6" x14ac:dyDescent="0.3">
      <c r="A24" s="28" t="str">
        <f>CONCATENATE("Total (",RIGHT(Índice!$A$4,2),")")</f>
        <v>Total (MA)</v>
      </c>
      <c r="B24" s="28"/>
      <c r="C24" s="29">
        <f>SUM(C5:C23)</f>
        <v>6775152</v>
      </c>
      <c r="D24" s="29">
        <f>SUM(D5:D23)</f>
        <v>115845</v>
      </c>
      <c r="E24" s="30">
        <f>D24/(C24/1000)</f>
        <v>17.0985093766162</v>
      </c>
      <c r="F24" s="27">
        <f>E24/(D24/1000)</f>
        <v>0.14759816458730371</v>
      </c>
    </row>
    <row r="25" spans="1:6" x14ac:dyDescent="0.3">
      <c r="A25" s="31"/>
      <c r="B25" s="31"/>
      <c r="C25" s="32"/>
      <c r="D25" s="32" t="s">
        <v>272</v>
      </c>
      <c r="E25" s="33">
        <f>MIN($E$5:$E$23)</f>
        <v>11.5</v>
      </c>
      <c r="F25" s="27">
        <f>MIN($E$5:$E$232)</f>
        <v>8.6</v>
      </c>
    </row>
    <row r="26" spans="1:6" x14ac:dyDescent="0.3">
      <c r="A26" s="31"/>
      <c r="B26" s="31"/>
      <c r="C26" s="32"/>
      <c r="D26" s="32" t="s">
        <v>273</v>
      </c>
      <c r="E26" s="33">
        <f>MAX($E$5:$E$23)</f>
        <v>23.4</v>
      </c>
      <c r="F26" s="27">
        <f>MAX($E$5:$E$232)</f>
        <v>37.6</v>
      </c>
    </row>
    <row r="27" spans="1:6" x14ac:dyDescent="0.3">
      <c r="A27" s="34" t="s">
        <v>274</v>
      </c>
      <c r="B27" s="34"/>
      <c r="C27" s="35">
        <v>203062512</v>
      </c>
      <c r="D27" s="35">
        <v>3986899</v>
      </c>
      <c r="E27" s="36">
        <v>19.633850486396032</v>
      </c>
    </row>
    <row r="28" spans="1:6" x14ac:dyDescent="0.3">
      <c r="A28" s="34"/>
      <c r="B28" s="34"/>
      <c r="C28" s="35"/>
      <c r="D28" s="35" t="s">
        <v>272</v>
      </c>
      <c r="E28" s="36">
        <v>8.6</v>
      </c>
    </row>
    <row r="29" spans="1:6" x14ac:dyDescent="0.3">
      <c r="A29" s="37"/>
      <c r="B29" s="37"/>
      <c r="C29" s="38"/>
      <c r="D29" s="38" t="s">
        <v>273</v>
      </c>
      <c r="E29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2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106550</v>
      </c>
      <c r="D5" s="25">
        <v>1400</v>
      </c>
      <c r="E5" s="26">
        <v>13.1</v>
      </c>
    </row>
    <row r="6" spans="1:5" x14ac:dyDescent="0.3">
      <c r="A6" s="24" t="s">
        <v>5</v>
      </c>
      <c r="B6" s="24" t="s">
        <v>7</v>
      </c>
      <c r="C6" s="25">
        <v>6144</v>
      </c>
      <c r="D6" s="26">
        <v>81</v>
      </c>
      <c r="E6" s="26">
        <v>13.2</v>
      </c>
    </row>
    <row r="7" spans="1:5" x14ac:dyDescent="0.3">
      <c r="A7" s="24" t="s">
        <v>5</v>
      </c>
      <c r="B7" s="24" t="s">
        <v>8</v>
      </c>
      <c r="C7" s="25">
        <v>12142</v>
      </c>
      <c r="D7" s="26">
        <v>114</v>
      </c>
      <c r="E7" s="26">
        <v>9.4</v>
      </c>
    </row>
    <row r="8" spans="1:5" x14ac:dyDescent="0.3">
      <c r="A8" s="24" t="s">
        <v>5</v>
      </c>
      <c r="B8" s="24" t="s">
        <v>9</v>
      </c>
      <c r="C8" s="25">
        <v>18466</v>
      </c>
      <c r="D8" s="26">
        <v>267</v>
      </c>
      <c r="E8" s="26">
        <v>14.5</v>
      </c>
    </row>
    <row r="9" spans="1:5" x14ac:dyDescent="0.3">
      <c r="A9" s="24" t="s">
        <v>5</v>
      </c>
      <c r="B9" s="24" t="s">
        <v>10</v>
      </c>
      <c r="C9" s="25">
        <v>23286</v>
      </c>
      <c r="D9" s="26">
        <v>267</v>
      </c>
      <c r="E9" s="26">
        <v>11.4</v>
      </c>
    </row>
    <row r="10" spans="1:5" x14ac:dyDescent="0.3">
      <c r="A10" s="24" t="s">
        <v>5</v>
      </c>
      <c r="B10" s="24" t="s">
        <v>11</v>
      </c>
      <c r="C10" s="25">
        <v>6447</v>
      </c>
      <c r="D10" s="26">
        <v>108</v>
      </c>
      <c r="E10" s="26">
        <v>16.8</v>
      </c>
    </row>
    <row r="11" spans="1:5" x14ac:dyDescent="0.3">
      <c r="A11" s="24" t="s">
        <v>5</v>
      </c>
      <c r="B11" s="24" t="s">
        <v>12</v>
      </c>
      <c r="C11" s="25">
        <v>24048</v>
      </c>
      <c r="D11" s="26">
        <v>410</v>
      </c>
      <c r="E11" s="26">
        <v>17.100000000000001</v>
      </c>
    </row>
    <row r="12" spans="1:5" x14ac:dyDescent="0.3">
      <c r="A12" s="24" t="s">
        <v>5</v>
      </c>
      <c r="B12" s="24" t="s">
        <v>13</v>
      </c>
      <c r="C12" s="25">
        <v>25710</v>
      </c>
      <c r="D12" s="26">
        <v>441</v>
      </c>
      <c r="E12" s="26">
        <v>17.2</v>
      </c>
    </row>
    <row r="13" spans="1:5" x14ac:dyDescent="0.3">
      <c r="A13" s="24" t="s">
        <v>5</v>
      </c>
      <c r="B13" s="24" t="s">
        <v>14</v>
      </c>
      <c r="C13" s="25">
        <v>11109</v>
      </c>
      <c r="D13" s="26">
        <v>182</v>
      </c>
      <c r="E13" s="26">
        <v>16.399999999999999</v>
      </c>
    </row>
    <row r="14" spans="1:5" x14ac:dyDescent="0.3">
      <c r="A14" s="24" t="s">
        <v>5</v>
      </c>
      <c r="B14" s="24" t="s">
        <v>15</v>
      </c>
      <c r="C14" s="25">
        <v>7170</v>
      </c>
      <c r="D14" s="26">
        <v>83</v>
      </c>
      <c r="E14" s="26">
        <v>11.6</v>
      </c>
    </row>
    <row r="15" spans="1:5" x14ac:dyDescent="0.3">
      <c r="A15" s="24" t="s">
        <v>5</v>
      </c>
      <c r="B15" s="24" t="s">
        <v>16</v>
      </c>
      <c r="C15" s="25">
        <v>37091</v>
      </c>
      <c r="D15" s="26">
        <v>898</v>
      </c>
      <c r="E15" s="26">
        <v>24.2</v>
      </c>
    </row>
    <row r="16" spans="1:5" x14ac:dyDescent="0.3">
      <c r="A16" s="24" t="s">
        <v>5</v>
      </c>
      <c r="B16" s="24" t="s">
        <v>17</v>
      </c>
      <c r="C16" s="25">
        <v>25322</v>
      </c>
      <c r="D16" s="26">
        <v>350</v>
      </c>
      <c r="E16" s="26">
        <v>13.8</v>
      </c>
    </row>
    <row r="17" spans="1:5" x14ac:dyDescent="0.3">
      <c r="A17" s="24" t="s">
        <v>5</v>
      </c>
      <c r="B17" s="24" t="s">
        <v>18</v>
      </c>
      <c r="C17" s="25">
        <v>13793</v>
      </c>
      <c r="D17" s="26">
        <v>151</v>
      </c>
      <c r="E17" s="26">
        <v>10.9</v>
      </c>
    </row>
    <row r="18" spans="1:5" x14ac:dyDescent="0.3">
      <c r="A18" s="24" t="s">
        <v>5</v>
      </c>
      <c r="B18" s="24" t="s">
        <v>19</v>
      </c>
      <c r="C18" s="25">
        <v>17519</v>
      </c>
      <c r="D18" s="26">
        <v>173</v>
      </c>
      <c r="E18" s="26">
        <v>9.9</v>
      </c>
    </row>
    <row r="19" spans="1:5" x14ac:dyDescent="0.3">
      <c r="A19" s="24" t="s">
        <v>5</v>
      </c>
      <c r="B19" s="24" t="s">
        <v>20</v>
      </c>
      <c r="C19" s="25">
        <v>11182</v>
      </c>
      <c r="D19" s="26">
        <v>152</v>
      </c>
      <c r="E19" s="26">
        <v>13.6</v>
      </c>
    </row>
    <row r="20" spans="1:5" x14ac:dyDescent="0.3">
      <c r="A20" s="24" t="s">
        <v>5</v>
      </c>
      <c r="B20" s="24" t="s">
        <v>21</v>
      </c>
      <c r="C20" s="25">
        <v>39052</v>
      </c>
      <c r="D20" s="26">
        <v>300</v>
      </c>
      <c r="E20" s="26">
        <v>7.7</v>
      </c>
    </row>
    <row r="21" spans="1:5" x14ac:dyDescent="0.3">
      <c r="A21" s="24" t="s">
        <v>5</v>
      </c>
      <c r="B21" s="24" t="s">
        <v>22</v>
      </c>
      <c r="C21" s="25">
        <v>25520</v>
      </c>
      <c r="D21" s="26">
        <v>304</v>
      </c>
      <c r="E21" s="26">
        <v>11.9</v>
      </c>
    </row>
    <row r="22" spans="1:5" x14ac:dyDescent="0.3">
      <c r="A22" s="24" t="s">
        <v>5</v>
      </c>
      <c r="B22" s="24" t="s">
        <v>23</v>
      </c>
      <c r="C22" s="25">
        <v>29472</v>
      </c>
      <c r="D22" s="26">
        <v>379</v>
      </c>
      <c r="E22" s="26">
        <v>12.8</v>
      </c>
    </row>
    <row r="23" spans="1:5" x14ac:dyDescent="0.3">
      <c r="A23" s="24" t="s">
        <v>5</v>
      </c>
      <c r="B23" s="24" t="s">
        <v>24</v>
      </c>
      <c r="C23" s="25">
        <v>11790</v>
      </c>
      <c r="D23" s="26">
        <v>217</v>
      </c>
      <c r="E23" s="26">
        <v>18.399999999999999</v>
      </c>
    </row>
    <row r="24" spans="1:5" x14ac:dyDescent="0.3">
      <c r="A24" s="24" t="s">
        <v>5</v>
      </c>
      <c r="B24" s="24" t="s">
        <v>25</v>
      </c>
      <c r="C24" s="25">
        <v>103711</v>
      </c>
      <c r="D24" s="25">
        <v>2010</v>
      </c>
      <c r="E24" s="26">
        <v>19.399999999999999</v>
      </c>
    </row>
    <row r="25" spans="1:5" x14ac:dyDescent="0.3">
      <c r="A25" s="24" t="s">
        <v>5</v>
      </c>
      <c r="B25" s="24" t="s">
        <v>26</v>
      </c>
      <c r="C25" s="25">
        <v>16966</v>
      </c>
      <c r="D25" s="26">
        <v>221</v>
      </c>
      <c r="E25" s="26">
        <v>13</v>
      </c>
    </row>
    <row r="26" spans="1:5" x14ac:dyDescent="0.3">
      <c r="A26" s="24" t="s">
        <v>5</v>
      </c>
      <c r="B26" s="24" t="s">
        <v>27</v>
      </c>
      <c r="C26" s="25">
        <v>16290</v>
      </c>
      <c r="D26" s="26">
        <v>210</v>
      </c>
      <c r="E26" s="26">
        <v>12.9</v>
      </c>
    </row>
    <row r="27" spans="1:5" x14ac:dyDescent="0.3">
      <c r="A27" s="24" t="s">
        <v>5</v>
      </c>
      <c r="B27" s="24" t="s">
        <v>28</v>
      </c>
      <c r="C27" s="25">
        <v>5255</v>
      </c>
      <c r="D27" s="26">
        <v>76</v>
      </c>
      <c r="E27" s="26">
        <v>14.5</v>
      </c>
    </row>
    <row r="28" spans="1:5" x14ac:dyDescent="0.3">
      <c r="A28" s="24" t="s">
        <v>5</v>
      </c>
      <c r="B28" s="24" t="s">
        <v>29</v>
      </c>
      <c r="C28" s="25">
        <v>101616</v>
      </c>
      <c r="D28" s="25">
        <v>1406</v>
      </c>
      <c r="E28" s="26">
        <v>13.8</v>
      </c>
    </row>
    <row r="29" spans="1:5" x14ac:dyDescent="0.3">
      <c r="A29" s="24" t="s">
        <v>5</v>
      </c>
      <c r="B29" s="24" t="s">
        <v>30</v>
      </c>
      <c r="C29" s="25">
        <v>18984</v>
      </c>
      <c r="D29" s="26">
        <v>246</v>
      </c>
      <c r="E29" s="26">
        <v>12.9</v>
      </c>
    </row>
    <row r="30" spans="1:5" x14ac:dyDescent="0.3">
      <c r="A30" s="24" t="s">
        <v>5</v>
      </c>
      <c r="B30" s="24" t="s">
        <v>31</v>
      </c>
      <c r="C30" s="25">
        <v>84532</v>
      </c>
      <c r="D30" s="25">
        <v>1358</v>
      </c>
      <c r="E30" s="26">
        <v>16.100000000000001</v>
      </c>
    </row>
    <row r="31" spans="1:5" x14ac:dyDescent="0.3">
      <c r="A31" s="24" t="s">
        <v>5</v>
      </c>
      <c r="B31" s="24" t="s">
        <v>32</v>
      </c>
      <c r="C31" s="25">
        <v>65583</v>
      </c>
      <c r="D31" s="26">
        <v>753</v>
      </c>
      <c r="E31" s="26">
        <v>11.5</v>
      </c>
    </row>
    <row r="32" spans="1:5" x14ac:dyDescent="0.3">
      <c r="A32" s="24" t="s">
        <v>5</v>
      </c>
      <c r="B32" s="24" t="s">
        <v>33</v>
      </c>
      <c r="C32" s="25">
        <v>8460</v>
      </c>
      <c r="D32" s="26">
        <v>124</v>
      </c>
      <c r="E32" s="26">
        <v>14.7</v>
      </c>
    </row>
    <row r="33" spans="1:5" x14ac:dyDescent="0.3">
      <c r="A33" s="24" t="s">
        <v>5</v>
      </c>
      <c r="B33" s="24" t="s">
        <v>34</v>
      </c>
      <c r="C33" s="25">
        <v>11750</v>
      </c>
      <c r="D33" s="26">
        <v>181</v>
      </c>
      <c r="E33" s="26">
        <v>15.4</v>
      </c>
    </row>
    <row r="34" spans="1:5" x14ac:dyDescent="0.3">
      <c r="A34" s="24" t="s">
        <v>5</v>
      </c>
      <c r="B34" s="24" t="s">
        <v>35</v>
      </c>
      <c r="C34" s="25">
        <v>5469</v>
      </c>
      <c r="D34" s="26">
        <v>95</v>
      </c>
      <c r="E34" s="26">
        <v>17.3</v>
      </c>
    </row>
    <row r="35" spans="1:5" x14ac:dyDescent="0.3">
      <c r="A35" s="24" t="s">
        <v>5</v>
      </c>
      <c r="B35" s="24" t="s">
        <v>36</v>
      </c>
      <c r="C35" s="25">
        <v>19580</v>
      </c>
      <c r="D35" s="26">
        <v>291</v>
      </c>
      <c r="E35" s="26">
        <v>14.9</v>
      </c>
    </row>
    <row r="36" spans="1:5" x14ac:dyDescent="0.3">
      <c r="A36" s="24" t="s">
        <v>5</v>
      </c>
      <c r="B36" s="24" t="s">
        <v>37</v>
      </c>
      <c r="C36" s="25">
        <v>5840</v>
      </c>
      <c r="D36" s="26">
        <v>128</v>
      </c>
      <c r="E36" s="26">
        <v>21.9</v>
      </c>
    </row>
    <row r="37" spans="1:5" x14ac:dyDescent="0.3">
      <c r="A37" s="24" t="s">
        <v>5</v>
      </c>
      <c r="B37" s="24" t="s">
        <v>38</v>
      </c>
      <c r="C37" s="25">
        <v>7574</v>
      </c>
      <c r="D37" s="26">
        <v>78</v>
      </c>
      <c r="E37" s="26">
        <v>10.3</v>
      </c>
    </row>
    <row r="38" spans="1:5" x14ac:dyDescent="0.3">
      <c r="A38" s="24" t="s">
        <v>5</v>
      </c>
      <c r="B38" s="24" t="s">
        <v>39</v>
      </c>
      <c r="C38" s="25">
        <v>33145</v>
      </c>
      <c r="D38" s="26">
        <v>539</v>
      </c>
      <c r="E38" s="26">
        <v>16.3</v>
      </c>
    </row>
    <row r="39" spans="1:5" x14ac:dyDescent="0.3">
      <c r="A39" s="24" t="s">
        <v>5</v>
      </c>
      <c r="B39" s="24" t="s">
        <v>40</v>
      </c>
      <c r="C39" s="25">
        <v>28599</v>
      </c>
      <c r="D39" s="26">
        <v>413</v>
      </c>
      <c r="E39" s="26">
        <v>14.4</v>
      </c>
    </row>
    <row r="40" spans="1:5" x14ac:dyDescent="0.3">
      <c r="A40" s="24" t="s">
        <v>5</v>
      </c>
      <c r="B40" s="24" t="s">
        <v>41</v>
      </c>
      <c r="C40" s="25">
        <v>12212</v>
      </c>
      <c r="D40" s="26">
        <v>148</v>
      </c>
      <c r="E40" s="26">
        <v>12.1</v>
      </c>
    </row>
    <row r="41" spans="1:5" x14ac:dyDescent="0.3">
      <c r="A41" s="24" t="s">
        <v>5</v>
      </c>
      <c r="B41" s="24" t="s">
        <v>42</v>
      </c>
      <c r="C41" s="25">
        <v>34120</v>
      </c>
      <c r="D41" s="26">
        <v>305</v>
      </c>
      <c r="E41" s="26">
        <v>9</v>
      </c>
    </row>
    <row r="42" spans="1:5" x14ac:dyDescent="0.3">
      <c r="A42" s="24" t="s">
        <v>5</v>
      </c>
      <c r="B42" s="24" t="s">
        <v>43</v>
      </c>
      <c r="C42" s="25">
        <v>9218</v>
      </c>
      <c r="D42" s="26">
        <v>95</v>
      </c>
      <c r="E42" s="26">
        <v>10.3</v>
      </c>
    </row>
    <row r="43" spans="1:5" x14ac:dyDescent="0.3">
      <c r="A43" s="24" t="s">
        <v>5</v>
      </c>
      <c r="B43" s="24" t="s">
        <v>44</v>
      </c>
      <c r="C43" s="25">
        <v>29685</v>
      </c>
      <c r="D43" s="26">
        <v>358</v>
      </c>
      <c r="E43" s="26">
        <v>12.1</v>
      </c>
    </row>
    <row r="44" spans="1:5" x14ac:dyDescent="0.3">
      <c r="A44" s="24" t="s">
        <v>5</v>
      </c>
      <c r="B44" s="24" t="s">
        <v>45</v>
      </c>
      <c r="C44" s="25">
        <v>22455</v>
      </c>
      <c r="D44" s="26">
        <v>267</v>
      </c>
      <c r="E44" s="26">
        <v>11.9</v>
      </c>
    </row>
    <row r="45" spans="1:5" x14ac:dyDescent="0.3">
      <c r="A45" s="24" t="s">
        <v>5</v>
      </c>
      <c r="B45" s="24" t="s">
        <v>46</v>
      </c>
      <c r="C45" s="25">
        <v>55507</v>
      </c>
      <c r="D45" s="26">
        <v>882</v>
      </c>
      <c r="E45" s="26">
        <v>15.9</v>
      </c>
    </row>
    <row r="46" spans="1:5" x14ac:dyDescent="0.3">
      <c r="A46" s="24" t="s">
        <v>5</v>
      </c>
      <c r="B46" s="24" t="s">
        <v>47</v>
      </c>
      <c r="C46" s="25">
        <v>12918</v>
      </c>
      <c r="D46" s="26">
        <v>153</v>
      </c>
      <c r="E46" s="26">
        <v>11.8</v>
      </c>
    </row>
    <row r="47" spans="1:5" x14ac:dyDescent="0.3">
      <c r="A47" s="24" t="s">
        <v>5</v>
      </c>
      <c r="B47" s="24" t="s">
        <v>48</v>
      </c>
      <c r="C47" s="25">
        <v>9732</v>
      </c>
      <c r="D47" s="26">
        <v>119</v>
      </c>
      <c r="E47" s="26">
        <v>12.3</v>
      </c>
    </row>
    <row r="48" spans="1:5" x14ac:dyDescent="0.3">
      <c r="A48" s="24" t="s">
        <v>5</v>
      </c>
      <c r="B48" s="24" t="s">
        <v>49</v>
      </c>
      <c r="C48" s="25">
        <v>10121</v>
      </c>
      <c r="D48" s="26">
        <v>165</v>
      </c>
      <c r="E48" s="26">
        <v>16.3</v>
      </c>
    </row>
    <row r="49" spans="1:5" x14ac:dyDescent="0.3">
      <c r="A49" s="24" t="s">
        <v>5</v>
      </c>
      <c r="B49" s="24" t="s">
        <v>50</v>
      </c>
      <c r="C49" s="25">
        <v>16412</v>
      </c>
      <c r="D49" s="26">
        <v>182</v>
      </c>
      <c r="E49" s="26">
        <v>11.1</v>
      </c>
    </row>
    <row r="50" spans="1:5" x14ac:dyDescent="0.3">
      <c r="A50" s="24" t="s">
        <v>5</v>
      </c>
      <c r="B50" s="24" t="s">
        <v>51</v>
      </c>
      <c r="C50" s="25">
        <v>12301</v>
      </c>
      <c r="D50" s="26">
        <v>168</v>
      </c>
      <c r="E50" s="26">
        <v>13.7</v>
      </c>
    </row>
    <row r="51" spans="1:5" x14ac:dyDescent="0.3">
      <c r="A51" s="24" t="s">
        <v>5</v>
      </c>
      <c r="B51" s="24" t="s">
        <v>52</v>
      </c>
      <c r="C51" s="25">
        <v>19932</v>
      </c>
      <c r="D51" s="26">
        <v>218</v>
      </c>
      <c r="E51" s="26">
        <v>11</v>
      </c>
    </row>
    <row r="52" spans="1:5" x14ac:dyDescent="0.3">
      <c r="A52" s="24" t="s">
        <v>5</v>
      </c>
      <c r="B52" s="24" t="s">
        <v>53</v>
      </c>
      <c r="C52" s="25">
        <v>24303</v>
      </c>
      <c r="D52" s="26">
        <v>325</v>
      </c>
      <c r="E52" s="26">
        <v>13.4</v>
      </c>
    </row>
    <row r="53" spans="1:5" x14ac:dyDescent="0.3">
      <c r="A53" s="24" t="s">
        <v>5</v>
      </c>
      <c r="B53" s="24" t="s">
        <v>54</v>
      </c>
      <c r="C53" s="25">
        <v>11374</v>
      </c>
      <c r="D53" s="26">
        <v>234</v>
      </c>
      <c r="E53" s="26">
        <v>20.5</v>
      </c>
    </row>
    <row r="54" spans="1:5" x14ac:dyDescent="0.3">
      <c r="A54" s="24" t="s">
        <v>5</v>
      </c>
      <c r="B54" s="24" t="s">
        <v>55</v>
      </c>
      <c r="C54" s="25">
        <v>24062</v>
      </c>
      <c r="D54" s="26">
        <v>265</v>
      </c>
      <c r="E54" s="26">
        <v>11</v>
      </c>
    </row>
    <row r="55" spans="1:5" x14ac:dyDescent="0.3">
      <c r="A55" s="24" t="s">
        <v>5</v>
      </c>
      <c r="B55" s="24" t="s">
        <v>56</v>
      </c>
      <c r="C55" s="25">
        <v>24238</v>
      </c>
      <c r="D55" s="26">
        <v>524</v>
      </c>
      <c r="E55" s="26">
        <v>21.6</v>
      </c>
    </row>
    <row r="56" spans="1:5" x14ac:dyDescent="0.3">
      <c r="A56" s="24" t="s">
        <v>5</v>
      </c>
      <c r="B56" s="24" t="s">
        <v>57</v>
      </c>
      <c r="C56" s="25">
        <v>156970</v>
      </c>
      <c r="D56" s="25">
        <v>3456</v>
      </c>
      <c r="E56" s="26">
        <v>22</v>
      </c>
    </row>
    <row r="57" spans="1:5" x14ac:dyDescent="0.3">
      <c r="A57" s="24" t="s">
        <v>5</v>
      </c>
      <c r="B57" s="24" t="s">
        <v>58</v>
      </c>
      <c r="C57" s="25">
        <v>10208</v>
      </c>
      <c r="D57" s="26">
        <v>121</v>
      </c>
      <c r="E57" s="26">
        <v>11.9</v>
      </c>
    </row>
    <row r="58" spans="1:5" x14ac:dyDescent="0.3">
      <c r="A58" s="24" t="s">
        <v>5</v>
      </c>
      <c r="B58" s="24" t="s">
        <v>59</v>
      </c>
      <c r="C58" s="25">
        <v>7094</v>
      </c>
      <c r="D58" s="26">
        <v>89</v>
      </c>
      <c r="E58" s="26">
        <v>12.6</v>
      </c>
    </row>
    <row r="59" spans="1:5" x14ac:dyDescent="0.3">
      <c r="A59" s="24" t="s">
        <v>5</v>
      </c>
      <c r="B59" s="24" t="s">
        <v>60</v>
      </c>
      <c r="C59" s="25">
        <v>12342</v>
      </c>
      <c r="D59" s="26">
        <v>110</v>
      </c>
      <c r="E59" s="26">
        <v>8.9</v>
      </c>
    </row>
    <row r="60" spans="1:5" x14ac:dyDescent="0.3">
      <c r="A60" s="24" t="s">
        <v>5</v>
      </c>
      <c r="B60" s="24" t="s">
        <v>61</v>
      </c>
      <c r="C60" s="25">
        <v>16267</v>
      </c>
      <c r="D60" s="26">
        <v>251</v>
      </c>
      <c r="E60" s="26">
        <v>15.5</v>
      </c>
    </row>
    <row r="61" spans="1:5" x14ac:dyDescent="0.3">
      <c r="A61" s="24" t="s">
        <v>5</v>
      </c>
      <c r="B61" s="24" t="s">
        <v>62</v>
      </c>
      <c r="C61" s="25">
        <v>81386</v>
      </c>
      <c r="D61" s="25">
        <v>1083</v>
      </c>
      <c r="E61" s="26">
        <v>13.3</v>
      </c>
    </row>
    <row r="62" spans="1:5" x14ac:dyDescent="0.3">
      <c r="A62" s="24" t="s">
        <v>5</v>
      </c>
      <c r="B62" s="24" t="s">
        <v>63</v>
      </c>
      <c r="C62" s="25">
        <v>12878</v>
      </c>
      <c r="D62" s="26">
        <v>180</v>
      </c>
      <c r="E62" s="26">
        <v>14</v>
      </c>
    </row>
    <row r="63" spans="1:5" x14ac:dyDescent="0.3">
      <c r="A63" s="24" t="s">
        <v>5</v>
      </c>
      <c r="B63" s="24" t="s">
        <v>64</v>
      </c>
      <c r="C63" s="25">
        <v>114269</v>
      </c>
      <c r="D63" s="25">
        <v>1716</v>
      </c>
      <c r="E63" s="26">
        <v>15</v>
      </c>
    </row>
    <row r="64" spans="1:5" x14ac:dyDescent="0.3">
      <c r="A64" s="24" t="s">
        <v>5</v>
      </c>
      <c r="B64" s="24" t="s">
        <v>65</v>
      </c>
      <c r="C64" s="25">
        <v>41658</v>
      </c>
      <c r="D64" s="26">
        <v>735</v>
      </c>
      <c r="E64" s="26">
        <v>17.600000000000001</v>
      </c>
    </row>
    <row r="65" spans="1:5" x14ac:dyDescent="0.3">
      <c r="A65" s="24" t="s">
        <v>5</v>
      </c>
      <c r="B65" s="24" t="s">
        <v>66</v>
      </c>
      <c r="C65" s="25">
        <v>40306</v>
      </c>
      <c r="D65" s="26">
        <v>818</v>
      </c>
      <c r="E65" s="26">
        <v>20.3</v>
      </c>
    </row>
    <row r="66" spans="1:5" x14ac:dyDescent="0.3">
      <c r="A66" s="24" t="s">
        <v>5</v>
      </c>
      <c r="B66" s="24" t="s">
        <v>67</v>
      </c>
      <c r="C66" s="25">
        <v>14915</v>
      </c>
      <c r="D66" s="26">
        <v>182</v>
      </c>
      <c r="E66" s="26">
        <v>12.2</v>
      </c>
    </row>
    <row r="67" spans="1:5" x14ac:dyDescent="0.3">
      <c r="A67" s="24" t="s">
        <v>5</v>
      </c>
      <c r="B67" s="24" t="s">
        <v>68</v>
      </c>
      <c r="C67" s="25">
        <v>59566</v>
      </c>
      <c r="D67" s="25">
        <v>1204</v>
      </c>
      <c r="E67" s="26">
        <v>20.2</v>
      </c>
    </row>
    <row r="68" spans="1:5" x14ac:dyDescent="0.3">
      <c r="A68" s="24" t="s">
        <v>5</v>
      </c>
      <c r="B68" s="24" t="s">
        <v>69</v>
      </c>
      <c r="C68" s="25">
        <v>31558</v>
      </c>
      <c r="D68" s="26">
        <v>534</v>
      </c>
      <c r="E68" s="26">
        <v>16.899999999999999</v>
      </c>
    </row>
    <row r="69" spans="1:5" x14ac:dyDescent="0.3">
      <c r="A69" s="24" t="s">
        <v>5</v>
      </c>
      <c r="B69" s="24" t="s">
        <v>70</v>
      </c>
      <c r="C69" s="25">
        <v>14404</v>
      </c>
      <c r="D69" s="26">
        <v>206</v>
      </c>
      <c r="E69" s="26">
        <v>14.3</v>
      </c>
    </row>
    <row r="70" spans="1:5" x14ac:dyDescent="0.3">
      <c r="A70" s="24" t="s">
        <v>5</v>
      </c>
      <c r="B70" s="24" t="s">
        <v>71</v>
      </c>
      <c r="C70" s="25">
        <v>23053</v>
      </c>
      <c r="D70" s="26">
        <v>356</v>
      </c>
      <c r="E70" s="26">
        <v>15.5</v>
      </c>
    </row>
    <row r="71" spans="1:5" x14ac:dyDescent="0.3">
      <c r="A71" s="24" t="s">
        <v>5</v>
      </c>
      <c r="B71" s="24" t="s">
        <v>72</v>
      </c>
      <c r="C71" s="25">
        <v>10223</v>
      </c>
      <c r="D71" s="26">
        <v>156</v>
      </c>
      <c r="E71" s="26">
        <v>15.3</v>
      </c>
    </row>
    <row r="72" spans="1:5" x14ac:dyDescent="0.3">
      <c r="A72" s="24" t="s">
        <v>5</v>
      </c>
      <c r="B72" s="24" t="s">
        <v>73</v>
      </c>
      <c r="C72" s="25">
        <v>18311</v>
      </c>
      <c r="D72" s="26">
        <v>284</v>
      </c>
      <c r="E72" s="26">
        <v>15.5</v>
      </c>
    </row>
    <row r="73" spans="1:5" x14ac:dyDescent="0.3">
      <c r="A73" s="24" t="s">
        <v>5</v>
      </c>
      <c r="B73" s="24" t="s">
        <v>74</v>
      </c>
      <c r="C73" s="25">
        <v>33294</v>
      </c>
      <c r="D73" s="26">
        <v>453</v>
      </c>
      <c r="E73" s="26">
        <v>13.6</v>
      </c>
    </row>
    <row r="74" spans="1:5" x14ac:dyDescent="0.3">
      <c r="A74" s="24" t="s">
        <v>5</v>
      </c>
      <c r="B74" s="24" t="s">
        <v>75</v>
      </c>
      <c r="C74" s="25">
        <v>8048</v>
      </c>
      <c r="D74" s="26">
        <v>113</v>
      </c>
      <c r="E74" s="26">
        <v>14</v>
      </c>
    </row>
    <row r="75" spans="1:5" x14ac:dyDescent="0.3">
      <c r="A75" s="24" t="s">
        <v>5</v>
      </c>
      <c r="B75" s="24" t="s">
        <v>76</v>
      </c>
      <c r="C75" s="25">
        <v>10873</v>
      </c>
      <c r="D75" s="26">
        <v>162</v>
      </c>
      <c r="E75" s="26">
        <v>14.9</v>
      </c>
    </row>
    <row r="76" spans="1:5" x14ac:dyDescent="0.3">
      <c r="A76" s="24" t="s">
        <v>5</v>
      </c>
      <c r="B76" s="24" t="s">
        <v>77</v>
      </c>
      <c r="C76" s="25">
        <v>17719</v>
      </c>
      <c r="D76" s="26">
        <v>225</v>
      </c>
      <c r="E76" s="26">
        <v>12.7</v>
      </c>
    </row>
    <row r="77" spans="1:5" x14ac:dyDescent="0.3">
      <c r="A77" s="24" t="s">
        <v>5</v>
      </c>
      <c r="B77" s="24" t="s">
        <v>78</v>
      </c>
      <c r="C77" s="25">
        <v>12640</v>
      </c>
      <c r="D77" s="26">
        <v>167</v>
      </c>
      <c r="E77" s="26">
        <v>13.2</v>
      </c>
    </row>
    <row r="78" spans="1:5" x14ac:dyDescent="0.3">
      <c r="A78" s="24" t="s">
        <v>5</v>
      </c>
      <c r="B78" s="24" t="s">
        <v>79</v>
      </c>
      <c r="C78" s="25">
        <v>16976</v>
      </c>
      <c r="D78" s="26">
        <v>202</v>
      </c>
      <c r="E78" s="26">
        <v>11.9</v>
      </c>
    </row>
    <row r="79" spans="1:5" x14ac:dyDescent="0.3">
      <c r="A79" s="24" t="s">
        <v>5</v>
      </c>
      <c r="B79" s="24" t="s">
        <v>80</v>
      </c>
      <c r="C79" s="25">
        <v>10186</v>
      </c>
      <c r="D79" s="26">
        <v>129</v>
      </c>
      <c r="E79" s="26">
        <v>12.6</v>
      </c>
    </row>
    <row r="80" spans="1:5" x14ac:dyDescent="0.3">
      <c r="A80" s="24" t="s">
        <v>5</v>
      </c>
      <c r="B80" s="24" t="s">
        <v>81</v>
      </c>
      <c r="C80" s="25">
        <v>17206</v>
      </c>
      <c r="D80" s="26">
        <v>205</v>
      </c>
      <c r="E80" s="26">
        <v>11.9</v>
      </c>
    </row>
    <row r="81" spans="1:5" x14ac:dyDescent="0.3">
      <c r="A81" s="24" t="s">
        <v>5</v>
      </c>
      <c r="B81" s="24" t="s">
        <v>82</v>
      </c>
      <c r="C81" s="25">
        <v>10228</v>
      </c>
      <c r="D81" s="26">
        <v>136</v>
      </c>
      <c r="E81" s="26">
        <v>13.3</v>
      </c>
    </row>
    <row r="82" spans="1:5" x14ac:dyDescent="0.3">
      <c r="A82" s="24" t="s">
        <v>5</v>
      </c>
      <c r="B82" s="24" t="s">
        <v>83</v>
      </c>
      <c r="C82" s="25">
        <v>18411</v>
      </c>
      <c r="D82" s="26">
        <v>253</v>
      </c>
      <c r="E82" s="26">
        <v>13.8</v>
      </c>
    </row>
    <row r="83" spans="1:5" x14ac:dyDescent="0.3">
      <c r="A83" s="24" t="s">
        <v>5</v>
      </c>
      <c r="B83" s="24" t="s">
        <v>84</v>
      </c>
      <c r="C83" s="25">
        <v>13930</v>
      </c>
      <c r="D83" s="26">
        <v>225</v>
      </c>
      <c r="E83" s="26">
        <v>16.2</v>
      </c>
    </row>
    <row r="84" spans="1:5" x14ac:dyDescent="0.3">
      <c r="A84" s="24" t="s">
        <v>5</v>
      </c>
      <c r="B84" s="24" t="s">
        <v>85</v>
      </c>
      <c r="C84" s="25">
        <v>7063</v>
      </c>
      <c r="D84" s="26">
        <v>104</v>
      </c>
      <c r="E84" s="26">
        <v>14.8</v>
      </c>
    </row>
    <row r="85" spans="1:5" x14ac:dyDescent="0.3">
      <c r="A85" s="24" t="s">
        <v>5</v>
      </c>
      <c r="B85" s="24" t="s">
        <v>86</v>
      </c>
      <c r="C85" s="25">
        <v>10713</v>
      </c>
      <c r="D85" s="26">
        <v>163</v>
      </c>
      <c r="E85" s="26">
        <v>15.2</v>
      </c>
    </row>
    <row r="86" spans="1:5" x14ac:dyDescent="0.3">
      <c r="A86" s="24" t="s">
        <v>5</v>
      </c>
      <c r="B86" s="24" t="s">
        <v>87</v>
      </c>
      <c r="C86" s="25">
        <v>23128</v>
      </c>
      <c r="D86" s="26">
        <v>362</v>
      </c>
      <c r="E86" s="26">
        <v>15.7</v>
      </c>
    </row>
    <row r="87" spans="1:5" x14ac:dyDescent="0.3">
      <c r="A87" s="24" t="s">
        <v>5</v>
      </c>
      <c r="B87" s="24" t="s">
        <v>88</v>
      </c>
      <c r="C87" s="25">
        <v>6023</v>
      </c>
      <c r="D87" s="26">
        <v>83</v>
      </c>
      <c r="E87" s="26">
        <v>13.8</v>
      </c>
    </row>
    <row r="88" spans="1:5" x14ac:dyDescent="0.3">
      <c r="A88" s="24" t="s">
        <v>5</v>
      </c>
      <c r="B88" s="24" t="s">
        <v>89</v>
      </c>
      <c r="C88" s="25">
        <v>73872</v>
      </c>
      <c r="D88" s="25">
        <v>1011</v>
      </c>
      <c r="E88" s="26">
        <v>13.7</v>
      </c>
    </row>
    <row r="89" spans="1:5" x14ac:dyDescent="0.3">
      <c r="A89" s="24" t="s">
        <v>5</v>
      </c>
      <c r="B89" s="24" t="s">
        <v>90</v>
      </c>
      <c r="C89" s="25">
        <v>10290</v>
      </c>
      <c r="D89" s="26">
        <v>157</v>
      </c>
      <c r="E89" s="26">
        <v>15.3</v>
      </c>
    </row>
    <row r="90" spans="1:5" x14ac:dyDescent="0.3">
      <c r="A90" s="24" t="s">
        <v>5</v>
      </c>
      <c r="B90" s="24" t="s">
        <v>91</v>
      </c>
      <c r="C90" s="25">
        <v>25669</v>
      </c>
      <c r="D90" s="26">
        <v>361</v>
      </c>
      <c r="E90" s="26">
        <v>14.1</v>
      </c>
    </row>
    <row r="91" spans="1:5" x14ac:dyDescent="0.3">
      <c r="A91" s="24" t="s">
        <v>5</v>
      </c>
      <c r="B91" s="24" t="s">
        <v>92</v>
      </c>
      <c r="C91" s="25">
        <v>24794</v>
      </c>
      <c r="D91" s="26">
        <v>287</v>
      </c>
      <c r="E91" s="26">
        <v>11.6</v>
      </c>
    </row>
    <row r="92" spans="1:5" x14ac:dyDescent="0.3">
      <c r="A92" s="24" t="s">
        <v>5</v>
      </c>
      <c r="B92" s="24" t="s">
        <v>93</v>
      </c>
      <c r="C92" s="25">
        <v>13974</v>
      </c>
      <c r="D92" s="26">
        <v>192</v>
      </c>
      <c r="E92" s="26">
        <v>13.7</v>
      </c>
    </row>
    <row r="93" spans="1:5" x14ac:dyDescent="0.3">
      <c r="A93" s="24" t="s">
        <v>5</v>
      </c>
      <c r="B93" s="24" t="s">
        <v>94</v>
      </c>
      <c r="C93" s="25">
        <v>10231</v>
      </c>
      <c r="D93" s="26">
        <v>213</v>
      </c>
      <c r="E93" s="26">
        <v>20.8</v>
      </c>
    </row>
    <row r="94" spans="1:5" x14ac:dyDescent="0.3">
      <c r="A94" s="24" t="s">
        <v>5</v>
      </c>
      <c r="B94" s="24" t="s">
        <v>95</v>
      </c>
      <c r="C94" s="25">
        <v>273110</v>
      </c>
      <c r="D94" s="25">
        <v>4551</v>
      </c>
      <c r="E94" s="26">
        <v>16.7</v>
      </c>
    </row>
    <row r="95" spans="1:5" x14ac:dyDescent="0.3">
      <c r="A95" s="24" t="s">
        <v>5</v>
      </c>
      <c r="B95" s="24" t="s">
        <v>96</v>
      </c>
      <c r="C95" s="25">
        <v>13828</v>
      </c>
      <c r="D95" s="26">
        <v>238</v>
      </c>
      <c r="E95" s="26">
        <v>17.2</v>
      </c>
    </row>
    <row r="96" spans="1:5" x14ac:dyDescent="0.3">
      <c r="A96" s="24" t="s">
        <v>5</v>
      </c>
      <c r="B96" s="24" t="s">
        <v>97</v>
      </c>
      <c r="C96" s="25">
        <v>60419</v>
      </c>
      <c r="D96" s="26">
        <v>868</v>
      </c>
      <c r="E96" s="26">
        <v>14.4</v>
      </c>
    </row>
    <row r="97" spans="1:5" x14ac:dyDescent="0.3">
      <c r="A97" s="24" t="s">
        <v>5</v>
      </c>
      <c r="B97" s="24" t="s">
        <v>98</v>
      </c>
      <c r="C97" s="25">
        <v>22513</v>
      </c>
      <c r="D97" s="26">
        <v>265</v>
      </c>
      <c r="E97" s="26">
        <v>11.7</v>
      </c>
    </row>
    <row r="98" spans="1:5" x14ac:dyDescent="0.3">
      <c r="A98" s="24" t="s">
        <v>5</v>
      </c>
      <c r="B98" s="24" t="s">
        <v>99</v>
      </c>
      <c r="C98" s="25">
        <v>7471</v>
      </c>
      <c r="D98" s="26">
        <v>120</v>
      </c>
      <c r="E98" s="26">
        <v>16.100000000000001</v>
      </c>
    </row>
    <row r="99" spans="1:5" x14ac:dyDescent="0.3">
      <c r="A99" s="24" t="s">
        <v>5</v>
      </c>
      <c r="B99" s="24" t="s">
        <v>100</v>
      </c>
      <c r="C99" s="25">
        <v>17076</v>
      </c>
      <c r="D99" s="26">
        <v>218</v>
      </c>
      <c r="E99" s="26">
        <v>12.8</v>
      </c>
    </row>
    <row r="100" spans="1:5" x14ac:dyDescent="0.3">
      <c r="A100" s="24" t="s">
        <v>5</v>
      </c>
      <c r="B100" s="24" t="s">
        <v>101</v>
      </c>
      <c r="C100" s="25">
        <v>24709</v>
      </c>
      <c r="D100" s="26">
        <v>352</v>
      </c>
      <c r="E100" s="26">
        <v>14.2</v>
      </c>
    </row>
    <row r="101" spans="1:5" x14ac:dyDescent="0.3">
      <c r="A101" s="24" t="s">
        <v>5</v>
      </c>
      <c r="B101" s="24" t="s">
        <v>102</v>
      </c>
      <c r="C101" s="25">
        <v>14924</v>
      </c>
      <c r="D101" s="26">
        <v>200</v>
      </c>
      <c r="E101" s="26">
        <v>13.4</v>
      </c>
    </row>
    <row r="102" spans="1:5" x14ac:dyDescent="0.3">
      <c r="A102" s="24" t="s">
        <v>5</v>
      </c>
      <c r="B102" s="24" t="s">
        <v>103</v>
      </c>
      <c r="C102" s="25">
        <v>5146</v>
      </c>
      <c r="D102" s="26">
        <v>87</v>
      </c>
      <c r="E102" s="26">
        <v>16.899999999999999</v>
      </c>
    </row>
    <row r="103" spans="1:5" x14ac:dyDescent="0.3">
      <c r="A103" s="24" t="s">
        <v>5</v>
      </c>
      <c r="B103" s="24" t="s">
        <v>104</v>
      </c>
      <c r="C103" s="25">
        <v>44403</v>
      </c>
      <c r="D103" s="26">
        <v>733</v>
      </c>
      <c r="E103" s="26">
        <v>16.5</v>
      </c>
    </row>
    <row r="104" spans="1:5" x14ac:dyDescent="0.3">
      <c r="A104" s="24" t="s">
        <v>5</v>
      </c>
      <c r="B104" s="24" t="s">
        <v>105</v>
      </c>
      <c r="C104" s="25">
        <v>9506</v>
      </c>
      <c r="D104" s="26">
        <v>198</v>
      </c>
      <c r="E104" s="26">
        <v>20.8</v>
      </c>
    </row>
    <row r="105" spans="1:5" x14ac:dyDescent="0.3">
      <c r="A105" s="24" t="s">
        <v>5</v>
      </c>
      <c r="B105" s="24" t="s">
        <v>106</v>
      </c>
      <c r="C105" s="25">
        <v>14769</v>
      </c>
      <c r="D105" s="26">
        <v>156</v>
      </c>
      <c r="E105" s="26">
        <v>10.6</v>
      </c>
    </row>
    <row r="106" spans="1:5" x14ac:dyDescent="0.3">
      <c r="A106" s="24" t="s">
        <v>5</v>
      </c>
      <c r="B106" s="24" t="s">
        <v>107</v>
      </c>
      <c r="C106" s="25">
        <v>10572</v>
      </c>
      <c r="D106" s="26">
        <v>153</v>
      </c>
      <c r="E106" s="26">
        <v>14.5</v>
      </c>
    </row>
    <row r="107" spans="1:5" x14ac:dyDescent="0.3">
      <c r="A107" s="24" t="s">
        <v>5</v>
      </c>
      <c r="B107" s="24" t="s">
        <v>108</v>
      </c>
      <c r="C107" s="25">
        <v>8758</v>
      </c>
      <c r="D107" s="26">
        <v>160</v>
      </c>
      <c r="E107" s="26">
        <v>18.3</v>
      </c>
    </row>
    <row r="108" spans="1:5" x14ac:dyDescent="0.3">
      <c r="A108" s="24" t="s">
        <v>5</v>
      </c>
      <c r="B108" s="24" t="s">
        <v>109</v>
      </c>
      <c r="C108" s="25">
        <v>11411</v>
      </c>
      <c r="D108" s="26">
        <v>152</v>
      </c>
      <c r="E108" s="26">
        <v>13.3</v>
      </c>
    </row>
    <row r="109" spans="1:5" x14ac:dyDescent="0.3">
      <c r="A109" s="24" t="s">
        <v>5</v>
      </c>
      <c r="B109" s="24" t="s">
        <v>110</v>
      </c>
      <c r="C109" s="25">
        <v>7060</v>
      </c>
      <c r="D109" s="26">
        <v>95</v>
      </c>
      <c r="E109" s="26">
        <v>13.5</v>
      </c>
    </row>
    <row r="110" spans="1:5" x14ac:dyDescent="0.3">
      <c r="A110" s="24" t="s">
        <v>5</v>
      </c>
      <c r="B110" s="24" t="s">
        <v>111</v>
      </c>
      <c r="C110" s="25">
        <v>11297</v>
      </c>
      <c r="D110" s="26">
        <v>232</v>
      </c>
      <c r="E110" s="26">
        <v>20.6</v>
      </c>
    </row>
    <row r="111" spans="1:5" x14ac:dyDescent="0.3">
      <c r="A111" s="24" t="s">
        <v>5</v>
      </c>
      <c r="B111" s="24" t="s">
        <v>112</v>
      </c>
      <c r="C111" s="25">
        <v>11591</v>
      </c>
      <c r="D111" s="26">
        <v>164</v>
      </c>
      <c r="E111" s="26">
        <v>14.2</v>
      </c>
    </row>
    <row r="112" spans="1:5" x14ac:dyDescent="0.3">
      <c r="A112" s="24" t="s">
        <v>5</v>
      </c>
      <c r="B112" s="24" t="s">
        <v>113</v>
      </c>
      <c r="C112" s="25">
        <v>7161</v>
      </c>
      <c r="D112" s="26">
        <v>115</v>
      </c>
      <c r="E112" s="26">
        <v>16</v>
      </c>
    </row>
    <row r="113" spans="1:5" x14ac:dyDescent="0.3">
      <c r="A113" s="24" t="s">
        <v>5</v>
      </c>
      <c r="B113" s="24" t="s">
        <v>114</v>
      </c>
      <c r="C113" s="25">
        <v>13807</v>
      </c>
      <c r="D113" s="26">
        <v>179</v>
      </c>
      <c r="E113" s="26">
        <v>13</v>
      </c>
    </row>
    <row r="114" spans="1:5" x14ac:dyDescent="0.3">
      <c r="A114" s="24" t="s">
        <v>5</v>
      </c>
      <c r="B114" s="24" t="s">
        <v>115</v>
      </c>
      <c r="C114" s="25">
        <v>21149</v>
      </c>
      <c r="D114" s="26">
        <v>204</v>
      </c>
      <c r="E114" s="26">
        <v>9.6</v>
      </c>
    </row>
    <row r="115" spans="1:5" x14ac:dyDescent="0.3">
      <c r="A115" s="24" t="s">
        <v>5</v>
      </c>
      <c r="B115" s="24" t="s">
        <v>116</v>
      </c>
      <c r="C115" s="25">
        <v>7034</v>
      </c>
      <c r="D115" s="26">
        <v>75</v>
      </c>
      <c r="E115" s="26">
        <v>10.6</v>
      </c>
    </row>
    <row r="116" spans="1:5" x14ac:dyDescent="0.3">
      <c r="A116" s="24" t="s">
        <v>5</v>
      </c>
      <c r="B116" s="24" t="s">
        <v>117</v>
      </c>
      <c r="C116" s="25">
        <v>13761</v>
      </c>
      <c r="D116" s="26">
        <v>134</v>
      </c>
      <c r="E116" s="26">
        <v>9.8000000000000007</v>
      </c>
    </row>
    <row r="117" spans="1:5" x14ac:dyDescent="0.3">
      <c r="A117" s="24" t="s">
        <v>5</v>
      </c>
      <c r="B117" s="24" t="s">
        <v>118</v>
      </c>
      <c r="C117" s="25">
        <v>17090</v>
      </c>
      <c r="D117" s="26">
        <v>311</v>
      </c>
      <c r="E117" s="26">
        <v>18.2</v>
      </c>
    </row>
    <row r="118" spans="1:5" x14ac:dyDescent="0.3">
      <c r="A118" s="24" t="s">
        <v>5</v>
      </c>
      <c r="B118" s="24" t="s">
        <v>119</v>
      </c>
      <c r="C118" s="25">
        <v>22034</v>
      </c>
      <c r="D118" s="26">
        <v>300</v>
      </c>
      <c r="E118" s="26">
        <v>13.6</v>
      </c>
    </row>
    <row r="119" spans="1:5" x14ac:dyDescent="0.3">
      <c r="A119" s="24" t="s">
        <v>5</v>
      </c>
      <c r="B119" s="24" t="s">
        <v>120</v>
      </c>
      <c r="C119" s="25">
        <v>32174</v>
      </c>
      <c r="D119" s="26">
        <v>388</v>
      </c>
      <c r="E119" s="26">
        <v>12.1</v>
      </c>
    </row>
    <row r="120" spans="1:5" x14ac:dyDescent="0.3">
      <c r="A120" s="24" t="s">
        <v>5</v>
      </c>
      <c r="B120" s="24" t="s">
        <v>121</v>
      </c>
      <c r="C120" s="25">
        <v>17432</v>
      </c>
      <c r="D120" s="26">
        <v>188</v>
      </c>
      <c r="E120" s="26">
        <v>10.8</v>
      </c>
    </row>
    <row r="121" spans="1:5" x14ac:dyDescent="0.3">
      <c r="A121" s="24" t="s">
        <v>5</v>
      </c>
      <c r="B121" s="24" t="s">
        <v>122</v>
      </c>
      <c r="C121" s="25">
        <v>8818</v>
      </c>
      <c r="D121" s="26">
        <v>115</v>
      </c>
      <c r="E121" s="26">
        <v>13</v>
      </c>
    </row>
    <row r="122" spans="1:5" x14ac:dyDescent="0.3">
      <c r="A122" s="24" t="s">
        <v>5</v>
      </c>
      <c r="B122" s="24" t="s">
        <v>123</v>
      </c>
      <c r="C122" s="25">
        <v>21030</v>
      </c>
      <c r="D122" s="26">
        <v>271</v>
      </c>
      <c r="E122" s="26">
        <v>12.9</v>
      </c>
    </row>
    <row r="123" spans="1:5" x14ac:dyDescent="0.3">
      <c r="A123" s="24" t="s">
        <v>5</v>
      </c>
      <c r="B123" s="24" t="s">
        <v>124</v>
      </c>
      <c r="C123" s="25">
        <v>23864</v>
      </c>
      <c r="D123" s="26">
        <v>414</v>
      </c>
      <c r="E123" s="26">
        <v>17.3</v>
      </c>
    </row>
    <row r="124" spans="1:5" x14ac:dyDescent="0.3">
      <c r="A124" s="24" t="s">
        <v>5</v>
      </c>
      <c r="B124" s="24" t="s">
        <v>125</v>
      </c>
      <c r="C124" s="25">
        <v>13978</v>
      </c>
      <c r="D124" s="26">
        <v>151</v>
      </c>
      <c r="E124" s="26">
        <v>10.8</v>
      </c>
    </row>
    <row r="125" spans="1:5" x14ac:dyDescent="0.3">
      <c r="A125" s="24" t="s">
        <v>5</v>
      </c>
      <c r="B125" s="24" t="s">
        <v>126</v>
      </c>
      <c r="C125" s="25">
        <v>27751</v>
      </c>
      <c r="D125" s="26">
        <v>510</v>
      </c>
      <c r="E125" s="26">
        <v>18.399999999999999</v>
      </c>
    </row>
    <row r="126" spans="1:5" x14ac:dyDescent="0.3">
      <c r="A126" s="24" t="s">
        <v>5</v>
      </c>
      <c r="B126" s="24" t="s">
        <v>127</v>
      </c>
      <c r="C126" s="25">
        <v>9107</v>
      </c>
      <c r="D126" s="26">
        <v>142</v>
      </c>
      <c r="E126" s="26">
        <v>15.6</v>
      </c>
    </row>
    <row r="127" spans="1:5" x14ac:dyDescent="0.3">
      <c r="A127" s="24" t="s">
        <v>5</v>
      </c>
      <c r="B127" s="24" t="s">
        <v>128</v>
      </c>
      <c r="C127" s="25">
        <v>18554</v>
      </c>
      <c r="D127" s="26">
        <v>337</v>
      </c>
      <c r="E127" s="26">
        <v>18.2</v>
      </c>
    </row>
    <row r="128" spans="1:5" x14ac:dyDescent="0.3">
      <c r="A128" s="24" t="s">
        <v>5</v>
      </c>
      <c r="B128" s="24" t="s">
        <v>129</v>
      </c>
      <c r="C128" s="25">
        <v>14060</v>
      </c>
      <c r="D128" s="26">
        <v>223</v>
      </c>
      <c r="E128" s="26">
        <v>15.9</v>
      </c>
    </row>
    <row r="129" spans="1:5" x14ac:dyDescent="0.3">
      <c r="A129" s="24" t="s">
        <v>5</v>
      </c>
      <c r="B129" s="24" t="s">
        <v>130</v>
      </c>
      <c r="C129" s="25">
        <v>5021</v>
      </c>
      <c r="D129" s="26">
        <v>93</v>
      </c>
      <c r="E129" s="26">
        <v>18.399999999999999</v>
      </c>
    </row>
    <row r="130" spans="1:5" x14ac:dyDescent="0.3">
      <c r="A130" s="24" t="s">
        <v>5</v>
      </c>
      <c r="B130" s="24" t="s">
        <v>131</v>
      </c>
      <c r="C130" s="25">
        <v>4320</v>
      </c>
      <c r="D130" s="26">
        <v>66</v>
      </c>
      <c r="E130" s="26">
        <v>15.3</v>
      </c>
    </row>
    <row r="131" spans="1:5" x14ac:dyDescent="0.3">
      <c r="A131" s="24" t="s">
        <v>5</v>
      </c>
      <c r="B131" s="24" t="s">
        <v>132</v>
      </c>
      <c r="C131" s="25">
        <v>14314</v>
      </c>
      <c r="D131" s="26">
        <v>203</v>
      </c>
      <c r="E131" s="26">
        <v>14.2</v>
      </c>
    </row>
    <row r="132" spans="1:5" x14ac:dyDescent="0.3">
      <c r="A132" s="24" t="s">
        <v>5</v>
      </c>
      <c r="B132" s="24" t="s">
        <v>133</v>
      </c>
      <c r="C132" s="25">
        <v>17919</v>
      </c>
      <c r="D132" s="26">
        <v>209</v>
      </c>
      <c r="E132" s="26">
        <v>11.7</v>
      </c>
    </row>
    <row r="133" spans="1:5" x14ac:dyDescent="0.3">
      <c r="A133" s="24" t="s">
        <v>5</v>
      </c>
      <c r="B133" s="24" t="s">
        <v>134</v>
      </c>
      <c r="C133" s="25">
        <v>13577</v>
      </c>
      <c r="D133" s="26">
        <v>166</v>
      </c>
      <c r="E133" s="26">
        <v>12.2</v>
      </c>
    </row>
    <row r="134" spans="1:5" x14ac:dyDescent="0.3">
      <c r="A134" s="24" t="s">
        <v>5</v>
      </c>
      <c r="B134" s="24" t="s">
        <v>135</v>
      </c>
      <c r="C134" s="25">
        <v>145643</v>
      </c>
      <c r="D134" s="25">
        <v>1116</v>
      </c>
      <c r="E134" s="26">
        <v>7.7</v>
      </c>
    </row>
    <row r="135" spans="1:5" x14ac:dyDescent="0.3">
      <c r="A135" s="24" t="s">
        <v>5</v>
      </c>
      <c r="B135" s="24" t="s">
        <v>136</v>
      </c>
      <c r="C135" s="25">
        <v>21059</v>
      </c>
      <c r="D135" s="26">
        <v>235</v>
      </c>
      <c r="E135" s="26">
        <v>11.2</v>
      </c>
    </row>
    <row r="136" spans="1:5" x14ac:dyDescent="0.3">
      <c r="A136" s="24" t="s">
        <v>5</v>
      </c>
      <c r="B136" s="24" t="s">
        <v>137</v>
      </c>
      <c r="C136" s="25">
        <v>18274</v>
      </c>
      <c r="D136" s="26">
        <v>251</v>
      </c>
      <c r="E136" s="26">
        <v>13.8</v>
      </c>
    </row>
    <row r="137" spans="1:5" x14ac:dyDescent="0.3">
      <c r="A137" s="24" t="s">
        <v>5</v>
      </c>
      <c r="B137" s="24" t="s">
        <v>138</v>
      </c>
      <c r="C137" s="25">
        <v>31250</v>
      </c>
      <c r="D137" s="26">
        <v>498</v>
      </c>
      <c r="E137" s="26">
        <v>15.9</v>
      </c>
    </row>
    <row r="138" spans="1:5" x14ac:dyDescent="0.3">
      <c r="A138" s="24" t="s">
        <v>5</v>
      </c>
      <c r="B138" s="24" t="s">
        <v>139</v>
      </c>
      <c r="C138" s="25">
        <v>17220</v>
      </c>
      <c r="D138" s="26">
        <v>281</v>
      </c>
      <c r="E138" s="26">
        <v>16.3</v>
      </c>
    </row>
    <row r="139" spans="1:5" x14ac:dyDescent="0.3">
      <c r="A139" s="24" t="s">
        <v>5</v>
      </c>
      <c r="B139" s="24" t="s">
        <v>140</v>
      </c>
      <c r="C139" s="25">
        <v>18802</v>
      </c>
      <c r="D139" s="26">
        <v>256</v>
      </c>
      <c r="E139" s="26">
        <v>13.6</v>
      </c>
    </row>
    <row r="140" spans="1:5" x14ac:dyDescent="0.3">
      <c r="A140" s="24" t="s">
        <v>5</v>
      </c>
      <c r="B140" s="24" t="s">
        <v>141</v>
      </c>
      <c r="C140" s="25">
        <v>17056</v>
      </c>
      <c r="D140" s="26">
        <v>262</v>
      </c>
      <c r="E140" s="26">
        <v>15.4</v>
      </c>
    </row>
    <row r="141" spans="1:5" x14ac:dyDescent="0.3">
      <c r="A141" s="24" t="s">
        <v>5</v>
      </c>
      <c r="B141" s="24" t="s">
        <v>142</v>
      </c>
      <c r="C141" s="25">
        <v>20341</v>
      </c>
      <c r="D141" s="26">
        <v>281</v>
      </c>
      <c r="E141" s="26">
        <v>13.8</v>
      </c>
    </row>
    <row r="142" spans="1:5" x14ac:dyDescent="0.3">
      <c r="A142" s="24" t="s">
        <v>5</v>
      </c>
      <c r="B142" s="24" t="s">
        <v>143</v>
      </c>
      <c r="C142" s="25">
        <v>37050</v>
      </c>
      <c r="D142" s="26">
        <v>851</v>
      </c>
      <c r="E142" s="26">
        <v>23</v>
      </c>
    </row>
    <row r="143" spans="1:5" x14ac:dyDescent="0.3">
      <c r="A143" s="24" t="s">
        <v>5</v>
      </c>
      <c r="B143" s="24" t="s">
        <v>144</v>
      </c>
      <c r="C143" s="25">
        <v>24320</v>
      </c>
      <c r="D143" s="26">
        <v>393</v>
      </c>
      <c r="E143" s="26">
        <v>16.100000000000001</v>
      </c>
    </row>
    <row r="144" spans="1:5" x14ac:dyDescent="0.3">
      <c r="A144" s="24" t="s">
        <v>5</v>
      </c>
      <c r="B144" s="24" t="s">
        <v>145</v>
      </c>
      <c r="C144" s="25">
        <v>32511</v>
      </c>
      <c r="D144" s="26">
        <v>400</v>
      </c>
      <c r="E144" s="26">
        <v>12.3</v>
      </c>
    </row>
    <row r="145" spans="1:5" x14ac:dyDescent="0.3">
      <c r="A145" s="24" t="s">
        <v>5</v>
      </c>
      <c r="B145" s="24" t="s">
        <v>146</v>
      </c>
      <c r="C145" s="25">
        <v>11106</v>
      </c>
      <c r="D145" s="26">
        <v>186</v>
      </c>
      <c r="E145" s="26">
        <v>16.7</v>
      </c>
    </row>
    <row r="146" spans="1:5" x14ac:dyDescent="0.3">
      <c r="A146" s="24" t="s">
        <v>5</v>
      </c>
      <c r="B146" s="24" t="s">
        <v>147</v>
      </c>
      <c r="C146" s="25">
        <v>20479</v>
      </c>
      <c r="D146" s="26">
        <v>491</v>
      </c>
      <c r="E146" s="26">
        <v>24</v>
      </c>
    </row>
    <row r="147" spans="1:5" x14ac:dyDescent="0.3">
      <c r="A147" s="24" t="s">
        <v>5</v>
      </c>
      <c r="B147" s="24" t="s">
        <v>148</v>
      </c>
      <c r="C147" s="25">
        <v>31414</v>
      </c>
      <c r="D147" s="26">
        <v>386</v>
      </c>
      <c r="E147" s="26">
        <v>12.3</v>
      </c>
    </row>
    <row r="148" spans="1:5" x14ac:dyDescent="0.3">
      <c r="A148" s="24" t="s">
        <v>5</v>
      </c>
      <c r="B148" s="24" t="s">
        <v>149</v>
      </c>
      <c r="C148" s="25">
        <v>84614</v>
      </c>
      <c r="D148" s="25">
        <v>1392</v>
      </c>
      <c r="E148" s="26">
        <v>16.5</v>
      </c>
    </row>
    <row r="149" spans="1:5" x14ac:dyDescent="0.3">
      <c r="A149" s="24" t="s">
        <v>5</v>
      </c>
      <c r="B149" s="24" t="s">
        <v>150</v>
      </c>
      <c r="C149" s="25">
        <v>21886</v>
      </c>
      <c r="D149" s="26">
        <v>315</v>
      </c>
      <c r="E149" s="26">
        <v>14.4</v>
      </c>
    </row>
    <row r="150" spans="1:5" x14ac:dyDescent="0.3">
      <c r="A150" s="24" t="s">
        <v>5</v>
      </c>
      <c r="B150" s="24" t="s">
        <v>151</v>
      </c>
      <c r="C150" s="25">
        <v>17714</v>
      </c>
      <c r="D150" s="26">
        <v>216</v>
      </c>
      <c r="E150" s="26">
        <v>12.2</v>
      </c>
    </row>
    <row r="151" spans="1:5" x14ac:dyDescent="0.3">
      <c r="A151" s="24" t="s">
        <v>5</v>
      </c>
      <c r="B151" s="24" t="s">
        <v>152</v>
      </c>
      <c r="C151" s="25">
        <v>17161</v>
      </c>
      <c r="D151" s="26">
        <v>213</v>
      </c>
      <c r="E151" s="26">
        <v>12.4</v>
      </c>
    </row>
    <row r="152" spans="1:5" x14ac:dyDescent="0.3">
      <c r="A152" s="24" t="s">
        <v>5</v>
      </c>
      <c r="B152" s="24" t="s">
        <v>153</v>
      </c>
      <c r="C152" s="25">
        <v>23903</v>
      </c>
      <c r="D152" s="26">
        <v>386</v>
      </c>
      <c r="E152" s="26">
        <v>16.2</v>
      </c>
    </row>
    <row r="153" spans="1:5" x14ac:dyDescent="0.3">
      <c r="A153" s="24" t="s">
        <v>5</v>
      </c>
      <c r="B153" s="24" t="s">
        <v>154</v>
      </c>
      <c r="C153" s="25">
        <v>5954</v>
      </c>
      <c r="D153" s="26">
        <v>87</v>
      </c>
      <c r="E153" s="26">
        <v>14.6</v>
      </c>
    </row>
    <row r="154" spans="1:5" x14ac:dyDescent="0.3">
      <c r="A154" s="24" t="s">
        <v>5</v>
      </c>
      <c r="B154" s="24" t="s">
        <v>155</v>
      </c>
      <c r="C154" s="25">
        <v>45155</v>
      </c>
      <c r="D154" s="25">
        <v>1135</v>
      </c>
      <c r="E154" s="26">
        <v>25.1</v>
      </c>
    </row>
    <row r="155" spans="1:5" x14ac:dyDescent="0.3">
      <c r="A155" s="24" t="s">
        <v>5</v>
      </c>
      <c r="B155" s="24" t="s">
        <v>156</v>
      </c>
      <c r="C155" s="25">
        <v>11356</v>
      </c>
      <c r="D155" s="26">
        <v>187</v>
      </c>
      <c r="E155" s="26">
        <v>16.399999999999999</v>
      </c>
    </row>
    <row r="156" spans="1:5" x14ac:dyDescent="0.3">
      <c r="A156" s="24" t="s">
        <v>5</v>
      </c>
      <c r="B156" s="24" t="s">
        <v>157</v>
      </c>
      <c r="C156" s="25">
        <v>4696</v>
      </c>
      <c r="D156" s="26">
        <v>212</v>
      </c>
      <c r="E156" s="26">
        <v>45.2</v>
      </c>
    </row>
    <row r="157" spans="1:5" x14ac:dyDescent="0.3">
      <c r="A157" s="24" t="s">
        <v>5</v>
      </c>
      <c r="B157" s="24" t="s">
        <v>158</v>
      </c>
      <c r="C157" s="25">
        <v>17470</v>
      </c>
      <c r="D157" s="26">
        <v>234</v>
      </c>
      <c r="E157" s="26">
        <v>13.4</v>
      </c>
    </row>
    <row r="158" spans="1:5" x14ac:dyDescent="0.3">
      <c r="A158" s="24" t="s">
        <v>5</v>
      </c>
      <c r="B158" s="24" t="s">
        <v>159</v>
      </c>
      <c r="C158" s="25">
        <v>10498</v>
      </c>
      <c r="D158" s="26">
        <v>195</v>
      </c>
      <c r="E158" s="26">
        <v>18.600000000000001</v>
      </c>
    </row>
    <row r="159" spans="1:5" x14ac:dyDescent="0.3">
      <c r="A159" s="24" t="s">
        <v>5</v>
      </c>
      <c r="B159" s="24" t="s">
        <v>160</v>
      </c>
      <c r="C159" s="25">
        <v>13614</v>
      </c>
      <c r="D159" s="26">
        <v>133</v>
      </c>
      <c r="E159" s="26">
        <v>9.8000000000000007</v>
      </c>
    </row>
    <row r="160" spans="1:5" x14ac:dyDescent="0.3">
      <c r="A160" s="24" t="s">
        <v>5</v>
      </c>
      <c r="B160" s="24" t="s">
        <v>161</v>
      </c>
      <c r="C160" s="25">
        <v>30839</v>
      </c>
      <c r="D160" s="26">
        <v>408</v>
      </c>
      <c r="E160" s="26">
        <v>13.2</v>
      </c>
    </row>
    <row r="161" spans="1:5" x14ac:dyDescent="0.3">
      <c r="A161" s="24" t="s">
        <v>5</v>
      </c>
      <c r="B161" s="24" t="s">
        <v>162</v>
      </c>
      <c r="C161" s="25">
        <v>22145</v>
      </c>
      <c r="D161" s="26">
        <v>249</v>
      </c>
      <c r="E161" s="26">
        <v>11.2</v>
      </c>
    </row>
    <row r="162" spans="1:5" x14ac:dyDescent="0.3">
      <c r="A162" s="24" t="s">
        <v>5</v>
      </c>
      <c r="B162" s="24" t="s">
        <v>163</v>
      </c>
      <c r="C162" s="25">
        <v>7420</v>
      </c>
      <c r="D162" s="26">
        <v>124</v>
      </c>
      <c r="E162" s="26">
        <v>16.7</v>
      </c>
    </row>
    <row r="163" spans="1:5" x14ac:dyDescent="0.3">
      <c r="A163" s="24" t="s">
        <v>5</v>
      </c>
      <c r="B163" s="24" t="s">
        <v>164</v>
      </c>
      <c r="C163" s="25">
        <v>38475</v>
      </c>
      <c r="D163" s="26">
        <v>538</v>
      </c>
      <c r="E163" s="26">
        <v>14</v>
      </c>
    </row>
    <row r="164" spans="1:5" x14ac:dyDescent="0.3">
      <c r="A164" s="24" t="s">
        <v>5</v>
      </c>
      <c r="B164" s="24" t="s">
        <v>165</v>
      </c>
      <c r="C164" s="25">
        <v>5568</v>
      </c>
      <c r="D164" s="26">
        <v>91</v>
      </c>
      <c r="E164" s="26">
        <v>16.3</v>
      </c>
    </row>
    <row r="165" spans="1:5" x14ac:dyDescent="0.3">
      <c r="A165" s="24" t="s">
        <v>5</v>
      </c>
      <c r="B165" s="24" t="s">
        <v>166</v>
      </c>
      <c r="C165" s="25">
        <v>6697</v>
      </c>
      <c r="D165" s="26">
        <v>103</v>
      </c>
      <c r="E165" s="26">
        <v>15.3</v>
      </c>
    </row>
    <row r="166" spans="1:5" x14ac:dyDescent="0.3">
      <c r="A166" s="24" t="s">
        <v>5</v>
      </c>
      <c r="B166" s="24" t="s">
        <v>167</v>
      </c>
      <c r="C166" s="25">
        <v>41561</v>
      </c>
      <c r="D166" s="26">
        <v>397</v>
      </c>
      <c r="E166" s="26">
        <v>9.5</v>
      </c>
    </row>
    <row r="167" spans="1:5" x14ac:dyDescent="0.3">
      <c r="A167" s="24" t="s">
        <v>5</v>
      </c>
      <c r="B167" s="24" t="s">
        <v>168</v>
      </c>
      <c r="C167" s="25">
        <v>85014</v>
      </c>
      <c r="D167" s="25">
        <v>1573</v>
      </c>
      <c r="E167" s="26">
        <v>18.5</v>
      </c>
    </row>
    <row r="168" spans="1:5" x14ac:dyDescent="0.3">
      <c r="A168" s="24" t="s">
        <v>5</v>
      </c>
      <c r="B168" s="24" t="s">
        <v>169</v>
      </c>
      <c r="C168" s="25">
        <v>57635</v>
      </c>
      <c r="D168" s="26">
        <v>744</v>
      </c>
      <c r="E168" s="26">
        <v>12.9</v>
      </c>
    </row>
    <row r="169" spans="1:5" x14ac:dyDescent="0.3">
      <c r="A169" s="24" t="s">
        <v>5</v>
      </c>
      <c r="B169" s="24" t="s">
        <v>170</v>
      </c>
      <c r="C169" s="25">
        <v>24307</v>
      </c>
      <c r="D169" s="26">
        <v>421</v>
      </c>
      <c r="E169" s="26">
        <v>17.3</v>
      </c>
    </row>
    <row r="170" spans="1:5" x14ac:dyDescent="0.3">
      <c r="A170" s="24" t="s">
        <v>5</v>
      </c>
      <c r="B170" s="24" t="s">
        <v>171</v>
      </c>
      <c r="C170" s="25">
        <v>23957</v>
      </c>
      <c r="D170" s="26">
        <v>387</v>
      </c>
      <c r="E170" s="26">
        <v>16.2</v>
      </c>
    </row>
    <row r="171" spans="1:5" x14ac:dyDescent="0.3">
      <c r="A171" s="24" t="s">
        <v>5</v>
      </c>
      <c r="B171" s="24" t="s">
        <v>172</v>
      </c>
      <c r="C171" s="25">
        <v>37035</v>
      </c>
      <c r="D171" s="26">
        <v>492</v>
      </c>
      <c r="E171" s="26">
        <v>13.3</v>
      </c>
    </row>
    <row r="172" spans="1:5" x14ac:dyDescent="0.3">
      <c r="A172" s="24" t="s">
        <v>5</v>
      </c>
      <c r="B172" s="24" t="s">
        <v>173</v>
      </c>
      <c r="C172" s="25">
        <v>10567</v>
      </c>
      <c r="D172" s="26">
        <v>146</v>
      </c>
      <c r="E172" s="26">
        <v>13.9</v>
      </c>
    </row>
    <row r="173" spans="1:5" x14ac:dyDescent="0.3">
      <c r="A173" s="24" t="s">
        <v>5</v>
      </c>
      <c r="B173" s="24" t="s">
        <v>174</v>
      </c>
      <c r="C173" s="25">
        <v>13671</v>
      </c>
      <c r="D173" s="26">
        <v>160</v>
      </c>
      <c r="E173" s="26">
        <v>11.7</v>
      </c>
    </row>
    <row r="174" spans="1:5" x14ac:dyDescent="0.3">
      <c r="A174" s="24" t="s">
        <v>5</v>
      </c>
      <c r="B174" s="24" t="s">
        <v>175</v>
      </c>
      <c r="C174" s="25">
        <v>14304</v>
      </c>
      <c r="D174" s="26">
        <v>218</v>
      </c>
      <c r="E174" s="26">
        <v>15.3</v>
      </c>
    </row>
    <row r="175" spans="1:5" x14ac:dyDescent="0.3">
      <c r="A175" s="24" t="s">
        <v>5</v>
      </c>
      <c r="B175" s="24" t="s">
        <v>176</v>
      </c>
      <c r="C175" s="25">
        <v>18364</v>
      </c>
      <c r="D175" s="26">
        <v>265</v>
      </c>
      <c r="E175" s="26">
        <v>14.4</v>
      </c>
    </row>
    <row r="176" spans="1:5" x14ac:dyDescent="0.3">
      <c r="A176" s="24" t="s">
        <v>5</v>
      </c>
      <c r="B176" s="24" t="s">
        <v>177</v>
      </c>
      <c r="C176" s="25">
        <v>46397</v>
      </c>
      <c r="D176" s="26">
        <v>495</v>
      </c>
      <c r="E176" s="26">
        <v>10.7</v>
      </c>
    </row>
    <row r="177" spans="1:5" x14ac:dyDescent="0.3">
      <c r="A177" s="24" t="s">
        <v>5</v>
      </c>
      <c r="B177" s="24" t="s">
        <v>178</v>
      </c>
      <c r="C177" s="25">
        <v>26943</v>
      </c>
      <c r="D177" s="26">
        <v>351</v>
      </c>
      <c r="E177" s="26">
        <v>13</v>
      </c>
    </row>
    <row r="178" spans="1:5" x14ac:dyDescent="0.3">
      <c r="A178" s="24" t="s">
        <v>5</v>
      </c>
      <c r="B178" s="24" t="s">
        <v>179</v>
      </c>
      <c r="C178" s="25">
        <v>7992</v>
      </c>
      <c r="D178" s="26">
        <v>93</v>
      </c>
      <c r="E178" s="26">
        <v>11.6</v>
      </c>
    </row>
    <row r="179" spans="1:5" x14ac:dyDescent="0.3">
      <c r="A179" s="24" t="s">
        <v>5</v>
      </c>
      <c r="B179" s="24" t="s">
        <v>180</v>
      </c>
      <c r="C179" s="25">
        <v>34034</v>
      </c>
      <c r="D179" s="26">
        <v>626</v>
      </c>
      <c r="E179" s="26">
        <v>18.399999999999999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99</v>
      </c>
      <c r="E180" s="26">
        <v>22.5</v>
      </c>
    </row>
    <row r="181" spans="1:5" x14ac:dyDescent="0.3">
      <c r="A181" s="24" t="s">
        <v>5</v>
      </c>
      <c r="B181" s="24" t="s">
        <v>182</v>
      </c>
      <c r="C181" s="25">
        <v>9051</v>
      </c>
      <c r="D181" s="26">
        <v>150</v>
      </c>
      <c r="E181" s="26">
        <v>16.600000000000001</v>
      </c>
    </row>
    <row r="182" spans="1:5" x14ac:dyDescent="0.3">
      <c r="A182" s="24" t="s">
        <v>5</v>
      </c>
      <c r="B182" s="24" t="s">
        <v>183</v>
      </c>
      <c r="C182" s="25">
        <v>12064</v>
      </c>
      <c r="D182" s="26">
        <v>170</v>
      </c>
      <c r="E182" s="26">
        <v>14.1</v>
      </c>
    </row>
    <row r="183" spans="1:5" x14ac:dyDescent="0.3">
      <c r="A183" s="24" t="s">
        <v>5</v>
      </c>
      <c r="B183" s="24" t="s">
        <v>184</v>
      </c>
      <c r="C183" s="25">
        <v>18544</v>
      </c>
      <c r="D183" s="26">
        <v>238</v>
      </c>
      <c r="E183" s="26">
        <v>12.8</v>
      </c>
    </row>
    <row r="184" spans="1:5" x14ac:dyDescent="0.3">
      <c r="A184" s="24" t="s">
        <v>5</v>
      </c>
      <c r="B184" s="24" t="s">
        <v>185</v>
      </c>
      <c r="C184" s="25">
        <v>12251</v>
      </c>
      <c r="D184" s="26">
        <v>200</v>
      </c>
      <c r="E184" s="26">
        <v>16.3</v>
      </c>
    </row>
    <row r="185" spans="1:5" x14ac:dyDescent="0.3">
      <c r="A185" s="24" t="s">
        <v>5</v>
      </c>
      <c r="B185" s="24" t="s">
        <v>186</v>
      </c>
      <c r="C185" s="25">
        <v>9904</v>
      </c>
      <c r="D185" s="26">
        <v>120</v>
      </c>
      <c r="E185" s="26">
        <v>12.1</v>
      </c>
    </row>
    <row r="186" spans="1:5" x14ac:dyDescent="0.3">
      <c r="A186" s="24" t="s">
        <v>5</v>
      </c>
      <c r="B186" s="24" t="s">
        <v>187</v>
      </c>
      <c r="C186" s="25">
        <v>16889</v>
      </c>
      <c r="D186" s="26">
        <v>314</v>
      </c>
      <c r="E186" s="26">
        <v>18.600000000000001</v>
      </c>
    </row>
    <row r="187" spans="1:5" x14ac:dyDescent="0.3">
      <c r="A187" s="24" t="s">
        <v>5</v>
      </c>
      <c r="B187" s="24" t="s">
        <v>188</v>
      </c>
      <c r="C187" s="25">
        <v>25020</v>
      </c>
      <c r="D187" s="26">
        <v>374</v>
      </c>
      <c r="E187" s="26">
        <v>15</v>
      </c>
    </row>
    <row r="188" spans="1:5" x14ac:dyDescent="0.3">
      <c r="A188" s="24" t="s">
        <v>5</v>
      </c>
      <c r="B188" s="24" t="s">
        <v>189</v>
      </c>
      <c r="C188" s="25">
        <v>244579</v>
      </c>
      <c r="D188" s="25">
        <v>1637</v>
      </c>
      <c r="E188" s="26">
        <v>6.7</v>
      </c>
    </row>
    <row r="189" spans="1:5" x14ac:dyDescent="0.3">
      <c r="A189" s="24" t="s">
        <v>5</v>
      </c>
      <c r="B189" s="24" t="s">
        <v>190</v>
      </c>
      <c r="C189" s="25">
        <v>6957</v>
      </c>
      <c r="D189" s="26">
        <v>105</v>
      </c>
      <c r="E189" s="26">
        <v>15</v>
      </c>
    </row>
    <row r="190" spans="1:5" x14ac:dyDescent="0.3">
      <c r="A190" s="24" t="s">
        <v>5</v>
      </c>
      <c r="B190" s="24" t="s">
        <v>191</v>
      </c>
      <c r="C190" s="25">
        <v>1037775</v>
      </c>
      <c r="D190" s="25">
        <v>23889</v>
      </c>
      <c r="E190" s="26">
        <v>23</v>
      </c>
    </row>
    <row r="191" spans="1:5" x14ac:dyDescent="0.3">
      <c r="A191" s="24" t="s">
        <v>5</v>
      </c>
      <c r="B191" s="24" t="s">
        <v>192</v>
      </c>
      <c r="C191" s="25">
        <v>17818</v>
      </c>
      <c r="D191" s="26">
        <v>227</v>
      </c>
      <c r="E191" s="26">
        <v>12.8</v>
      </c>
    </row>
    <row r="192" spans="1:5" x14ac:dyDescent="0.3">
      <c r="A192" s="24" t="s">
        <v>5</v>
      </c>
      <c r="B192" s="24" t="s">
        <v>193</v>
      </c>
      <c r="C192" s="25">
        <v>38829</v>
      </c>
      <c r="D192" s="26">
        <v>535</v>
      </c>
      <c r="E192" s="26">
        <v>13.8</v>
      </c>
    </row>
    <row r="193" spans="1:5" x14ac:dyDescent="0.3">
      <c r="A193" s="24" t="s">
        <v>5</v>
      </c>
      <c r="B193" s="24" t="s">
        <v>194</v>
      </c>
      <c r="C193" s="25">
        <v>13444</v>
      </c>
      <c r="D193" s="26">
        <v>190</v>
      </c>
      <c r="E193" s="26">
        <v>14.1</v>
      </c>
    </row>
    <row r="194" spans="1:5" x14ac:dyDescent="0.3">
      <c r="A194" s="24" t="s">
        <v>5</v>
      </c>
      <c r="B194" s="24" t="s">
        <v>195</v>
      </c>
      <c r="C194" s="25">
        <v>5783</v>
      </c>
      <c r="D194" s="26">
        <v>119</v>
      </c>
      <c r="E194" s="26">
        <v>20.6</v>
      </c>
    </row>
    <row r="195" spans="1:5" x14ac:dyDescent="0.3">
      <c r="A195" s="24" t="s">
        <v>5</v>
      </c>
      <c r="B195" s="24" t="s">
        <v>196</v>
      </c>
      <c r="C195" s="25">
        <v>18672</v>
      </c>
      <c r="D195" s="26">
        <v>307</v>
      </c>
      <c r="E195" s="26">
        <v>16.399999999999999</v>
      </c>
    </row>
    <row r="196" spans="1:5" x14ac:dyDescent="0.3">
      <c r="A196" s="24" t="s">
        <v>5</v>
      </c>
      <c r="B196" s="24" t="s">
        <v>197</v>
      </c>
      <c r="C196" s="25">
        <v>5650</v>
      </c>
      <c r="D196" s="26">
        <v>121</v>
      </c>
      <c r="E196" s="26">
        <v>21.4</v>
      </c>
    </row>
    <row r="197" spans="1:5" x14ac:dyDescent="0.3">
      <c r="A197" s="24" t="s">
        <v>5</v>
      </c>
      <c r="B197" s="24" t="s">
        <v>198</v>
      </c>
      <c r="C197" s="25">
        <v>4544</v>
      </c>
      <c r="D197" s="26">
        <v>100</v>
      </c>
      <c r="E197" s="26">
        <v>21.9</v>
      </c>
    </row>
    <row r="198" spans="1:5" x14ac:dyDescent="0.3">
      <c r="A198" s="24" t="s">
        <v>5</v>
      </c>
      <c r="B198" s="24" t="s">
        <v>199</v>
      </c>
      <c r="C198" s="25">
        <v>19498</v>
      </c>
      <c r="D198" s="26">
        <v>259</v>
      </c>
      <c r="E198" s="26">
        <v>13.3</v>
      </c>
    </row>
    <row r="199" spans="1:5" x14ac:dyDescent="0.3">
      <c r="A199" s="24" t="s">
        <v>5</v>
      </c>
      <c r="B199" s="24" t="s">
        <v>200</v>
      </c>
      <c r="C199" s="25">
        <v>8784</v>
      </c>
      <c r="D199" s="26">
        <v>224</v>
      </c>
      <c r="E199" s="26">
        <v>25.5</v>
      </c>
    </row>
    <row r="200" spans="1:5" x14ac:dyDescent="0.3">
      <c r="A200" s="24" t="s">
        <v>5</v>
      </c>
      <c r="B200" s="24" t="s">
        <v>201</v>
      </c>
      <c r="C200" s="25">
        <v>10207</v>
      </c>
      <c r="D200" s="26">
        <v>118</v>
      </c>
      <c r="E200" s="26">
        <v>11.6</v>
      </c>
    </row>
    <row r="201" spans="1:5" x14ac:dyDescent="0.3">
      <c r="A201" s="24" t="s">
        <v>5</v>
      </c>
      <c r="B201" s="24" t="s">
        <v>202</v>
      </c>
      <c r="C201" s="25">
        <v>14700</v>
      </c>
      <c r="D201" s="26">
        <v>221</v>
      </c>
      <c r="E201" s="26">
        <v>15</v>
      </c>
    </row>
    <row r="202" spans="1:5" x14ac:dyDescent="0.3">
      <c r="A202" s="24" t="s">
        <v>5</v>
      </c>
      <c r="B202" s="24" t="s">
        <v>203</v>
      </c>
      <c r="C202" s="25">
        <v>10202</v>
      </c>
      <c r="D202" s="26">
        <v>157</v>
      </c>
      <c r="E202" s="26">
        <v>15.4</v>
      </c>
    </row>
    <row r="203" spans="1:5" x14ac:dyDescent="0.3">
      <c r="A203" s="24" t="s">
        <v>5</v>
      </c>
      <c r="B203" s="24" t="s">
        <v>204</v>
      </c>
      <c r="C203" s="25">
        <v>17074</v>
      </c>
      <c r="D203" s="26">
        <v>337</v>
      </c>
      <c r="E203" s="26">
        <v>19.7</v>
      </c>
    </row>
    <row r="204" spans="1:5" x14ac:dyDescent="0.3">
      <c r="A204" s="24" t="s">
        <v>5</v>
      </c>
      <c r="B204" s="24" t="s">
        <v>205</v>
      </c>
      <c r="C204" s="25">
        <v>10238</v>
      </c>
      <c r="D204" s="26">
        <v>176</v>
      </c>
      <c r="E204" s="26">
        <v>17.2</v>
      </c>
    </row>
    <row r="205" spans="1:5" x14ac:dyDescent="0.3">
      <c r="A205" s="24" t="s">
        <v>5</v>
      </c>
      <c r="B205" s="24" t="s">
        <v>206</v>
      </c>
      <c r="C205" s="25">
        <v>4985</v>
      </c>
      <c r="D205" s="26">
        <v>101</v>
      </c>
      <c r="E205" s="26">
        <v>20.2</v>
      </c>
    </row>
    <row r="206" spans="1:5" x14ac:dyDescent="0.3">
      <c r="A206" s="24" t="s">
        <v>5</v>
      </c>
      <c r="B206" s="24" t="s">
        <v>207</v>
      </c>
      <c r="C206" s="25">
        <v>8862</v>
      </c>
      <c r="D206" s="26">
        <v>134</v>
      </c>
      <c r="E206" s="26">
        <v>15.2</v>
      </c>
    </row>
    <row r="207" spans="1:5" x14ac:dyDescent="0.3">
      <c r="A207" s="24" t="s">
        <v>5</v>
      </c>
      <c r="B207" s="24" t="s">
        <v>208</v>
      </c>
      <c r="C207" s="25">
        <v>26484</v>
      </c>
      <c r="D207" s="26">
        <v>464</v>
      </c>
      <c r="E207" s="26">
        <v>17.5</v>
      </c>
    </row>
    <row r="208" spans="1:5" x14ac:dyDescent="0.3">
      <c r="A208" s="24" t="s">
        <v>5</v>
      </c>
      <c r="B208" s="24" t="s">
        <v>209</v>
      </c>
      <c r="C208" s="25">
        <v>174465</v>
      </c>
      <c r="D208" s="25">
        <v>1794</v>
      </c>
      <c r="E208" s="26">
        <v>10.3</v>
      </c>
    </row>
    <row r="209" spans="1:5" x14ac:dyDescent="0.3">
      <c r="A209" s="24" t="s">
        <v>5</v>
      </c>
      <c r="B209" s="24" t="s">
        <v>210</v>
      </c>
      <c r="C209" s="25">
        <v>22484</v>
      </c>
      <c r="D209" s="26">
        <v>357</v>
      </c>
      <c r="E209" s="26">
        <v>15.9</v>
      </c>
    </row>
    <row r="210" spans="1:5" x14ac:dyDescent="0.3">
      <c r="A210" s="24" t="s">
        <v>5</v>
      </c>
      <c r="B210" s="24" t="s">
        <v>211</v>
      </c>
      <c r="C210" s="25">
        <v>5507</v>
      </c>
      <c r="D210" s="26">
        <v>138</v>
      </c>
      <c r="E210" s="26">
        <v>25.1</v>
      </c>
    </row>
    <row r="211" spans="1:5" x14ac:dyDescent="0.3">
      <c r="A211" s="24" t="s">
        <v>5</v>
      </c>
      <c r="B211" s="24" t="s">
        <v>212</v>
      </c>
      <c r="C211" s="25">
        <v>36251</v>
      </c>
      <c r="D211" s="26">
        <v>669</v>
      </c>
      <c r="E211" s="26">
        <v>18.5</v>
      </c>
    </row>
    <row r="212" spans="1:5" x14ac:dyDescent="0.3">
      <c r="A212" s="24" t="s">
        <v>5</v>
      </c>
      <c r="B212" s="24" t="s">
        <v>213</v>
      </c>
      <c r="C212" s="25">
        <v>37491</v>
      </c>
      <c r="D212" s="26">
        <v>384</v>
      </c>
      <c r="E212" s="26">
        <v>10.199999999999999</v>
      </c>
    </row>
    <row r="213" spans="1:5" x14ac:dyDescent="0.3">
      <c r="A213" s="24" t="s">
        <v>5</v>
      </c>
      <c r="B213" s="24" t="s">
        <v>214</v>
      </c>
      <c r="C213" s="25">
        <v>31638</v>
      </c>
      <c r="D213" s="26">
        <v>269</v>
      </c>
      <c r="E213" s="26">
        <v>8.5</v>
      </c>
    </row>
    <row r="214" spans="1:5" x14ac:dyDescent="0.3">
      <c r="A214" s="24" t="s">
        <v>5</v>
      </c>
      <c r="B214" s="24" t="s">
        <v>215</v>
      </c>
      <c r="C214" s="25">
        <v>53356</v>
      </c>
      <c r="D214" s="26">
        <v>580</v>
      </c>
      <c r="E214" s="26">
        <v>10.9</v>
      </c>
    </row>
    <row r="215" spans="1:5" x14ac:dyDescent="0.3">
      <c r="A215" s="24" t="s">
        <v>5</v>
      </c>
      <c r="B215" s="24" t="s">
        <v>216</v>
      </c>
      <c r="C215" s="25">
        <v>32812</v>
      </c>
      <c r="D215" s="26">
        <v>305</v>
      </c>
      <c r="E215" s="26">
        <v>9.3000000000000007</v>
      </c>
    </row>
    <row r="216" spans="1:5" x14ac:dyDescent="0.3">
      <c r="A216" s="24" t="s">
        <v>5</v>
      </c>
      <c r="B216" s="24" t="s">
        <v>217</v>
      </c>
      <c r="C216" s="25">
        <v>43261</v>
      </c>
      <c r="D216" s="26">
        <v>553</v>
      </c>
      <c r="E216" s="26">
        <v>12.8</v>
      </c>
    </row>
    <row r="217" spans="1:5" x14ac:dyDescent="0.3">
      <c r="A217" s="24" t="s">
        <v>5</v>
      </c>
      <c r="B217" s="24" t="s">
        <v>218</v>
      </c>
      <c r="C217" s="25">
        <v>51442</v>
      </c>
      <c r="D217" s="26">
        <v>729</v>
      </c>
      <c r="E217" s="26">
        <v>14.2</v>
      </c>
    </row>
    <row r="218" spans="1:5" x14ac:dyDescent="0.3">
      <c r="A218" s="24" t="s">
        <v>5</v>
      </c>
      <c r="B218" s="24" t="s">
        <v>219</v>
      </c>
      <c r="C218" s="25">
        <v>10362</v>
      </c>
      <c r="D218" s="26">
        <v>191</v>
      </c>
      <c r="E218" s="26">
        <v>18.5</v>
      </c>
    </row>
    <row r="219" spans="1:5" x14ac:dyDescent="0.3">
      <c r="A219" s="24" t="s">
        <v>5</v>
      </c>
      <c r="B219" s="24" t="s">
        <v>220</v>
      </c>
      <c r="C219" s="25">
        <v>30805</v>
      </c>
      <c r="D219" s="26">
        <v>447</v>
      </c>
      <c r="E219" s="26">
        <v>14.5</v>
      </c>
    </row>
    <row r="220" spans="1:5" x14ac:dyDescent="0.3">
      <c r="A220" s="24" t="s">
        <v>5</v>
      </c>
      <c r="B220" s="24" t="s">
        <v>221</v>
      </c>
      <c r="C220" s="25">
        <v>30845</v>
      </c>
      <c r="D220" s="26">
        <v>401</v>
      </c>
      <c r="E220" s="26">
        <v>13</v>
      </c>
    </row>
    <row r="221" spans="1:5" x14ac:dyDescent="0.3">
      <c r="A221" s="24" t="s">
        <v>5</v>
      </c>
      <c r="B221" s="24" t="s">
        <v>222</v>
      </c>
      <c r="C221" s="25">
        <v>40801</v>
      </c>
      <c r="D221" s="26">
        <v>557</v>
      </c>
      <c r="E221" s="26">
        <v>13.6</v>
      </c>
    </row>
    <row r="222" spans="1:5" x14ac:dyDescent="0.3">
      <c r="A222" s="28" t="str">
        <f>CONCATENATE("Total (",RIGHT(Índice!$A$4,2),")")</f>
        <v>Total (MA)</v>
      </c>
      <c r="B222" s="28"/>
      <c r="C222" s="29">
        <f>SUM(C5:C221)</f>
        <v>6775152</v>
      </c>
      <c r="D222" s="29">
        <f>SUM(D5:D221)</f>
        <v>106167</v>
      </c>
      <c r="E222" s="30">
        <f>D222/(C222/1000)</f>
        <v>15.670054339740274</v>
      </c>
    </row>
    <row r="223" spans="1:5" x14ac:dyDescent="0.3">
      <c r="A223" s="31"/>
      <c r="B223" s="31"/>
      <c r="C223" s="32"/>
      <c r="D223" s="32" t="s">
        <v>272</v>
      </c>
      <c r="E223" s="33">
        <f>MIN($E$5:$E$221)</f>
        <v>6.7</v>
      </c>
    </row>
    <row r="224" spans="1:5" x14ac:dyDescent="0.3">
      <c r="A224" s="31"/>
      <c r="B224" s="31"/>
      <c r="C224" s="32"/>
      <c r="D224" s="32" t="s">
        <v>273</v>
      </c>
      <c r="E224" s="33">
        <f>MAX($E$5:$E$221)</f>
        <v>45.2</v>
      </c>
    </row>
    <row r="225" spans="1:5" x14ac:dyDescent="0.3">
      <c r="A225" s="34" t="s">
        <v>274</v>
      </c>
      <c r="B225" s="34"/>
      <c r="C225" s="35">
        <v>203062512</v>
      </c>
      <c r="D225" s="35">
        <v>3274643</v>
      </c>
      <c r="E225" s="36">
        <v>16.126280364344158</v>
      </c>
    </row>
    <row r="226" spans="1:5" x14ac:dyDescent="0.3">
      <c r="A226" s="34"/>
      <c r="B226" s="34"/>
      <c r="C226" s="35"/>
      <c r="D226" s="35" t="s">
        <v>272</v>
      </c>
      <c r="E226" s="36">
        <v>4.4000000000000004</v>
      </c>
    </row>
    <row r="227" spans="1:5" x14ac:dyDescent="0.3">
      <c r="A227" s="37"/>
      <c r="B227" s="37"/>
      <c r="C227" s="38"/>
      <c r="D227" s="38" t="s">
        <v>273</v>
      </c>
      <c r="E227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2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223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224</v>
      </c>
      <c r="C5" s="25">
        <v>258904</v>
      </c>
      <c r="D5" s="25">
        <v>3671</v>
      </c>
      <c r="E5" s="26">
        <v>14.2</v>
      </c>
    </row>
    <row r="6" spans="1:5" x14ac:dyDescent="0.3">
      <c r="A6" s="24" t="s">
        <v>5</v>
      </c>
      <c r="B6" s="24" t="s">
        <v>225</v>
      </c>
      <c r="C6" s="25">
        <v>255229</v>
      </c>
      <c r="D6" s="25">
        <v>3892</v>
      </c>
      <c r="E6" s="26">
        <v>15.2</v>
      </c>
    </row>
    <row r="7" spans="1:5" x14ac:dyDescent="0.3">
      <c r="A7" s="24" t="s">
        <v>5</v>
      </c>
      <c r="B7" s="24" t="s">
        <v>226</v>
      </c>
      <c r="C7" s="25">
        <v>233176</v>
      </c>
      <c r="D7" s="25">
        <v>3350</v>
      </c>
      <c r="E7" s="26">
        <v>14.4</v>
      </c>
    </row>
    <row r="8" spans="1:5" x14ac:dyDescent="0.3">
      <c r="A8" s="24" t="s">
        <v>5</v>
      </c>
      <c r="B8" s="24" t="s">
        <v>227</v>
      </c>
      <c r="C8" s="25">
        <v>225701</v>
      </c>
      <c r="D8" s="25">
        <v>3292</v>
      </c>
      <c r="E8" s="26">
        <v>14.6</v>
      </c>
    </row>
    <row r="9" spans="1:5" x14ac:dyDescent="0.3">
      <c r="A9" s="24" t="s">
        <v>5</v>
      </c>
      <c r="B9" s="24" t="s">
        <v>228</v>
      </c>
      <c r="C9" s="25">
        <v>284855</v>
      </c>
      <c r="D9" s="25">
        <v>5367</v>
      </c>
      <c r="E9" s="26">
        <v>18.8</v>
      </c>
    </row>
    <row r="10" spans="1:5" x14ac:dyDescent="0.3">
      <c r="A10" s="24" t="s">
        <v>5</v>
      </c>
      <c r="B10" s="24" t="s">
        <v>229</v>
      </c>
      <c r="C10" s="25">
        <v>352087</v>
      </c>
      <c r="D10" s="25">
        <v>4284</v>
      </c>
      <c r="E10" s="26">
        <v>12.2</v>
      </c>
    </row>
    <row r="11" spans="1:5" x14ac:dyDescent="0.3">
      <c r="A11" s="24" t="s">
        <v>5</v>
      </c>
      <c r="B11" s="24" t="s">
        <v>230</v>
      </c>
      <c r="C11" s="25">
        <v>283675</v>
      </c>
      <c r="D11" s="25">
        <v>4821</v>
      </c>
      <c r="E11" s="26">
        <v>17</v>
      </c>
    </row>
    <row r="12" spans="1:5" x14ac:dyDescent="0.3">
      <c r="A12" s="24" t="s">
        <v>5</v>
      </c>
      <c r="B12" s="24" t="s">
        <v>231</v>
      </c>
      <c r="C12" s="25">
        <v>539468</v>
      </c>
      <c r="D12" s="25">
        <v>8725</v>
      </c>
      <c r="E12" s="26">
        <v>16.2</v>
      </c>
    </row>
    <row r="13" spans="1:5" x14ac:dyDescent="0.3">
      <c r="A13" s="24" t="s">
        <v>5</v>
      </c>
      <c r="B13" s="24" t="s">
        <v>232</v>
      </c>
      <c r="C13" s="25">
        <v>356786</v>
      </c>
      <c r="D13" s="25">
        <v>4851</v>
      </c>
      <c r="E13" s="26">
        <v>13.6</v>
      </c>
    </row>
    <row r="14" spans="1:5" x14ac:dyDescent="0.3">
      <c r="A14" s="24" t="s">
        <v>5</v>
      </c>
      <c r="B14" s="24" t="s">
        <v>233</v>
      </c>
      <c r="C14" s="25">
        <v>206646</v>
      </c>
      <c r="D14" s="25">
        <v>3741</v>
      </c>
      <c r="E14" s="26">
        <v>18.100000000000001</v>
      </c>
    </row>
    <row r="15" spans="1:5" x14ac:dyDescent="0.3">
      <c r="A15" s="24" t="s">
        <v>5</v>
      </c>
      <c r="B15" s="24" t="s">
        <v>234</v>
      </c>
      <c r="C15" s="25">
        <v>390873</v>
      </c>
      <c r="D15" s="25">
        <v>5226</v>
      </c>
      <c r="E15" s="26">
        <v>13.4</v>
      </c>
    </row>
    <row r="16" spans="1:5" x14ac:dyDescent="0.3">
      <c r="A16" s="24" t="s">
        <v>5</v>
      </c>
      <c r="B16" s="24" t="s">
        <v>235</v>
      </c>
      <c r="C16" s="25">
        <v>274382</v>
      </c>
      <c r="D16" s="25">
        <v>4720</v>
      </c>
      <c r="E16" s="26">
        <v>17.2</v>
      </c>
    </row>
    <row r="17" spans="1:6" x14ac:dyDescent="0.3">
      <c r="A17" s="24" t="s">
        <v>5</v>
      </c>
      <c r="B17" s="24" t="s">
        <v>236</v>
      </c>
      <c r="C17" s="25">
        <v>287239</v>
      </c>
      <c r="D17" s="25">
        <v>3805</v>
      </c>
      <c r="E17" s="26">
        <v>13.2</v>
      </c>
    </row>
    <row r="18" spans="1:6" x14ac:dyDescent="0.3">
      <c r="A18" s="24" t="s">
        <v>5</v>
      </c>
      <c r="B18" s="24" t="s">
        <v>237</v>
      </c>
      <c r="C18" s="25">
        <v>345534</v>
      </c>
      <c r="D18" s="25">
        <v>5605</v>
      </c>
      <c r="E18" s="26">
        <v>16.2</v>
      </c>
    </row>
    <row r="19" spans="1:6" x14ac:dyDescent="0.3">
      <c r="A19" s="24" t="s">
        <v>5</v>
      </c>
      <c r="B19" s="24" t="s">
        <v>238</v>
      </c>
      <c r="C19" s="25">
        <v>233138</v>
      </c>
      <c r="D19" s="25">
        <v>3567</v>
      </c>
      <c r="E19" s="26">
        <v>15.3</v>
      </c>
    </row>
    <row r="20" spans="1:6" x14ac:dyDescent="0.3">
      <c r="A20" s="24" t="s">
        <v>5</v>
      </c>
      <c r="B20" s="24" t="s">
        <v>239</v>
      </c>
      <c r="C20" s="25">
        <v>1477302</v>
      </c>
      <c r="D20" s="25">
        <v>27316</v>
      </c>
      <c r="E20" s="26">
        <v>18.5</v>
      </c>
    </row>
    <row r="21" spans="1:6" x14ac:dyDescent="0.3">
      <c r="A21" s="24" t="s">
        <v>5</v>
      </c>
      <c r="B21" s="24" t="s">
        <v>240</v>
      </c>
      <c r="C21" s="25">
        <v>249953</v>
      </c>
      <c r="D21" s="25">
        <v>2849</v>
      </c>
      <c r="E21" s="26">
        <v>11.4</v>
      </c>
    </row>
    <row r="22" spans="1:6" x14ac:dyDescent="0.3">
      <c r="A22" s="24" t="s">
        <v>5</v>
      </c>
      <c r="B22" s="24" t="s">
        <v>241</v>
      </c>
      <c r="C22" s="25">
        <v>256850</v>
      </c>
      <c r="D22" s="25">
        <v>3246</v>
      </c>
      <c r="E22" s="26">
        <v>12.6</v>
      </c>
    </row>
    <row r="23" spans="1:6" x14ac:dyDescent="0.3">
      <c r="A23" s="24" t="s">
        <v>5</v>
      </c>
      <c r="B23" s="24" t="s">
        <v>242</v>
      </c>
      <c r="C23" s="25">
        <v>263354</v>
      </c>
      <c r="D23" s="25">
        <v>3841</v>
      </c>
      <c r="E23" s="26">
        <v>14.6</v>
      </c>
    </row>
    <row r="24" spans="1:6" x14ac:dyDescent="0.3">
      <c r="A24" s="28" t="str">
        <f>CONCATENATE("Total (",RIGHT(Índice!$A$4,2),")")</f>
        <v>Total (MA)</v>
      </c>
      <c r="B24" s="28"/>
      <c r="C24" s="29">
        <f>SUM(C5:C23)</f>
        <v>6775152</v>
      </c>
      <c r="D24" s="29">
        <f>SUM(D5:D23)</f>
        <v>106169</v>
      </c>
      <c r="E24" s="30">
        <f>D24/(C24/1000)</f>
        <v>15.670349536069448</v>
      </c>
      <c r="F24" s="27">
        <f>E24/(D24/1000)</f>
        <v>0.14759816458730371</v>
      </c>
    </row>
    <row r="25" spans="1:6" x14ac:dyDescent="0.3">
      <c r="A25" s="31"/>
      <c r="B25" s="31"/>
      <c r="C25" s="32"/>
      <c r="D25" s="32" t="s">
        <v>272</v>
      </c>
      <c r="E25" s="33">
        <f>MIN($E$5:$E$23)</f>
        <v>11.4</v>
      </c>
      <c r="F25" s="27">
        <f>MIN($E$5:$E$23)</f>
        <v>11.4</v>
      </c>
    </row>
    <row r="26" spans="1:6" x14ac:dyDescent="0.3">
      <c r="A26" s="31"/>
      <c r="B26" s="31"/>
      <c r="C26" s="32"/>
      <c r="D26" s="32" t="s">
        <v>273</v>
      </c>
      <c r="E26" s="33">
        <f>MAX($E$5:$E$23)</f>
        <v>18.8</v>
      </c>
      <c r="F26" s="27">
        <f>MAX($E$5:$E$23)</f>
        <v>18.8</v>
      </c>
    </row>
    <row r="27" spans="1:6" x14ac:dyDescent="0.3">
      <c r="A27" s="34" t="s">
        <v>274</v>
      </c>
      <c r="B27" s="34"/>
      <c r="C27" s="35">
        <v>203062512</v>
      </c>
      <c r="D27" s="35">
        <v>3274552</v>
      </c>
      <c r="E27" s="36">
        <v>16.125832226482061</v>
      </c>
    </row>
    <row r="28" spans="1:6" x14ac:dyDescent="0.3">
      <c r="A28" s="34"/>
      <c r="B28" s="34"/>
      <c r="C28" s="35"/>
      <c r="D28" s="35" t="s">
        <v>272</v>
      </c>
      <c r="E28" s="36">
        <v>7.6</v>
      </c>
    </row>
    <row r="29" spans="1:6" x14ac:dyDescent="0.3">
      <c r="A29" s="37"/>
      <c r="B29" s="37"/>
      <c r="C29" s="38"/>
      <c r="D29" s="38" t="s">
        <v>273</v>
      </c>
      <c r="E29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2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106550</v>
      </c>
      <c r="D5" s="25">
        <v>1302</v>
      </c>
      <c r="E5" s="26">
        <v>12.2</v>
      </c>
    </row>
    <row r="6" spans="1:5" x14ac:dyDescent="0.3">
      <c r="A6" s="24" t="s">
        <v>5</v>
      </c>
      <c r="B6" s="24" t="s">
        <v>7</v>
      </c>
      <c r="C6" s="25">
        <v>6144</v>
      </c>
      <c r="D6" s="26">
        <v>81</v>
      </c>
      <c r="E6" s="26">
        <v>13.2</v>
      </c>
    </row>
    <row r="7" spans="1:5" x14ac:dyDescent="0.3">
      <c r="A7" s="24" t="s">
        <v>5</v>
      </c>
      <c r="B7" s="24" t="s">
        <v>8</v>
      </c>
      <c r="C7" s="25">
        <v>12142</v>
      </c>
      <c r="D7" s="26">
        <v>112</v>
      </c>
      <c r="E7" s="26">
        <v>9.1999999999999993</v>
      </c>
    </row>
    <row r="8" spans="1:5" x14ac:dyDescent="0.3">
      <c r="A8" s="24" t="s">
        <v>5</v>
      </c>
      <c r="B8" s="24" t="s">
        <v>9</v>
      </c>
      <c r="C8" s="25">
        <v>18466</v>
      </c>
      <c r="D8" s="26">
        <v>267</v>
      </c>
      <c r="E8" s="26">
        <v>14.5</v>
      </c>
    </row>
    <row r="9" spans="1:5" x14ac:dyDescent="0.3">
      <c r="A9" s="24" t="s">
        <v>5</v>
      </c>
      <c r="B9" s="24" t="s">
        <v>10</v>
      </c>
      <c r="C9" s="25">
        <v>23286</v>
      </c>
      <c r="D9" s="26">
        <v>267</v>
      </c>
      <c r="E9" s="26">
        <v>11.4</v>
      </c>
    </row>
    <row r="10" spans="1:5" x14ac:dyDescent="0.3">
      <c r="A10" s="24" t="s">
        <v>5</v>
      </c>
      <c r="B10" s="24" t="s">
        <v>11</v>
      </c>
      <c r="C10" s="25">
        <v>6447</v>
      </c>
      <c r="D10" s="26">
        <v>108</v>
      </c>
      <c r="E10" s="26">
        <v>16.8</v>
      </c>
    </row>
    <row r="11" spans="1:5" x14ac:dyDescent="0.3">
      <c r="A11" s="24" t="s">
        <v>5</v>
      </c>
      <c r="B11" s="24" t="s">
        <v>12</v>
      </c>
      <c r="C11" s="25">
        <v>24048</v>
      </c>
      <c r="D11" s="26">
        <v>410</v>
      </c>
      <c r="E11" s="26">
        <v>17.100000000000001</v>
      </c>
    </row>
    <row r="12" spans="1:5" x14ac:dyDescent="0.3">
      <c r="A12" s="24" t="s">
        <v>5</v>
      </c>
      <c r="B12" s="24" t="s">
        <v>13</v>
      </c>
      <c r="C12" s="25">
        <v>25710</v>
      </c>
      <c r="D12" s="26">
        <v>441</v>
      </c>
      <c r="E12" s="26">
        <v>17.2</v>
      </c>
    </row>
    <row r="13" spans="1:5" x14ac:dyDescent="0.3">
      <c r="A13" s="24" t="s">
        <v>5</v>
      </c>
      <c r="B13" s="24" t="s">
        <v>14</v>
      </c>
      <c r="C13" s="25">
        <v>11109</v>
      </c>
      <c r="D13" s="26">
        <v>182</v>
      </c>
      <c r="E13" s="26">
        <v>16.399999999999999</v>
      </c>
    </row>
    <row r="14" spans="1:5" x14ac:dyDescent="0.3">
      <c r="A14" s="24" t="s">
        <v>5</v>
      </c>
      <c r="B14" s="24" t="s">
        <v>15</v>
      </c>
      <c r="C14" s="25">
        <v>7170</v>
      </c>
      <c r="D14" s="26">
        <v>83</v>
      </c>
      <c r="E14" s="26">
        <v>11.6</v>
      </c>
    </row>
    <row r="15" spans="1:5" x14ac:dyDescent="0.3">
      <c r="A15" s="24" t="s">
        <v>5</v>
      </c>
      <c r="B15" s="24" t="s">
        <v>16</v>
      </c>
      <c r="C15" s="25">
        <v>37091</v>
      </c>
      <c r="D15" s="26">
        <v>890</v>
      </c>
      <c r="E15" s="26">
        <v>24</v>
      </c>
    </row>
    <row r="16" spans="1:5" x14ac:dyDescent="0.3">
      <c r="A16" s="24" t="s">
        <v>5</v>
      </c>
      <c r="B16" s="24" t="s">
        <v>17</v>
      </c>
      <c r="C16" s="25">
        <v>25322</v>
      </c>
      <c r="D16" s="26">
        <v>350</v>
      </c>
      <c r="E16" s="26">
        <v>13.8</v>
      </c>
    </row>
    <row r="17" spans="1:5" x14ac:dyDescent="0.3">
      <c r="A17" s="24" t="s">
        <v>5</v>
      </c>
      <c r="B17" s="24" t="s">
        <v>18</v>
      </c>
      <c r="C17" s="25">
        <v>13793</v>
      </c>
      <c r="D17" s="26">
        <v>147</v>
      </c>
      <c r="E17" s="26">
        <v>10.7</v>
      </c>
    </row>
    <row r="18" spans="1:5" x14ac:dyDescent="0.3">
      <c r="A18" s="24" t="s">
        <v>5</v>
      </c>
      <c r="B18" s="24" t="s">
        <v>19</v>
      </c>
      <c r="C18" s="25">
        <v>17519</v>
      </c>
      <c r="D18" s="26">
        <v>173</v>
      </c>
      <c r="E18" s="26">
        <v>9.9</v>
      </c>
    </row>
    <row r="19" spans="1:5" x14ac:dyDescent="0.3">
      <c r="A19" s="24" t="s">
        <v>5</v>
      </c>
      <c r="B19" s="24" t="s">
        <v>20</v>
      </c>
      <c r="C19" s="25">
        <v>11182</v>
      </c>
      <c r="D19" s="26">
        <v>152</v>
      </c>
      <c r="E19" s="26">
        <v>13.6</v>
      </c>
    </row>
    <row r="20" spans="1:5" x14ac:dyDescent="0.3">
      <c r="A20" s="24" t="s">
        <v>5</v>
      </c>
      <c r="B20" s="24" t="s">
        <v>21</v>
      </c>
      <c r="C20" s="25">
        <v>39052</v>
      </c>
      <c r="D20" s="26">
        <v>275</v>
      </c>
      <c r="E20" s="26">
        <v>7</v>
      </c>
    </row>
    <row r="21" spans="1:5" x14ac:dyDescent="0.3">
      <c r="A21" s="24" t="s">
        <v>5</v>
      </c>
      <c r="B21" s="24" t="s">
        <v>22</v>
      </c>
      <c r="C21" s="25">
        <v>25520</v>
      </c>
      <c r="D21" s="26">
        <v>304</v>
      </c>
      <c r="E21" s="26">
        <v>11.9</v>
      </c>
    </row>
    <row r="22" spans="1:5" x14ac:dyDescent="0.3">
      <c r="A22" s="24" t="s">
        <v>5</v>
      </c>
      <c r="B22" s="24" t="s">
        <v>23</v>
      </c>
      <c r="C22" s="25">
        <v>29472</v>
      </c>
      <c r="D22" s="26">
        <v>377</v>
      </c>
      <c r="E22" s="26">
        <v>12.8</v>
      </c>
    </row>
    <row r="23" spans="1:5" x14ac:dyDescent="0.3">
      <c r="A23" s="24" t="s">
        <v>5</v>
      </c>
      <c r="B23" s="24" t="s">
        <v>24</v>
      </c>
      <c r="C23" s="25">
        <v>11790</v>
      </c>
      <c r="D23" s="26">
        <v>217</v>
      </c>
      <c r="E23" s="26">
        <v>18.399999999999999</v>
      </c>
    </row>
    <row r="24" spans="1:5" x14ac:dyDescent="0.3">
      <c r="A24" s="24" t="s">
        <v>5</v>
      </c>
      <c r="B24" s="24" t="s">
        <v>25</v>
      </c>
      <c r="C24" s="25">
        <v>103711</v>
      </c>
      <c r="D24" s="25">
        <v>1877</v>
      </c>
      <c r="E24" s="26">
        <v>18.100000000000001</v>
      </c>
    </row>
    <row r="25" spans="1:5" x14ac:dyDescent="0.3">
      <c r="A25" s="24" t="s">
        <v>5</v>
      </c>
      <c r="B25" s="24" t="s">
        <v>26</v>
      </c>
      <c r="C25" s="25">
        <v>16966</v>
      </c>
      <c r="D25" s="26">
        <v>221</v>
      </c>
      <c r="E25" s="26">
        <v>13</v>
      </c>
    </row>
    <row r="26" spans="1:5" x14ac:dyDescent="0.3">
      <c r="A26" s="24" t="s">
        <v>5</v>
      </c>
      <c r="B26" s="24" t="s">
        <v>27</v>
      </c>
      <c r="C26" s="25">
        <v>16290</v>
      </c>
      <c r="D26" s="26">
        <v>210</v>
      </c>
      <c r="E26" s="26">
        <v>12.9</v>
      </c>
    </row>
    <row r="27" spans="1:5" x14ac:dyDescent="0.3">
      <c r="A27" s="24" t="s">
        <v>5</v>
      </c>
      <c r="B27" s="24" t="s">
        <v>28</v>
      </c>
      <c r="C27" s="25">
        <v>5255</v>
      </c>
      <c r="D27" s="26">
        <v>76</v>
      </c>
      <c r="E27" s="26">
        <v>14.5</v>
      </c>
    </row>
    <row r="28" spans="1:5" x14ac:dyDescent="0.3">
      <c r="A28" s="24" t="s">
        <v>5</v>
      </c>
      <c r="B28" s="24" t="s">
        <v>29</v>
      </c>
      <c r="C28" s="25">
        <v>101616</v>
      </c>
      <c r="D28" s="25">
        <v>1282</v>
      </c>
      <c r="E28" s="26">
        <v>12.6</v>
      </c>
    </row>
    <row r="29" spans="1:5" x14ac:dyDescent="0.3">
      <c r="A29" s="24" t="s">
        <v>5</v>
      </c>
      <c r="B29" s="24" t="s">
        <v>30</v>
      </c>
      <c r="C29" s="25">
        <v>18984</v>
      </c>
      <c r="D29" s="26">
        <v>245</v>
      </c>
      <c r="E29" s="26">
        <v>12.9</v>
      </c>
    </row>
    <row r="30" spans="1:5" x14ac:dyDescent="0.3">
      <c r="A30" s="24" t="s">
        <v>5</v>
      </c>
      <c r="B30" s="24" t="s">
        <v>31</v>
      </c>
      <c r="C30" s="25">
        <v>84532</v>
      </c>
      <c r="D30" s="25">
        <v>1346</v>
      </c>
      <c r="E30" s="26">
        <v>15.9</v>
      </c>
    </row>
    <row r="31" spans="1:5" x14ac:dyDescent="0.3">
      <c r="A31" s="24" t="s">
        <v>5</v>
      </c>
      <c r="B31" s="24" t="s">
        <v>32</v>
      </c>
      <c r="C31" s="25">
        <v>65583</v>
      </c>
      <c r="D31" s="26">
        <v>752</v>
      </c>
      <c r="E31" s="26">
        <v>11.5</v>
      </c>
    </row>
    <row r="32" spans="1:5" x14ac:dyDescent="0.3">
      <c r="A32" s="24" t="s">
        <v>5</v>
      </c>
      <c r="B32" s="24" t="s">
        <v>33</v>
      </c>
      <c r="C32" s="25">
        <v>8460</v>
      </c>
      <c r="D32" s="26">
        <v>124</v>
      </c>
      <c r="E32" s="26">
        <v>14.7</v>
      </c>
    </row>
    <row r="33" spans="1:5" x14ac:dyDescent="0.3">
      <c r="A33" s="24" t="s">
        <v>5</v>
      </c>
      <c r="B33" s="24" t="s">
        <v>34</v>
      </c>
      <c r="C33" s="25">
        <v>11750</v>
      </c>
      <c r="D33" s="26">
        <v>181</v>
      </c>
      <c r="E33" s="26">
        <v>15.4</v>
      </c>
    </row>
    <row r="34" spans="1:5" x14ac:dyDescent="0.3">
      <c r="A34" s="24" t="s">
        <v>5</v>
      </c>
      <c r="B34" s="24" t="s">
        <v>35</v>
      </c>
      <c r="C34" s="25">
        <v>5469</v>
      </c>
      <c r="D34" s="26">
        <v>95</v>
      </c>
      <c r="E34" s="26">
        <v>17.3</v>
      </c>
    </row>
    <row r="35" spans="1:5" x14ac:dyDescent="0.3">
      <c r="A35" s="24" t="s">
        <v>5</v>
      </c>
      <c r="B35" s="24" t="s">
        <v>36</v>
      </c>
      <c r="C35" s="25">
        <v>19580</v>
      </c>
      <c r="D35" s="26">
        <v>291</v>
      </c>
      <c r="E35" s="26">
        <v>14.9</v>
      </c>
    </row>
    <row r="36" spans="1:5" x14ac:dyDescent="0.3">
      <c r="A36" s="24" t="s">
        <v>5</v>
      </c>
      <c r="B36" s="24" t="s">
        <v>37</v>
      </c>
      <c r="C36" s="25">
        <v>5840</v>
      </c>
      <c r="D36" s="26">
        <v>128</v>
      </c>
      <c r="E36" s="26">
        <v>21.9</v>
      </c>
    </row>
    <row r="37" spans="1:5" x14ac:dyDescent="0.3">
      <c r="A37" s="24" t="s">
        <v>5</v>
      </c>
      <c r="B37" s="24" t="s">
        <v>38</v>
      </c>
      <c r="C37" s="25">
        <v>7574</v>
      </c>
      <c r="D37" s="26">
        <v>78</v>
      </c>
      <c r="E37" s="26">
        <v>10.3</v>
      </c>
    </row>
    <row r="38" spans="1:5" x14ac:dyDescent="0.3">
      <c r="A38" s="24" t="s">
        <v>5</v>
      </c>
      <c r="B38" s="24" t="s">
        <v>39</v>
      </c>
      <c r="C38" s="25">
        <v>33145</v>
      </c>
      <c r="D38" s="26">
        <v>537</v>
      </c>
      <c r="E38" s="26">
        <v>16.2</v>
      </c>
    </row>
    <row r="39" spans="1:5" x14ac:dyDescent="0.3">
      <c r="A39" s="24" t="s">
        <v>5</v>
      </c>
      <c r="B39" s="24" t="s">
        <v>40</v>
      </c>
      <c r="C39" s="25">
        <v>28599</v>
      </c>
      <c r="D39" s="26">
        <v>413</v>
      </c>
      <c r="E39" s="26">
        <v>14.4</v>
      </c>
    </row>
    <row r="40" spans="1:5" x14ac:dyDescent="0.3">
      <c r="A40" s="24" t="s">
        <v>5</v>
      </c>
      <c r="B40" s="24" t="s">
        <v>41</v>
      </c>
      <c r="C40" s="25">
        <v>12212</v>
      </c>
      <c r="D40" s="26">
        <v>148</v>
      </c>
      <c r="E40" s="26">
        <v>12.1</v>
      </c>
    </row>
    <row r="41" spans="1:5" x14ac:dyDescent="0.3">
      <c r="A41" s="24" t="s">
        <v>5</v>
      </c>
      <c r="B41" s="24" t="s">
        <v>42</v>
      </c>
      <c r="C41" s="25">
        <v>34120</v>
      </c>
      <c r="D41" s="26">
        <v>305</v>
      </c>
      <c r="E41" s="26">
        <v>9</v>
      </c>
    </row>
    <row r="42" spans="1:5" x14ac:dyDescent="0.3">
      <c r="A42" s="24" t="s">
        <v>5</v>
      </c>
      <c r="B42" s="24" t="s">
        <v>43</v>
      </c>
      <c r="C42" s="25">
        <v>9218</v>
      </c>
      <c r="D42" s="26">
        <v>95</v>
      </c>
      <c r="E42" s="26">
        <v>10.3</v>
      </c>
    </row>
    <row r="43" spans="1:5" x14ac:dyDescent="0.3">
      <c r="A43" s="24" t="s">
        <v>5</v>
      </c>
      <c r="B43" s="24" t="s">
        <v>44</v>
      </c>
      <c r="C43" s="25">
        <v>29685</v>
      </c>
      <c r="D43" s="26">
        <v>355</v>
      </c>
      <c r="E43" s="26">
        <v>12</v>
      </c>
    </row>
    <row r="44" spans="1:5" x14ac:dyDescent="0.3">
      <c r="A44" s="24" t="s">
        <v>5</v>
      </c>
      <c r="B44" s="24" t="s">
        <v>45</v>
      </c>
      <c r="C44" s="25">
        <v>22455</v>
      </c>
      <c r="D44" s="26">
        <v>267</v>
      </c>
      <c r="E44" s="26">
        <v>11.9</v>
      </c>
    </row>
    <row r="45" spans="1:5" x14ac:dyDescent="0.3">
      <c r="A45" s="24" t="s">
        <v>5</v>
      </c>
      <c r="B45" s="24" t="s">
        <v>46</v>
      </c>
      <c r="C45" s="25">
        <v>55507</v>
      </c>
      <c r="D45" s="26">
        <v>881</v>
      </c>
      <c r="E45" s="26">
        <v>15.9</v>
      </c>
    </row>
    <row r="46" spans="1:5" x14ac:dyDescent="0.3">
      <c r="A46" s="24" t="s">
        <v>5</v>
      </c>
      <c r="B46" s="24" t="s">
        <v>47</v>
      </c>
      <c r="C46" s="25">
        <v>12918</v>
      </c>
      <c r="D46" s="26">
        <v>153</v>
      </c>
      <c r="E46" s="26">
        <v>11.8</v>
      </c>
    </row>
    <row r="47" spans="1:5" x14ac:dyDescent="0.3">
      <c r="A47" s="24" t="s">
        <v>5</v>
      </c>
      <c r="B47" s="24" t="s">
        <v>48</v>
      </c>
      <c r="C47" s="25">
        <v>9732</v>
      </c>
      <c r="D47" s="26">
        <v>119</v>
      </c>
      <c r="E47" s="26">
        <v>12.3</v>
      </c>
    </row>
    <row r="48" spans="1:5" x14ac:dyDescent="0.3">
      <c r="A48" s="24" t="s">
        <v>5</v>
      </c>
      <c r="B48" s="24" t="s">
        <v>49</v>
      </c>
      <c r="C48" s="25">
        <v>10121</v>
      </c>
      <c r="D48" s="26">
        <v>165</v>
      </c>
      <c r="E48" s="26">
        <v>16.3</v>
      </c>
    </row>
    <row r="49" spans="1:5" x14ac:dyDescent="0.3">
      <c r="A49" s="24" t="s">
        <v>5</v>
      </c>
      <c r="B49" s="24" t="s">
        <v>50</v>
      </c>
      <c r="C49" s="25">
        <v>16412</v>
      </c>
      <c r="D49" s="26">
        <v>182</v>
      </c>
      <c r="E49" s="26">
        <v>11.1</v>
      </c>
    </row>
    <row r="50" spans="1:5" x14ac:dyDescent="0.3">
      <c r="A50" s="24" t="s">
        <v>5</v>
      </c>
      <c r="B50" s="24" t="s">
        <v>51</v>
      </c>
      <c r="C50" s="25">
        <v>12301</v>
      </c>
      <c r="D50" s="26">
        <v>168</v>
      </c>
      <c r="E50" s="26">
        <v>13.7</v>
      </c>
    </row>
    <row r="51" spans="1:5" x14ac:dyDescent="0.3">
      <c r="A51" s="24" t="s">
        <v>5</v>
      </c>
      <c r="B51" s="24" t="s">
        <v>52</v>
      </c>
      <c r="C51" s="25">
        <v>19932</v>
      </c>
      <c r="D51" s="26">
        <v>218</v>
      </c>
      <c r="E51" s="26">
        <v>11</v>
      </c>
    </row>
    <row r="52" spans="1:5" x14ac:dyDescent="0.3">
      <c r="A52" s="24" t="s">
        <v>5</v>
      </c>
      <c r="B52" s="24" t="s">
        <v>53</v>
      </c>
      <c r="C52" s="25">
        <v>24303</v>
      </c>
      <c r="D52" s="26">
        <v>325</v>
      </c>
      <c r="E52" s="26">
        <v>13.4</v>
      </c>
    </row>
    <row r="53" spans="1:5" x14ac:dyDescent="0.3">
      <c r="A53" s="24" t="s">
        <v>5</v>
      </c>
      <c r="B53" s="24" t="s">
        <v>54</v>
      </c>
      <c r="C53" s="25">
        <v>11374</v>
      </c>
      <c r="D53" s="26">
        <v>234</v>
      </c>
      <c r="E53" s="26">
        <v>20.5</v>
      </c>
    </row>
    <row r="54" spans="1:5" x14ac:dyDescent="0.3">
      <c r="A54" s="24" t="s">
        <v>5</v>
      </c>
      <c r="B54" s="24" t="s">
        <v>55</v>
      </c>
      <c r="C54" s="25">
        <v>24062</v>
      </c>
      <c r="D54" s="26">
        <v>265</v>
      </c>
      <c r="E54" s="26">
        <v>11</v>
      </c>
    </row>
    <row r="55" spans="1:5" x14ac:dyDescent="0.3">
      <c r="A55" s="24" t="s">
        <v>5</v>
      </c>
      <c r="B55" s="24" t="s">
        <v>56</v>
      </c>
      <c r="C55" s="25">
        <v>24238</v>
      </c>
      <c r="D55" s="26">
        <v>523</v>
      </c>
      <c r="E55" s="26">
        <v>21.6</v>
      </c>
    </row>
    <row r="56" spans="1:5" x14ac:dyDescent="0.3">
      <c r="A56" s="24" t="s">
        <v>5</v>
      </c>
      <c r="B56" s="24" t="s">
        <v>57</v>
      </c>
      <c r="C56" s="25">
        <v>156970</v>
      </c>
      <c r="D56" s="25">
        <v>3254</v>
      </c>
      <c r="E56" s="26">
        <v>20.7</v>
      </c>
    </row>
    <row r="57" spans="1:5" x14ac:dyDescent="0.3">
      <c r="A57" s="24" t="s">
        <v>5</v>
      </c>
      <c r="B57" s="24" t="s">
        <v>58</v>
      </c>
      <c r="C57" s="25">
        <v>10208</v>
      </c>
      <c r="D57" s="26">
        <v>121</v>
      </c>
      <c r="E57" s="26">
        <v>11.9</v>
      </c>
    </row>
    <row r="58" spans="1:5" x14ac:dyDescent="0.3">
      <c r="A58" s="24" t="s">
        <v>5</v>
      </c>
      <c r="B58" s="24" t="s">
        <v>59</v>
      </c>
      <c r="C58" s="25">
        <v>7094</v>
      </c>
      <c r="D58" s="26">
        <v>89</v>
      </c>
      <c r="E58" s="26">
        <v>12.6</v>
      </c>
    </row>
    <row r="59" spans="1:5" x14ac:dyDescent="0.3">
      <c r="A59" s="24" t="s">
        <v>5</v>
      </c>
      <c r="B59" s="24" t="s">
        <v>60</v>
      </c>
      <c r="C59" s="25">
        <v>12342</v>
      </c>
      <c r="D59" s="26">
        <v>110</v>
      </c>
      <c r="E59" s="26">
        <v>8.9</v>
      </c>
    </row>
    <row r="60" spans="1:5" x14ac:dyDescent="0.3">
      <c r="A60" s="24" t="s">
        <v>5</v>
      </c>
      <c r="B60" s="24" t="s">
        <v>61</v>
      </c>
      <c r="C60" s="25">
        <v>16267</v>
      </c>
      <c r="D60" s="26">
        <v>251</v>
      </c>
      <c r="E60" s="26">
        <v>15.5</v>
      </c>
    </row>
    <row r="61" spans="1:5" x14ac:dyDescent="0.3">
      <c r="A61" s="24" t="s">
        <v>5</v>
      </c>
      <c r="B61" s="24" t="s">
        <v>62</v>
      </c>
      <c r="C61" s="25">
        <v>81386</v>
      </c>
      <c r="D61" s="25">
        <v>1069</v>
      </c>
      <c r="E61" s="26">
        <v>13.1</v>
      </c>
    </row>
    <row r="62" spans="1:5" x14ac:dyDescent="0.3">
      <c r="A62" s="24" t="s">
        <v>5</v>
      </c>
      <c r="B62" s="24" t="s">
        <v>63</v>
      </c>
      <c r="C62" s="25">
        <v>12878</v>
      </c>
      <c r="D62" s="26">
        <v>178</v>
      </c>
      <c r="E62" s="26">
        <v>13.8</v>
      </c>
    </row>
    <row r="63" spans="1:5" x14ac:dyDescent="0.3">
      <c r="A63" s="24" t="s">
        <v>5</v>
      </c>
      <c r="B63" s="24" t="s">
        <v>64</v>
      </c>
      <c r="C63" s="25">
        <v>114269</v>
      </c>
      <c r="D63" s="25">
        <v>1639</v>
      </c>
      <c r="E63" s="26">
        <v>14.3</v>
      </c>
    </row>
    <row r="64" spans="1:5" x14ac:dyDescent="0.3">
      <c r="A64" s="24" t="s">
        <v>5</v>
      </c>
      <c r="B64" s="24" t="s">
        <v>65</v>
      </c>
      <c r="C64" s="25">
        <v>41658</v>
      </c>
      <c r="D64" s="26">
        <v>712</v>
      </c>
      <c r="E64" s="26">
        <v>17.100000000000001</v>
      </c>
    </row>
    <row r="65" spans="1:5" x14ac:dyDescent="0.3">
      <c r="A65" s="24" t="s">
        <v>5</v>
      </c>
      <c r="B65" s="24" t="s">
        <v>66</v>
      </c>
      <c r="C65" s="25">
        <v>40306</v>
      </c>
      <c r="D65" s="26">
        <v>817</v>
      </c>
      <c r="E65" s="26">
        <v>20.3</v>
      </c>
    </row>
    <row r="66" spans="1:5" x14ac:dyDescent="0.3">
      <c r="A66" s="24" t="s">
        <v>5</v>
      </c>
      <c r="B66" s="24" t="s">
        <v>67</v>
      </c>
      <c r="C66" s="25">
        <v>14915</v>
      </c>
      <c r="D66" s="26">
        <v>182</v>
      </c>
      <c r="E66" s="26">
        <v>12.2</v>
      </c>
    </row>
    <row r="67" spans="1:5" x14ac:dyDescent="0.3">
      <c r="A67" s="24" t="s">
        <v>5</v>
      </c>
      <c r="B67" s="24" t="s">
        <v>68</v>
      </c>
      <c r="C67" s="25">
        <v>59566</v>
      </c>
      <c r="D67" s="25">
        <v>1198</v>
      </c>
      <c r="E67" s="26">
        <v>20.100000000000001</v>
      </c>
    </row>
    <row r="68" spans="1:5" x14ac:dyDescent="0.3">
      <c r="A68" s="24" t="s">
        <v>5</v>
      </c>
      <c r="B68" s="24" t="s">
        <v>69</v>
      </c>
      <c r="C68" s="25">
        <v>31558</v>
      </c>
      <c r="D68" s="26">
        <v>442</v>
      </c>
      <c r="E68" s="26">
        <v>14</v>
      </c>
    </row>
    <row r="69" spans="1:5" x14ac:dyDescent="0.3">
      <c r="A69" s="24" t="s">
        <v>5</v>
      </c>
      <c r="B69" s="24" t="s">
        <v>70</v>
      </c>
      <c r="C69" s="25">
        <v>14404</v>
      </c>
      <c r="D69" s="26">
        <v>206</v>
      </c>
      <c r="E69" s="26">
        <v>14.3</v>
      </c>
    </row>
    <row r="70" spans="1:5" x14ac:dyDescent="0.3">
      <c r="A70" s="24" t="s">
        <v>5</v>
      </c>
      <c r="B70" s="24" t="s">
        <v>71</v>
      </c>
      <c r="C70" s="25">
        <v>23053</v>
      </c>
      <c r="D70" s="26">
        <v>356</v>
      </c>
      <c r="E70" s="26">
        <v>15.5</v>
      </c>
    </row>
    <row r="71" spans="1:5" x14ac:dyDescent="0.3">
      <c r="A71" s="24" t="s">
        <v>5</v>
      </c>
      <c r="B71" s="24" t="s">
        <v>72</v>
      </c>
      <c r="C71" s="25">
        <v>10223</v>
      </c>
      <c r="D71" s="26">
        <v>156</v>
      </c>
      <c r="E71" s="26">
        <v>15.3</v>
      </c>
    </row>
    <row r="72" spans="1:5" x14ac:dyDescent="0.3">
      <c r="A72" s="24" t="s">
        <v>5</v>
      </c>
      <c r="B72" s="24" t="s">
        <v>73</v>
      </c>
      <c r="C72" s="25">
        <v>18311</v>
      </c>
      <c r="D72" s="26">
        <v>282</v>
      </c>
      <c r="E72" s="26">
        <v>15.4</v>
      </c>
    </row>
    <row r="73" spans="1:5" x14ac:dyDescent="0.3">
      <c r="A73" s="24" t="s">
        <v>5</v>
      </c>
      <c r="B73" s="24" t="s">
        <v>74</v>
      </c>
      <c r="C73" s="25">
        <v>33294</v>
      </c>
      <c r="D73" s="26">
        <v>447</v>
      </c>
      <c r="E73" s="26">
        <v>13.4</v>
      </c>
    </row>
    <row r="74" spans="1:5" x14ac:dyDescent="0.3">
      <c r="A74" s="24" t="s">
        <v>5</v>
      </c>
      <c r="B74" s="24" t="s">
        <v>75</v>
      </c>
      <c r="C74" s="25">
        <v>8048</v>
      </c>
      <c r="D74" s="26">
        <v>113</v>
      </c>
      <c r="E74" s="26">
        <v>14</v>
      </c>
    </row>
    <row r="75" spans="1:5" x14ac:dyDescent="0.3">
      <c r="A75" s="24" t="s">
        <v>5</v>
      </c>
      <c r="B75" s="24" t="s">
        <v>76</v>
      </c>
      <c r="C75" s="25">
        <v>10873</v>
      </c>
      <c r="D75" s="26">
        <v>162</v>
      </c>
      <c r="E75" s="26">
        <v>14.9</v>
      </c>
    </row>
    <row r="76" spans="1:5" x14ac:dyDescent="0.3">
      <c r="A76" s="24" t="s">
        <v>5</v>
      </c>
      <c r="B76" s="24" t="s">
        <v>77</v>
      </c>
      <c r="C76" s="25">
        <v>17719</v>
      </c>
      <c r="D76" s="26">
        <v>223</v>
      </c>
      <c r="E76" s="26">
        <v>12.6</v>
      </c>
    </row>
    <row r="77" spans="1:5" x14ac:dyDescent="0.3">
      <c r="A77" s="24" t="s">
        <v>5</v>
      </c>
      <c r="B77" s="24" t="s">
        <v>78</v>
      </c>
      <c r="C77" s="25">
        <v>12640</v>
      </c>
      <c r="D77" s="26">
        <v>167</v>
      </c>
      <c r="E77" s="26">
        <v>13.2</v>
      </c>
    </row>
    <row r="78" spans="1:5" x14ac:dyDescent="0.3">
      <c r="A78" s="24" t="s">
        <v>5</v>
      </c>
      <c r="B78" s="24" t="s">
        <v>79</v>
      </c>
      <c r="C78" s="25">
        <v>16976</v>
      </c>
      <c r="D78" s="26">
        <v>202</v>
      </c>
      <c r="E78" s="26">
        <v>11.9</v>
      </c>
    </row>
    <row r="79" spans="1:5" x14ac:dyDescent="0.3">
      <c r="A79" s="24" t="s">
        <v>5</v>
      </c>
      <c r="B79" s="24" t="s">
        <v>80</v>
      </c>
      <c r="C79" s="25">
        <v>10186</v>
      </c>
      <c r="D79" s="26">
        <v>129</v>
      </c>
      <c r="E79" s="26">
        <v>12.6</v>
      </c>
    </row>
    <row r="80" spans="1:5" x14ac:dyDescent="0.3">
      <c r="A80" s="24" t="s">
        <v>5</v>
      </c>
      <c r="B80" s="24" t="s">
        <v>81</v>
      </c>
      <c r="C80" s="25">
        <v>17206</v>
      </c>
      <c r="D80" s="26">
        <v>205</v>
      </c>
      <c r="E80" s="26">
        <v>11.9</v>
      </c>
    </row>
    <row r="81" spans="1:5" x14ac:dyDescent="0.3">
      <c r="A81" s="24" t="s">
        <v>5</v>
      </c>
      <c r="B81" s="24" t="s">
        <v>82</v>
      </c>
      <c r="C81" s="25">
        <v>10228</v>
      </c>
      <c r="D81" s="26">
        <v>136</v>
      </c>
      <c r="E81" s="26">
        <v>13.3</v>
      </c>
    </row>
    <row r="82" spans="1:5" x14ac:dyDescent="0.3">
      <c r="A82" s="24" t="s">
        <v>5</v>
      </c>
      <c r="B82" s="24" t="s">
        <v>83</v>
      </c>
      <c r="C82" s="25">
        <v>18411</v>
      </c>
      <c r="D82" s="26">
        <v>253</v>
      </c>
      <c r="E82" s="26">
        <v>13.8</v>
      </c>
    </row>
    <row r="83" spans="1:5" x14ac:dyDescent="0.3">
      <c r="A83" s="24" t="s">
        <v>5</v>
      </c>
      <c r="B83" s="24" t="s">
        <v>84</v>
      </c>
      <c r="C83" s="25">
        <v>13930</v>
      </c>
      <c r="D83" s="26">
        <v>225</v>
      </c>
      <c r="E83" s="26">
        <v>16.2</v>
      </c>
    </row>
    <row r="84" spans="1:5" x14ac:dyDescent="0.3">
      <c r="A84" s="24" t="s">
        <v>5</v>
      </c>
      <c r="B84" s="24" t="s">
        <v>85</v>
      </c>
      <c r="C84" s="25">
        <v>7063</v>
      </c>
      <c r="D84" s="26">
        <v>104</v>
      </c>
      <c r="E84" s="26">
        <v>14.8</v>
      </c>
    </row>
    <row r="85" spans="1:5" x14ac:dyDescent="0.3">
      <c r="A85" s="24" t="s">
        <v>5</v>
      </c>
      <c r="B85" s="24" t="s">
        <v>86</v>
      </c>
      <c r="C85" s="25">
        <v>10713</v>
      </c>
      <c r="D85" s="26">
        <v>163</v>
      </c>
      <c r="E85" s="26">
        <v>15.2</v>
      </c>
    </row>
    <row r="86" spans="1:5" x14ac:dyDescent="0.3">
      <c r="A86" s="24" t="s">
        <v>5</v>
      </c>
      <c r="B86" s="24" t="s">
        <v>87</v>
      </c>
      <c r="C86" s="25">
        <v>23128</v>
      </c>
      <c r="D86" s="26">
        <v>362</v>
      </c>
      <c r="E86" s="26">
        <v>15.7</v>
      </c>
    </row>
    <row r="87" spans="1:5" x14ac:dyDescent="0.3">
      <c r="A87" s="24" t="s">
        <v>5</v>
      </c>
      <c r="B87" s="24" t="s">
        <v>88</v>
      </c>
      <c r="C87" s="25">
        <v>6023</v>
      </c>
      <c r="D87" s="26">
        <v>83</v>
      </c>
      <c r="E87" s="26">
        <v>13.8</v>
      </c>
    </row>
    <row r="88" spans="1:5" x14ac:dyDescent="0.3">
      <c r="A88" s="24" t="s">
        <v>5</v>
      </c>
      <c r="B88" s="24" t="s">
        <v>89</v>
      </c>
      <c r="C88" s="25">
        <v>73872</v>
      </c>
      <c r="D88" s="26">
        <v>934</v>
      </c>
      <c r="E88" s="26">
        <v>12.6</v>
      </c>
    </row>
    <row r="89" spans="1:5" x14ac:dyDescent="0.3">
      <c r="A89" s="24" t="s">
        <v>5</v>
      </c>
      <c r="B89" s="24" t="s">
        <v>90</v>
      </c>
      <c r="C89" s="25">
        <v>10290</v>
      </c>
      <c r="D89" s="26">
        <v>157</v>
      </c>
      <c r="E89" s="26">
        <v>15.3</v>
      </c>
    </row>
    <row r="90" spans="1:5" x14ac:dyDescent="0.3">
      <c r="A90" s="24" t="s">
        <v>5</v>
      </c>
      <c r="B90" s="24" t="s">
        <v>91</v>
      </c>
      <c r="C90" s="25">
        <v>25669</v>
      </c>
      <c r="D90" s="26">
        <v>357</v>
      </c>
      <c r="E90" s="26">
        <v>13.9</v>
      </c>
    </row>
    <row r="91" spans="1:5" x14ac:dyDescent="0.3">
      <c r="A91" s="24" t="s">
        <v>5</v>
      </c>
      <c r="B91" s="24" t="s">
        <v>92</v>
      </c>
      <c r="C91" s="25">
        <v>24794</v>
      </c>
      <c r="D91" s="26">
        <v>287</v>
      </c>
      <c r="E91" s="26">
        <v>11.6</v>
      </c>
    </row>
    <row r="92" spans="1:5" x14ac:dyDescent="0.3">
      <c r="A92" s="24" t="s">
        <v>5</v>
      </c>
      <c r="B92" s="24" t="s">
        <v>93</v>
      </c>
      <c r="C92" s="25">
        <v>13974</v>
      </c>
      <c r="D92" s="26">
        <v>192</v>
      </c>
      <c r="E92" s="26">
        <v>13.7</v>
      </c>
    </row>
    <row r="93" spans="1:5" x14ac:dyDescent="0.3">
      <c r="A93" s="24" t="s">
        <v>5</v>
      </c>
      <c r="B93" s="24" t="s">
        <v>94</v>
      </c>
      <c r="C93" s="25">
        <v>10231</v>
      </c>
      <c r="D93" s="26">
        <v>213</v>
      </c>
      <c r="E93" s="26">
        <v>20.8</v>
      </c>
    </row>
    <row r="94" spans="1:5" x14ac:dyDescent="0.3">
      <c r="A94" s="24" t="s">
        <v>5</v>
      </c>
      <c r="B94" s="24" t="s">
        <v>95</v>
      </c>
      <c r="C94" s="25">
        <v>273110</v>
      </c>
      <c r="D94" s="25">
        <v>4147</v>
      </c>
      <c r="E94" s="26">
        <v>15.2</v>
      </c>
    </row>
    <row r="95" spans="1:5" x14ac:dyDescent="0.3">
      <c r="A95" s="24" t="s">
        <v>5</v>
      </c>
      <c r="B95" s="24" t="s">
        <v>96</v>
      </c>
      <c r="C95" s="25">
        <v>13828</v>
      </c>
      <c r="D95" s="26">
        <v>238</v>
      </c>
      <c r="E95" s="26">
        <v>17.2</v>
      </c>
    </row>
    <row r="96" spans="1:5" x14ac:dyDescent="0.3">
      <c r="A96" s="24" t="s">
        <v>5</v>
      </c>
      <c r="B96" s="24" t="s">
        <v>97</v>
      </c>
      <c r="C96" s="25">
        <v>60419</v>
      </c>
      <c r="D96" s="26">
        <v>868</v>
      </c>
      <c r="E96" s="26">
        <v>14.4</v>
      </c>
    </row>
    <row r="97" spans="1:5" x14ac:dyDescent="0.3">
      <c r="A97" s="24" t="s">
        <v>5</v>
      </c>
      <c r="B97" s="24" t="s">
        <v>98</v>
      </c>
      <c r="C97" s="25">
        <v>22513</v>
      </c>
      <c r="D97" s="26">
        <v>216</v>
      </c>
      <c r="E97" s="26">
        <v>9.6</v>
      </c>
    </row>
    <row r="98" spans="1:5" x14ac:dyDescent="0.3">
      <c r="A98" s="24" t="s">
        <v>5</v>
      </c>
      <c r="B98" s="24" t="s">
        <v>99</v>
      </c>
      <c r="C98" s="25">
        <v>7471</v>
      </c>
      <c r="D98" s="26">
        <v>120</v>
      </c>
      <c r="E98" s="26">
        <v>16.100000000000001</v>
      </c>
    </row>
    <row r="99" spans="1:5" x14ac:dyDescent="0.3">
      <c r="A99" s="24" t="s">
        <v>5</v>
      </c>
      <c r="B99" s="24" t="s">
        <v>100</v>
      </c>
      <c r="C99" s="25">
        <v>17076</v>
      </c>
      <c r="D99" s="26">
        <v>218</v>
      </c>
      <c r="E99" s="26">
        <v>12.8</v>
      </c>
    </row>
    <row r="100" spans="1:5" x14ac:dyDescent="0.3">
      <c r="A100" s="24" t="s">
        <v>5</v>
      </c>
      <c r="B100" s="24" t="s">
        <v>101</v>
      </c>
      <c r="C100" s="25">
        <v>24709</v>
      </c>
      <c r="D100" s="26">
        <v>343</v>
      </c>
      <c r="E100" s="26">
        <v>13.9</v>
      </c>
    </row>
    <row r="101" spans="1:5" x14ac:dyDescent="0.3">
      <c r="A101" s="24" t="s">
        <v>5</v>
      </c>
      <c r="B101" s="24" t="s">
        <v>102</v>
      </c>
      <c r="C101" s="25">
        <v>14924</v>
      </c>
      <c r="D101" s="26">
        <v>200</v>
      </c>
      <c r="E101" s="26">
        <v>13.4</v>
      </c>
    </row>
    <row r="102" spans="1:5" x14ac:dyDescent="0.3">
      <c r="A102" s="24" t="s">
        <v>5</v>
      </c>
      <c r="B102" s="24" t="s">
        <v>103</v>
      </c>
      <c r="C102" s="25">
        <v>5146</v>
      </c>
      <c r="D102" s="26">
        <v>87</v>
      </c>
      <c r="E102" s="26">
        <v>16.899999999999999</v>
      </c>
    </row>
    <row r="103" spans="1:5" x14ac:dyDescent="0.3">
      <c r="A103" s="24" t="s">
        <v>5</v>
      </c>
      <c r="B103" s="24" t="s">
        <v>104</v>
      </c>
      <c r="C103" s="25">
        <v>44403</v>
      </c>
      <c r="D103" s="26">
        <v>733</v>
      </c>
      <c r="E103" s="26">
        <v>16.5</v>
      </c>
    </row>
    <row r="104" spans="1:5" x14ac:dyDescent="0.3">
      <c r="A104" s="24" t="s">
        <v>5</v>
      </c>
      <c r="B104" s="24" t="s">
        <v>105</v>
      </c>
      <c r="C104" s="25">
        <v>9506</v>
      </c>
      <c r="D104" s="26">
        <v>198</v>
      </c>
      <c r="E104" s="26">
        <v>20.8</v>
      </c>
    </row>
    <row r="105" spans="1:5" x14ac:dyDescent="0.3">
      <c r="A105" s="24" t="s">
        <v>5</v>
      </c>
      <c r="B105" s="24" t="s">
        <v>106</v>
      </c>
      <c r="C105" s="25">
        <v>14769</v>
      </c>
      <c r="D105" s="26">
        <v>156</v>
      </c>
      <c r="E105" s="26">
        <v>10.6</v>
      </c>
    </row>
    <row r="106" spans="1:5" x14ac:dyDescent="0.3">
      <c r="A106" s="24" t="s">
        <v>5</v>
      </c>
      <c r="B106" s="24" t="s">
        <v>107</v>
      </c>
      <c r="C106" s="25">
        <v>10572</v>
      </c>
      <c r="D106" s="26">
        <v>153</v>
      </c>
      <c r="E106" s="26">
        <v>14.5</v>
      </c>
    </row>
    <row r="107" spans="1:5" x14ac:dyDescent="0.3">
      <c r="A107" s="24" t="s">
        <v>5</v>
      </c>
      <c r="B107" s="24" t="s">
        <v>108</v>
      </c>
      <c r="C107" s="25">
        <v>8758</v>
      </c>
      <c r="D107" s="26">
        <v>160</v>
      </c>
      <c r="E107" s="26">
        <v>18.3</v>
      </c>
    </row>
    <row r="108" spans="1:5" x14ac:dyDescent="0.3">
      <c r="A108" s="24" t="s">
        <v>5</v>
      </c>
      <c r="B108" s="24" t="s">
        <v>109</v>
      </c>
      <c r="C108" s="25">
        <v>11411</v>
      </c>
      <c r="D108" s="26">
        <v>152</v>
      </c>
      <c r="E108" s="26">
        <v>13.3</v>
      </c>
    </row>
    <row r="109" spans="1:5" x14ac:dyDescent="0.3">
      <c r="A109" s="24" t="s">
        <v>5</v>
      </c>
      <c r="B109" s="24" t="s">
        <v>110</v>
      </c>
      <c r="C109" s="25">
        <v>7060</v>
      </c>
      <c r="D109" s="26">
        <v>95</v>
      </c>
      <c r="E109" s="26">
        <v>13.5</v>
      </c>
    </row>
    <row r="110" spans="1:5" x14ac:dyDescent="0.3">
      <c r="A110" s="24" t="s">
        <v>5</v>
      </c>
      <c r="B110" s="24" t="s">
        <v>111</v>
      </c>
      <c r="C110" s="25">
        <v>11297</v>
      </c>
      <c r="D110" s="26">
        <v>230</v>
      </c>
      <c r="E110" s="26">
        <v>20.3</v>
      </c>
    </row>
    <row r="111" spans="1:5" x14ac:dyDescent="0.3">
      <c r="A111" s="24" t="s">
        <v>5</v>
      </c>
      <c r="B111" s="24" t="s">
        <v>112</v>
      </c>
      <c r="C111" s="25">
        <v>11591</v>
      </c>
      <c r="D111" s="26">
        <v>164</v>
      </c>
      <c r="E111" s="26">
        <v>14.2</v>
      </c>
    </row>
    <row r="112" spans="1:5" x14ac:dyDescent="0.3">
      <c r="A112" s="24" t="s">
        <v>5</v>
      </c>
      <c r="B112" s="24" t="s">
        <v>113</v>
      </c>
      <c r="C112" s="25">
        <v>7161</v>
      </c>
      <c r="D112" s="26">
        <v>115</v>
      </c>
      <c r="E112" s="26">
        <v>16</v>
      </c>
    </row>
    <row r="113" spans="1:5" x14ac:dyDescent="0.3">
      <c r="A113" s="24" t="s">
        <v>5</v>
      </c>
      <c r="B113" s="24" t="s">
        <v>114</v>
      </c>
      <c r="C113" s="25">
        <v>13807</v>
      </c>
      <c r="D113" s="26">
        <v>175</v>
      </c>
      <c r="E113" s="26">
        <v>12.7</v>
      </c>
    </row>
    <row r="114" spans="1:5" x14ac:dyDescent="0.3">
      <c r="A114" s="24" t="s">
        <v>5</v>
      </c>
      <c r="B114" s="24" t="s">
        <v>115</v>
      </c>
      <c r="C114" s="25">
        <v>21149</v>
      </c>
      <c r="D114" s="26">
        <v>202</v>
      </c>
      <c r="E114" s="26">
        <v>9.6</v>
      </c>
    </row>
    <row r="115" spans="1:5" x14ac:dyDescent="0.3">
      <c r="A115" s="24" t="s">
        <v>5</v>
      </c>
      <c r="B115" s="24" t="s">
        <v>116</v>
      </c>
      <c r="C115" s="25">
        <v>7034</v>
      </c>
      <c r="D115" s="26">
        <v>75</v>
      </c>
      <c r="E115" s="26">
        <v>10.6</v>
      </c>
    </row>
    <row r="116" spans="1:5" x14ac:dyDescent="0.3">
      <c r="A116" s="24" t="s">
        <v>5</v>
      </c>
      <c r="B116" s="24" t="s">
        <v>117</v>
      </c>
      <c r="C116" s="25">
        <v>13761</v>
      </c>
      <c r="D116" s="26">
        <v>134</v>
      </c>
      <c r="E116" s="26">
        <v>9.8000000000000007</v>
      </c>
    </row>
    <row r="117" spans="1:5" x14ac:dyDescent="0.3">
      <c r="A117" s="24" t="s">
        <v>5</v>
      </c>
      <c r="B117" s="24" t="s">
        <v>118</v>
      </c>
      <c r="C117" s="25">
        <v>17090</v>
      </c>
      <c r="D117" s="26">
        <v>307</v>
      </c>
      <c r="E117" s="26">
        <v>18</v>
      </c>
    </row>
    <row r="118" spans="1:5" x14ac:dyDescent="0.3">
      <c r="A118" s="24" t="s">
        <v>5</v>
      </c>
      <c r="B118" s="24" t="s">
        <v>119</v>
      </c>
      <c r="C118" s="25">
        <v>22034</v>
      </c>
      <c r="D118" s="26">
        <v>288</v>
      </c>
      <c r="E118" s="26">
        <v>13.1</v>
      </c>
    </row>
    <row r="119" spans="1:5" x14ac:dyDescent="0.3">
      <c r="A119" s="24" t="s">
        <v>5</v>
      </c>
      <c r="B119" s="24" t="s">
        <v>120</v>
      </c>
      <c r="C119" s="25">
        <v>32174</v>
      </c>
      <c r="D119" s="26">
        <v>388</v>
      </c>
      <c r="E119" s="26">
        <v>12.1</v>
      </c>
    </row>
    <row r="120" spans="1:5" x14ac:dyDescent="0.3">
      <c r="A120" s="24" t="s">
        <v>5</v>
      </c>
      <c r="B120" s="24" t="s">
        <v>121</v>
      </c>
      <c r="C120" s="25">
        <v>17432</v>
      </c>
      <c r="D120" s="26">
        <v>188</v>
      </c>
      <c r="E120" s="26">
        <v>10.8</v>
      </c>
    </row>
    <row r="121" spans="1:5" x14ac:dyDescent="0.3">
      <c r="A121" s="24" t="s">
        <v>5</v>
      </c>
      <c r="B121" s="24" t="s">
        <v>122</v>
      </c>
      <c r="C121" s="25">
        <v>8818</v>
      </c>
      <c r="D121" s="26">
        <v>115</v>
      </c>
      <c r="E121" s="26">
        <v>13</v>
      </c>
    </row>
    <row r="122" spans="1:5" x14ac:dyDescent="0.3">
      <c r="A122" s="24" t="s">
        <v>5</v>
      </c>
      <c r="B122" s="24" t="s">
        <v>123</v>
      </c>
      <c r="C122" s="25">
        <v>21030</v>
      </c>
      <c r="D122" s="26">
        <v>271</v>
      </c>
      <c r="E122" s="26">
        <v>12.9</v>
      </c>
    </row>
    <row r="123" spans="1:5" x14ac:dyDescent="0.3">
      <c r="A123" s="24" t="s">
        <v>5</v>
      </c>
      <c r="B123" s="24" t="s">
        <v>124</v>
      </c>
      <c r="C123" s="25">
        <v>23864</v>
      </c>
      <c r="D123" s="26">
        <v>408</v>
      </c>
      <c r="E123" s="26">
        <v>17.100000000000001</v>
      </c>
    </row>
    <row r="124" spans="1:5" x14ac:dyDescent="0.3">
      <c r="A124" s="24" t="s">
        <v>5</v>
      </c>
      <c r="B124" s="24" t="s">
        <v>125</v>
      </c>
      <c r="C124" s="25">
        <v>13978</v>
      </c>
      <c r="D124" s="26">
        <v>151</v>
      </c>
      <c r="E124" s="26">
        <v>10.8</v>
      </c>
    </row>
    <row r="125" spans="1:5" x14ac:dyDescent="0.3">
      <c r="A125" s="24" t="s">
        <v>5</v>
      </c>
      <c r="B125" s="24" t="s">
        <v>126</v>
      </c>
      <c r="C125" s="25">
        <v>27751</v>
      </c>
      <c r="D125" s="26">
        <v>507</v>
      </c>
      <c r="E125" s="26">
        <v>18.3</v>
      </c>
    </row>
    <row r="126" spans="1:5" x14ac:dyDescent="0.3">
      <c r="A126" s="24" t="s">
        <v>5</v>
      </c>
      <c r="B126" s="24" t="s">
        <v>127</v>
      </c>
      <c r="C126" s="25">
        <v>9107</v>
      </c>
      <c r="D126" s="26">
        <v>142</v>
      </c>
      <c r="E126" s="26">
        <v>15.6</v>
      </c>
    </row>
    <row r="127" spans="1:5" x14ac:dyDescent="0.3">
      <c r="A127" s="24" t="s">
        <v>5</v>
      </c>
      <c r="B127" s="24" t="s">
        <v>128</v>
      </c>
      <c r="C127" s="25">
        <v>18554</v>
      </c>
      <c r="D127" s="26">
        <v>334</v>
      </c>
      <c r="E127" s="26">
        <v>18</v>
      </c>
    </row>
    <row r="128" spans="1:5" x14ac:dyDescent="0.3">
      <c r="A128" s="24" t="s">
        <v>5</v>
      </c>
      <c r="B128" s="24" t="s">
        <v>129</v>
      </c>
      <c r="C128" s="25">
        <v>14060</v>
      </c>
      <c r="D128" s="26">
        <v>223</v>
      </c>
      <c r="E128" s="26">
        <v>15.9</v>
      </c>
    </row>
    <row r="129" spans="1:5" x14ac:dyDescent="0.3">
      <c r="A129" s="24" t="s">
        <v>5</v>
      </c>
      <c r="B129" s="24" t="s">
        <v>130</v>
      </c>
      <c r="C129" s="25">
        <v>5021</v>
      </c>
      <c r="D129" s="26">
        <v>93</v>
      </c>
      <c r="E129" s="26">
        <v>18.399999999999999</v>
      </c>
    </row>
    <row r="130" spans="1:5" x14ac:dyDescent="0.3">
      <c r="A130" s="24" t="s">
        <v>5</v>
      </c>
      <c r="B130" s="24" t="s">
        <v>131</v>
      </c>
      <c r="C130" s="25">
        <v>4320</v>
      </c>
      <c r="D130" s="26">
        <v>66</v>
      </c>
      <c r="E130" s="26">
        <v>15.3</v>
      </c>
    </row>
    <row r="131" spans="1:5" x14ac:dyDescent="0.3">
      <c r="A131" s="24" t="s">
        <v>5</v>
      </c>
      <c r="B131" s="24" t="s">
        <v>132</v>
      </c>
      <c r="C131" s="25">
        <v>14314</v>
      </c>
      <c r="D131" s="26">
        <v>203</v>
      </c>
      <c r="E131" s="26">
        <v>14.2</v>
      </c>
    </row>
    <row r="132" spans="1:5" x14ac:dyDescent="0.3">
      <c r="A132" s="24" t="s">
        <v>5</v>
      </c>
      <c r="B132" s="24" t="s">
        <v>133</v>
      </c>
      <c r="C132" s="25">
        <v>17919</v>
      </c>
      <c r="D132" s="26">
        <v>209</v>
      </c>
      <c r="E132" s="26">
        <v>11.7</v>
      </c>
    </row>
    <row r="133" spans="1:5" x14ac:dyDescent="0.3">
      <c r="A133" s="24" t="s">
        <v>5</v>
      </c>
      <c r="B133" s="24" t="s">
        <v>134</v>
      </c>
      <c r="C133" s="25">
        <v>13577</v>
      </c>
      <c r="D133" s="26">
        <v>166</v>
      </c>
      <c r="E133" s="26">
        <v>12.2</v>
      </c>
    </row>
    <row r="134" spans="1:5" x14ac:dyDescent="0.3">
      <c r="A134" s="24" t="s">
        <v>5</v>
      </c>
      <c r="B134" s="24" t="s">
        <v>135</v>
      </c>
      <c r="C134" s="25">
        <v>145643</v>
      </c>
      <c r="D134" s="25">
        <v>1108</v>
      </c>
      <c r="E134" s="26">
        <v>7.6</v>
      </c>
    </row>
    <row r="135" spans="1:5" x14ac:dyDescent="0.3">
      <c r="A135" s="24" t="s">
        <v>5</v>
      </c>
      <c r="B135" s="24" t="s">
        <v>136</v>
      </c>
      <c r="C135" s="25">
        <v>21059</v>
      </c>
      <c r="D135" s="26">
        <v>233</v>
      </c>
      <c r="E135" s="26">
        <v>11.1</v>
      </c>
    </row>
    <row r="136" spans="1:5" x14ac:dyDescent="0.3">
      <c r="A136" s="24" t="s">
        <v>5</v>
      </c>
      <c r="B136" s="24" t="s">
        <v>137</v>
      </c>
      <c r="C136" s="25">
        <v>18274</v>
      </c>
      <c r="D136" s="26">
        <v>251</v>
      </c>
      <c r="E136" s="26">
        <v>13.8</v>
      </c>
    </row>
    <row r="137" spans="1:5" x14ac:dyDescent="0.3">
      <c r="A137" s="24" t="s">
        <v>5</v>
      </c>
      <c r="B137" s="24" t="s">
        <v>138</v>
      </c>
      <c r="C137" s="25">
        <v>31250</v>
      </c>
      <c r="D137" s="26">
        <v>498</v>
      </c>
      <c r="E137" s="26">
        <v>15.9</v>
      </c>
    </row>
    <row r="138" spans="1:5" x14ac:dyDescent="0.3">
      <c r="A138" s="24" t="s">
        <v>5</v>
      </c>
      <c r="B138" s="24" t="s">
        <v>139</v>
      </c>
      <c r="C138" s="25">
        <v>17220</v>
      </c>
      <c r="D138" s="26">
        <v>267</v>
      </c>
      <c r="E138" s="26">
        <v>15.5</v>
      </c>
    </row>
    <row r="139" spans="1:5" x14ac:dyDescent="0.3">
      <c r="A139" s="24" t="s">
        <v>5</v>
      </c>
      <c r="B139" s="24" t="s">
        <v>140</v>
      </c>
      <c r="C139" s="25">
        <v>18802</v>
      </c>
      <c r="D139" s="26">
        <v>255</v>
      </c>
      <c r="E139" s="26">
        <v>13.6</v>
      </c>
    </row>
    <row r="140" spans="1:5" x14ac:dyDescent="0.3">
      <c r="A140" s="24" t="s">
        <v>5</v>
      </c>
      <c r="B140" s="24" t="s">
        <v>141</v>
      </c>
      <c r="C140" s="25">
        <v>17056</v>
      </c>
      <c r="D140" s="26">
        <v>262</v>
      </c>
      <c r="E140" s="26">
        <v>15.4</v>
      </c>
    </row>
    <row r="141" spans="1:5" x14ac:dyDescent="0.3">
      <c r="A141" s="24" t="s">
        <v>5</v>
      </c>
      <c r="B141" s="24" t="s">
        <v>142</v>
      </c>
      <c r="C141" s="25">
        <v>20341</v>
      </c>
      <c r="D141" s="26">
        <v>281</v>
      </c>
      <c r="E141" s="26">
        <v>13.8</v>
      </c>
    </row>
    <row r="142" spans="1:5" x14ac:dyDescent="0.3">
      <c r="A142" s="24" t="s">
        <v>5</v>
      </c>
      <c r="B142" s="24" t="s">
        <v>143</v>
      </c>
      <c r="C142" s="25">
        <v>37050</v>
      </c>
      <c r="D142" s="26">
        <v>797</v>
      </c>
      <c r="E142" s="26">
        <v>21.5</v>
      </c>
    </row>
    <row r="143" spans="1:5" x14ac:dyDescent="0.3">
      <c r="A143" s="24" t="s">
        <v>5</v>
      </c>
      <c r="B143" s="24" t="s">
        <v>144</v>
      </c>
      <c r="C143" s="25">
        <v>24320</v>
      </c>
      <c r="D143" s="26">
        <v>393</v>
      </c>
      <c r="E143" s="26">
        <v>16.100000000000001</v>
      </c>
    </row>
    <row r="144" spans="1:5" x14ac:dyDescent="0.3">
      <c r="A144" s="24" t="s">
        <v>5</v>
      </c>
      <c r="B144" s="24" t="s">
        <v>145</v>
      </c>
      <c r="C144" s="25">
        <v>32511</v>
      </c>
      <c r="D144" s="26">
        <v>400</v>
      </c>
      <c r="E144" s="26">
        <v>12.3</v>
      </c>
    </row>
    <row r="145" spans="1:5" x14ac:dyDescent="0.3">
      <c r="A145" s="24" t="s">
        <v>5</v>
      </c>
      <c r="B145" s="24" t="s">
        <v>146</v>
      </c>
      <c r="C145" s="25">
        <v>11106</v>
      </c>
      <c r="D145" s="26">
        <v>186</v>
      </c>
      <c r="E145" s="26">
        <v>16.7</v>
      </c>
    </row>
    <row r="146" spans="1:5" x14ac:dyDescent="0.3">
      <c r="A146" s="24" t="s">
        <v>5</v>
      </c>
      <c r="B146" s="24" t="s">
        <v>147</v>
      </c>
      <c r="C146" s="25">
        <v>20479</v>
      </c>
      <c r="D146" s="26">
        <v>488</v>
      </c>
      <c r="E146" s="26">
        <v>23.8</v>
      </c>
    </row>
    <row r="147" spans="1:5" x14ac:dyDescent="0.3">
      <c r="A147" s="24" t="s">
        <v>5</v>
      </c>
      <c r="B147" s="24" t="s">
        <v>148</v>
      </c>
      <c r="C147" s="25">
        <v>31414</v>
      </c>
      <c r="D147" s="26">
        <v>386</v>
      </c>
      <c r="E147" s="26">
        <v>12.3</v>
      </c>
    </row>
    <row r="148" spans="1:5" x14ac:dyDescent="0.3">
      <c r="A148" s="24" t="s">
        <v>5</v>
      </c>
      <c r="B148" s="24" t="s">
        <v>149</v>
      </c>
      <c r="C148" s="25">
        <v>84614</v>
      </c>
      <c r="D148" s="25">
        <v>1392</v>
      </c>
      <c r="E148" s="26">
        <v>16.5</v>
      </c>
    </row>
    <row r="149" spans="1:5" x14ac:dyDescent="0.3">
      <c r="A149" s="24" t="s">
        <v>5</v>
      </c>
      <c r="B149" s="24" t="s">
        <v>150</v>
      </c>
      <c r="C149" s="25">
        <v>21886</v>
      </c>
      <c r="D149" s="26">
        <v>315</v>
      </c>
      <c r="E149" s="26">
        <v>14.4</v>
      </c>
    </row>
    <row r="150" spans="1:5" x14ac:dyDescent="0.3">
      <c r="A150" s="24" t="s">
        <v>5</v>
      </c>
      <c r="B150" s="24" t="s">
        <v>151</v>
      </c>
      <c r="C150" s="25">
        <v>17714</v>
      </c>
      <c r="D150" s="26">
        <v>216</v>
      </c>
      <c r="E150" s="26">
        <v>12.2</v>
      </c>
    </row>
    <row r="151" spans="1:5" x14ac:dyDescent="0.3">
      <c r="A151" s="24" t="s">
        <v>5</v>
      </c>
      <c r="B151" s="24" t="s">
        <v>152</v>
      </c>
      <c r="C151" s="25">
        <v>17161</v>
      </c>
      <c r="D151" s="26">
        <v>210</v>
      </c>
      <c r="E151" s="26">
        <v>12.2</v>
      </c>
    </row>
    <row r="152" spans="1:5" x14ac:dyDescent="0.3">
      <c r="A152" s="24" t="s">
        <v>5</v>
      </c>
      <c r="B152" s="24" t="s">
        <v>153</v>
      </c>
      <c r="C152" s="25">
        <v>23903</v>
      </c>
      <c r="D152" s="26">
        <v>386</v>
      </c>
      <c r="E152" s="26">
        <v>16.2</v>
      </c>
    </row>
    <row r="153" spans="1:5" x14ac:dyDescent="0.3">
      <c r="A153" s="24" t="s">
        <v>5</v>
      </c>
      <c r="B153" s="24" t="s">
        <v>154</v>
      </c>
      <c r="C153" s="25">
        <v>5954</v>
      </c>
      <c r="D153" s="26">
        <v>87</v>
      </c>
      <c r="E153" s="26">
        <v>14.6</v>
      </c>
    </row>
    <row r="154" spans="1:5" x14ac:dyDescent="0.3">
      <c r="A154" s="24" t="s">
        <v>5</v>
      </c>
      <c r="B154" s="24" t="s">
        <v>155</v>
      </c>
      <c r="C154" s="25">
        <v>45155</v>
      </c>
      <c r="D154" s="25">
        <v>1123</v>
      </c>
      <c r="E154" s="26">
        <v>24.9</v>
      </c>
    </row>
    <row r="155" spans="1:5" x14ac:dyDescent="0.3">
      <c r="A155" s="24" t="s">
        <v>5</v>
      </c>
      <c r="B155" s="24" t="s">
        <v>156</v>
      </c>
      <c r="C155" s="25">
        <v>11356</v>
      </c>
      <c r="D155" s="26">
        <v>187</v>
      </c>
      <c r="E155" s="26">
        <v>16.399999999999999</v>
      </c>
    </row>
    <row r="156" spans="1:5" x14ac:dyDescent="0.3">
      <c r="A156" s="24" t="s">
        <v>5</v>
      </c>
      <c r="B156" s="24" t="s">
        <v>157</v>
      </c>
      <c r="C156" s="25">
        <v>4696</v>
      </c>
      <c r="D156" s="26">
        <v>212</v>
      </c>
      <c r="E156" s="26">
        <v>45.2</v>
      </c>
    </row>
    <row r="157" spans="1:5" x14ac:dyDescent="0.3">
      <c r="A157" s="24" t="s">
        <v>5</v>
      </c>
      <c r="B157" s="24" t="s">
        <v>158</v>
      </c>
      <c r="C157" s="25">
        <v>17470</v>
      </c>
      <c r="D157" s="26">
        <v>234</v>
      </c>
      <c r="E157" s="26">
        <v>13.4</v>
      </c>
    </row>
    <row r="158" spans="1:5" x14ac:dyDescent="0.3">
      <c r="A158" s="24" t="s">
        <v>5</v>
      </c>
      <c r="B158" s="24" t="s">
        <v>159</v>
      </c>
      <c r="C158" s="25">
        <v>10498</v>
      </c>
      <c r="D158" s="26">
        <v>195</v>
      </c>
      <c r="E158" s="26">
        <v>18.600000000000001</v>
      </c>
    </row>
    <row r="159" spans="1:5" x14ac:dyDescent="0.3">
      <c r="A159" s="24" t="s">
        <v>5</v>
      </c>
      <c r="B159" s="24" t="s">
        <v>160</v>
      </c>
      <c r="C159" s="25">
        <v>13614</v>
      </c>
      <c r="D159" s="26">
        <v>133</v>
      </c>
      <c r="E159" s="26">
        <v>9.8000000000000007</v>
      </c>
    </row>
    <row r="160" spans="1:5" x14ac:dyDescent="0.3">
      <c r="A160" s="24" t="s">
        <v>5</v>
      </c>
      <c r="B160" s="24" t="s">
        <v>161</v>
      </c>
      <c r="C160" s="25">
        <v>30839</v>
      </c>
      <c r="D160" s="26">
        <v>408</v>
      </c>
      <c r="E160" s="26">
        <v>13.2</v>
      </c>
    </row>
    <row r="161" spans="1:5" x14ac:dyDescent="0.3">
      <c r="A161" s="24" t="s">
        <v>5</v>
      </c>
      <c r="B161" s="24" t="s">
        <v>162</v>
      </c>
      <c r="C161" s="25">
        <v>22145</v>
      </c>
      <c r="D161" s="26">
        <v>246</v>
      </c>
      <c r="E161" s="26">
        <v>11.1</v>
      </c>
    </row>
    <row r="162" spans="1:5" x14ac:dyDescent="0.3">
      <c r="A162" s="24" t="s">
        <v>5</v>
      </c>
      <c r="B162" s="24" t="s">
        <v>163</v>
      </c>
      <c r="C162" s="25">
        <v>7420</v>
      </c>
      <c r="D162" s="26">
        <v>124</v>
      </c>
      <c r="E162" s="26">
        <v>16.7</v>
      </c>
    </row>
    <row r="163" spans="1:5" x14ac:dyDescent="0.3">
      <c r="A163" s="24" t="s">
        <v>5</v>
      </c>
      <c r="B163" s="24" t="s">
        <v>164</v>
      </c>
      <c r="C163" s="25">
        <v>38475</v>
      </c>
      <c r="D163" s="26">
        <v>517</v>
      </c>
      <c r="E163" s="26">
        <v>13.4</v>
      </c>
    </row>
    <row r="164" spans="1:5" x14ac:dyDescent="0.3">
      <c r="A164" s="24" t="s">
        <v>5</v>
      </c>
      <c r="B164" s="24" t="s">
        <v>165</v>
      </c>
      <c r="C164" s="25">
        <v>5568</v>
      </c>
      <c r="D164" s="26">
        <v>91</v>
      </c>
      <c r="E164" s="26">
        <v>16.3</v>
      </c>
    </row>
    <row r="165" spans="1:5" x14ac:dyDescent="0.3">
      <c r="A165" s="24" t="s">
        <v>5</v>
      </c>
      <c r="B165" s="24" t="s">
        <v>166</v>
      </c>
      <c r="C165" s="25">
        <v>6697</v>
      </c>
      <c r="D165" s="26">
        <v>70</v>
      </c>
      <c r="E165" s="26">
        <v>10.5</v>
      </c>
    </row>
    <row r="166" spans="1:5" x14ac:dyDescent="0.3">
      <c r="A166" s="24" t="s">
        <v>5</v>
      </c>
      <c r="B166" s="24" t="s">
        <v>167</v>
      </c>
      <c r="C166" s="25">
        <v>41561</v>
      </c>
      <c r="D166" s="26">
        <v>390</v>
      </c>
      <c r="E166" s="26">
        <v>9.4</v>
      </c>
    </row>
    <row r="167" spans="1:5" x14ac:dyDescent="0.3">
      <c r="A167" s="24" t="s">
        <v>5</v>
      </c>
      <c r="B167" s="24" t="s">
        <v>168</v>
      </c>
      <c r="C167" s="25">
        <v>85014</v>
      </c>
      <c r="D167" s="25">
        <v>1513</v>
      </c>
      <c r="E167" s="26">
        <v>17.8</v>
      </c>
    </row>
    <row r="168" spans="1:5" x14ac:dyDescent="0.3">
      <c r="A168" s="24" t="s">
        <v>5</v>
      </c>
      <c r="B168" s="24" t="s">
        <v>169</v>
      </c>
      <c r="C168" s="25">
        <v>57635</v>
      </c>
      <c r="D168" s="26">
        <v>744</v>
      </c>
      <c r="E168" s="26">
        <v>12.9</v>
      </c>
    </row>
    <row r="169" spans="1:5" x14ac:dyDescent="0.3">
      <c r="A169" s="24" t="s">
        <v>5</v>
      </c>
      <c r="B169" s="24" t="s">
        <v>170</v>
      </c>
      <c r="C169" s="25">
        <v>24307</v>
      </c>
      <c r="D169" s="26">
        <v>421</v>
      </c>
      <c r="E169" s="26">
        <v>17.3</v>
      </c>
    </row>
    <row r="170" spans="1:5" x14ac:dyDescent="0.3">
      <c r="A170" s="24" t="s">
        <v>5</v>
      </c>
      <c r="B170" s="24" t="s">
        <v>171</v>
      </c>
      <c r="C170" s="25">
        <v>23957</v>
      </c>
      <c r="D170" s="26">
        <v>387</v>
      </c>
      <c r="E170" s="26">
        <v>16.2</v>
      </c>
    </row>
    <row r="171" spans="1:5" x14ac:dyDescent="0.3">
      <c r="A171" s="24" t="s">
        <v>5</v>
      </c>
      <c r="B171" s="24" t="s">
        <v>172</v>
      </c>
      <c r="C171" s="25">
        <v>37035</v>
      </c>
      <c r="D171" s="26">
        <v>492</v>
      </c>
      <c r="E171" s="26">
        <v>13.3</v>
      </c>
    </row>
    <row r="172" spans="1:5" x14ac:dyDescent="0.3">
      <c r="A172" s="24" t="s">
        <v>5</v>
      </c>
      <c r="B172" s="24" t="s">
        <v>173</v>
      </c>
      <c r="C172" s="25">
        <v>10567</v>
      </c>
      <c r="D172" s="26">
        <v>146</v>
      </c>
      <c r="E172" s="26">
        <v>13.9</v>
      </c>
    </row>
    <row r="173" spans="1:5" x14ac:dyDescent="0.3">
      <c r="A173" s="24" t="s">
        <v>5</v>
      </c>
      <c r="B173" s="24" t="s">
        <v>174</v>
      </c>
      <c r="C173" s="25">
        <v>13671</v>
      </c>
      <c r="D173" s="26">
        <v>160</v>
      </c>
      <c r="E173" s="26">
        <v>11.7</v>
      </c>
    </row>
    <row r="174" spans="1:5" x14ac:dyDescent="0.3">
      <c r="A174" s="24" t="s">
        <v>5</v>
      </c>
      <c r="B174" s="24" t="s">
        <v>175</v>
      </c>
      <c r="C174" s="25">
        <v>14304</v>
      </c>
      <c r="D174" s="26">
        <v>218</v>
      </c>
      <c r="E174" s="26">
        <v>15.3</v>
      </c>
    </row>
    <row r="175" spans="1:5" x14ac:dyDescent="0.3">
      <c r="A175" s="24" t="s">
        <v>5</v>
      </c>
      <c r="B175" s="24" t="s">
        <v>176</v>
      </c>
      <c r="C175" s="25">
        <v>18364</v>
      </c>
      <c r="D175" s="26">
        <v>264</v>
      </c>
      <c r="E175" s="26">
        <v>14.4</v>
      </c>
    </row>
    <row r="176" spans="1:5" x14ac:dyDescent="0.3">
      <c r="A176" s="24" t="s">
        <v>5</v>
      </c>
      <c r="B176" s="24" t="s">
        <v>177</v>
      </c>
      <c r="C176" s="25">
        <v>46397</v>
      </c>
      <c r="D176" s="26">
        <v>495</v>
      </c>
      <c r="E176" s="26">
        <v>10.7</v>
      </c>
    </row>
    <row r="177" spans="1:5" x14ac:dyDescent="0.3">
      <c r="A177" s="24" t="s">
        <v>5</v>
      </c>
      <c r="B177" s="24" t="s">
        <v>178</v>
      </c>
      <c r="C177" s="25">
        <v>26943</v>
      </c>
      <c r="D177" s="26">
        <v>348</v>
      </c>
      <c r="E177" s="26">
        <v>12.9</v>
      </c>
    </row>
    <row r="178" spans="1:5" x14ac:dyDescent="0.3">
      <c r="A178" s="24" t="s">
        <v>5</v>
      </c>
      <c r="B178" s="24" t="s">
        <v>179</v>
      </c>
      <c r="C178" s="25">
        <v>7992</v>
      </c>
      <c r="D178" s="26">
        <v>93</v>
      </c>
      <c r="E178" s="26">
        <v>11.6</v>
      </c>
    </row>
    <row r="179" spans="1:5" x14ac:dyDescent="0.3">
      <c r="A179" s="24" t="s">
        <v>5</v>
      </c>
      <c r="B179" s="24" t="s">
        <v>180</v>
      </c>
      <c r="C179" s="25">
        <v>34034</v>
      </c>
      <c r="D179" s="26">
        <v>624</v>
      </c>
      <c r="E179" s="26">
        <v>18.3</v>
      </c>
    </row>
    <row r="180" spans="1:5" x14ac:dyDescent="0.3">
      <c r="A180" s="24" t="s">
        <v>5</v>
      </c>
      <c r="B180" s="24" t="s">
        <v>181</v>
      </c>
      <c r="C180" s="25">
        <v>4402</v>
      </c>
      <c r="D180" s="26">
        <v>99</v>
      </c>
      <c r="E180" s="26">
        <v>22.5</v>
      </c>
    </row>
    <row r="181" spans="1:5" x14ac:dyDescent="0.3">
      <c r="A181" s="24" t="s">
        <v>5</v>
      </c>
      <c r="B181" s="24" t="s">
        <v>182</v>
      </c>
      <c r="C181" s="25">
        <v>9051</v>
      </c>
      <c r="D181" s="26">
        <v>150</v>
      </c>
      <c r="E181" s="26">
        <v>16.600000000000001</v>
      </c>
    </row>
    <row r="182" spans="1:5" x14ac:dyDescent="0.3">
      <c r="A182" s="24" t="s">
        <v>5</v>
      </c>
      <c r="B182" s="24" t="s">
        <v>183</v>
      </c>
      <c r="C182" s="25">
        <v>12064</v>
      </c>
      <c r="D182" s="26">
        <v>168</v>
      </c>
      <c r="E182" s="26">
        <v>13.9</v>
      </c>
    </row>
    <row r="183" spans="1:5" x14ac:dyDescent="0.3">
      <c r="A183" s="24" t="s">
        <v>5</v>
      </c>
      <c r="B183" s="24" t="s">
        <v>184</v>
      </c>
      <c r="C183" s="25">
        <v>18544</v>
      </c>
      <c r="D183" s="26">
        <v>238</v>
      </c>
      <c r="E183" s="26">
        <v>12.8</v>
      </c>
    </row>
    <row r="184" spans="1:5" x14ac:dyDescent="0.3">
      <c r="A184" s="24" t="s">
        <v>5</v>
      </c>
      <c r="B184" s="24" t="s">
        <v>185</v>
      </c>
      <c r="C184" s="25">
        <v>12251</v>
      </c>
      <c r="D184" s="26">
        <v>200</v>
      </c>
      <c r="E184" s="26">
        <v>16.3</v>
      </c>
    </row>
    <row r="185" spans="1:5" x14ac:dyDescent="0.3">
      <c r="A185" s="24" t="s">
        <v>5</v>
      </c>
      <c r="B185" s="24" t="s">
        <v>186</v>
      </c>
      <c r="C185" s="25">
        <v>9904</v>
      </c>
      <c r="D185" s="26">
        <v>118</v>
      </c>
      <c r="E185" s="26">
        <v>11.9</v>
      </c>
    </row>
    <row r="186" spans="1:5" x14ac:dyDescent="0.3">
      <c r="A186" s="24" t="s">
        <v>5</v>
      </c>
      <c r="B186" s="24" t="s">
        <v>187</v>
      </c>
      <c r="C186" s="25">
        <v>16889</v>
      </c>
      <c r="D186" s="26">
        <v>314</v>
      </c>
      <c r="E186" s="26">
        <v>18.600000000000001</v>
      </c>
    </row>
    <row r="187" spans="1:5" x14ac:dyDescent="0.3">
      <c r="A187" s="24" t="s">
        <v>5</v>
      </c>
      <c r="B187" s="24" t="s">
        <v>188</v>
      </c>
      <c r="C187" s="25">
        <v>25020</v>
      </c>
      <c r="D187" s="26">
        <v>371</v>
      </c>
      <c r="E187" s="26">
        <v>14.8</v>
      </c>
    </row>
    <row r="188" spans="1:5" x14ac:dyDescent="0.3">
      <c r="A188" s="24" t="s">
        <v>5</v>
      </c>
      <c r="B188" s="24" t="s">
        <v>189</v>
      </c>
      <c r="C188" s="25">
        <v>244579</v>
      </c>
      <c r="D188" s="25">
        <v>1554</v>
      </c>
      <c r="E188" s="26">
        <v>6.4</v>
      </c>
    </row>
    <row r="189" spans="1:5" x14ac:dyDescent="0.3">
      <c r="A189" s="24" t="s">
        <v>5</v>
      </c>
      <c r="B189" s="24" t="s">
        <v>190</v>
      </c>
      <c r="C189" s="25">
        <v>6957</v>
      </c>
      <c r="D189" s="26">
        <v>105</v>
      </c>
      <c r="E189" s="26">
        <v>15</v>
      </c>
    </row>
    <row r="190" spans="1:5" x14ac:dyDescent="0.3">
      <c r="A190" s="24" t="s">
        <v>5</v>
      </c>
      <c r="B190" s="24" t="s">
        <v>191</v>
      </c>
      <c r="C190" s="25">
        <v>1037775</v>
      </c>
      <c r="D190" s="25">
        <v>16510</v>
      </c>
      <c r="E190" s="26">
        <v>15.9</v>
      </c>
    </row>
    <row r="191" spans="1:5" x14ac:dyDescent="0.3">
      <c r="A191" s="24" t="s">
        <v>5</v>
      </c>
      <c r="B191" s="24" t="s">
        <v>192</v>
      </c>
      <c r="C191" s="25">
        <v>17818</v>
      </c>
      <c r="D191" s="26">
        <v>227</v>
      </c>
      <c r="E191" s="26">
        <v>12.8</v>
      </c>
    </row>
    <row r="192" spans="1:5" x14ac:dyDescent="0.3">
      <c r="A192" s="24" t="s">
        <v>5</v>
      </c>
      <c r="B192" s="24" t="s">
        <v>193</v>
      </c>
      <c r="C192" s="25">
        <v>38829</v>
      </c>
      <c r="D192" s="26">
        <v>528</v>
      </c>
      <c r="E192" s="26">
        <v>13.6</v>
      </c>
    </row>
    <row r="193" spans="1:5" x14ac:dyDescent="0.3">
      <c r="A193" s="24" t="s">
        <v>5</v>
      </c>
      <c r="B193" s="24" t="s">
        <v>194</v>
      </c>
      <c r="C193" s="25">
        <v>13444</v>
      </c>
      <c r="D193" s="26">
        <v>190</v>
      </c>
      <c r="E193" s="26">
        <v>14.1</v>
      </c>
    </row>
    <row r="194" spans="1:5" x14ac:dyDescent="0.3">
      <c r="A194" s="24" t="s">
        <v>5</v>
      </c>
      <c r="B194" s="24" t="s">
        <v>195</v>
      </c>
      <c r="C194" s="25">
        <v>5783</v>
      </c>
      <c r="D194" s="26">
        <v>119</v>
      </c>
      <c r="E194" s="26">
        <v>20.6</v>
      </c>
    </row>
    <row r="195" spans="1:5" x14ac:dyDescent="0.3">
      <c r="A195" s="24" t="s">
        <v>5</v>
      </c>
      <c r="B195" s="24" t="s">
        <v>196</v>
      </c>
      <c r="C195" s="25">
        <v>18672</v>
      </c>
      <c r="D195" s="26">
        <v>307</v>
      </c>
      <c r="E195" s="26">
        <v>16.399999999999999</v>
      </c>
    </row>
    <row r="196" spans="1:5" x14ac:dyDescent="0.3">
      <c r="A196" s="24" t="s">
        <v>5</v>
      </c>
      <c r="B196" s="24" t="s">
        <v>197</v>
      </c>
      <c r="C196" s="25">
        <v>5650</v>
      </c>
      <c r="D196" s="26">
        <v>121</v>
      </c>
      <c r="E196" s="26">
        <v>21.4</v>
      </c>
    </row>
    <row r="197" spans="1:5" x14ac:dyDescent="0.3">
      <c r="A197" s="24" t="s">
        <v>5</v>
      </c>
      <c r="B197" s="24" t="s">
        <v>198</v>
      </c>
      <c r="C197" s="25">
        <v>4544</v>
      </c>
      <c r="D197" s="26">
        <v>100</v>
      </c>
      <c r="E197" s="26">
        <v>21.9</v>
      </c>
    </row>
    <row r="198" spans="1:5" x14ac:dyDescent="0.3">
      <c r="A198" s="24" t="s">
        <v>5</v>
      </c>
      <c r="B198" s="24" t="s">
        <v>199</v>
      </c>
      <c r="C198" s="25">
        <v>19498</v>
      </c>
      <c r="D198" s="26">
        <v>258</v>
      </c>
      <c r="E198" s="26">
        <v>13.2</v>
      </c>
    </row>
    <row r="199" spans="1:5" x14ac:dyDescent="0.3">
      <c r="A199" s="24" t="s">
        <v>5</v>
      </c>
      <c r="B199" s="24" t="s">
        <v>200</v>
      </c>
      <c r="C199" s="25">
        <v>8784</v>
      </c>
      <c r="D199" s="26">
        <v>224</v>
      </c>
      <c r="E199" s="26">
        <v>25.5</v>
      </c>
    </row>
    <row r="200" spans="1:5" x14ac:dyDescent="0.3">
      <c r="A200" s="24" t="s">
        <v>5</v>
      </c>
      <c r="B200" s="24" t="s">
        <v>201</v>
      </c>
      <c r="C200" s="25">
        <v>10207</v>
      </c>
      <c r="D200" s="26">
        <v>118</v>
      </c>
      <c r="E200" s="26">
        <v>11.6</v>
      </c>
    </row>
    <row r="201" spans="1:5" x14ac:dyDescent="0.3">
      <c r="A201" s="24" t="s">
        <v>5</v>
      </c>
      <c r="B201" s="24" t="s">
        <v>202</v>
      </c>
      <c r="C201" s="25">
        <v>14700</v>
      </c>
      <c r="D201" s="26">
        <v>217</v>
      </c>
      <c r="E201" s="26">
        <v>14.8</v>
      </c>
    </row>
    <row r="202" spans="1:5" x14ac:dyDescent="0.3">
      <c r="A202" s="24" t="s">
        <v>5</v>
      </c>
      <c r="B202" s="24" t="s">
        <v>203</v>
      </c>
      <c r="C202" s="25">
        <v>10202</v>
      </c>
      <c r="D202" s="26">
        <v>157</v>
      </c>
      <c r="E202" s="26">
        <v>15.4</v>
      </c>
    </row>
    <row r="203" spans="1:5" x14ac:dyDescent="0.3">
      <c r="A203" s="24" t="s">
        <v>5</v>
      </c>
      <c r="B203" s="24" t="s">
        <v>204</v>
      </c>
      <c r="C203" s="25">
        <v>17074</v>
      </c>
      <c r="D203" s="26">
        <v>337</v>
      </c>
      <c r="E203" s="26">
        <v>19.7</v>
      </c>
    </row>
    <row r="204" spans="1:5" x14ac:dyDescent="0.3">
      <c r="A204" s="24" t="s">
        <v>5</v>
      </c>
      <c r="B204" s="24" t="s">
        <v>205</v>
      </c>
      <c r="C204" s="25">
        <v>10238</v>
      </c>
      <c r="D204" s="26">
        <v>176</v>
      </c>
      <c r="E204" s="26">
        <v>17.2</v>
      </c>
    </row>
    <row r="205" spans="1:5" x14ac:dyDescent="0.3">
      <c r="A205" s="24" t="s">
        <v>5</v>
      </c>
      <c r="B205" s="24" t="s">
        <v>206</v>
      </c>
      <c r="C205" s="25">
        <v>4985</v>
      </c>
      <c r="D205" s="26">
        <v>101</v>
      </c>
      <c r="E205" s="26">
        <v>20.2</v>
      </c>
    </row>
    <row r="206" spans="1:5" x14ac:dyDescent="0.3">
      <c r="A206" s="24" t="s">
        <v>5</v>
      </c>
      <c r="B206" s="24" t="s">
        <v>207</v>
      </c>
      <c r="C206" s="25">
        <v>8862</v>
      </c>
      <c r="D206" s="26">
        <v>134</v>
      </c>
      <c r="E206" s="26">
        <v>15.2</v>
      </c>
    </row>
    <row r="207" spans="1:5" x14ac:dyDescent="0.3">
      <c r="A207" s="24" t="s">
        <v>5</v>
      </c>
      <c r="B207" s="24" t="s">
        <v>208</v>
      </c>
      <c r="C207" s="25">
        <v>26484</v>
      </c>
      <c r="D207" s="26">
        <v>458</v>
      </c>
      <c r="E207" s="26">
        <v>17.3</v>
      </c>
    </row>
    <row r="208" spans="1:5" x14ac:dyDescent="0.3">
      <c r="A208" s="24" t="s">
        <v>5</v>
      </c>
      <c r="B208" s="24" t="s">
        <v>209</v>
      </c>
      <c r="C208" s="25">
        <v>174465</v>
      </c>
      <c r="D208" s="25">
        <v>1762</v>
      </c>
      <c r="E208" s="26">
        <v>10.1</v>
      </c>
    </row>
    <row r="209" spans="1:5" x14ac:dyDescent="0.3">
      <c r="A209" s="24" t="s">
        <v>5</v>
      </c>
      <c r="B209" s="24" t="s">
        <v>210</v>
      </c>
      <c r="C209" s="25">
        <v>22484</v>
      </c>
      <c r="D209" s="26">
        <v>357</v>
      </c>
      <c r="E209" s="26">
        <v>15.9</v>
      </c>
    </row>
    <row r="210" spans="1:5" x14ac:dyDescent="0.3">
      <c r="A210" s="24" t="s">
        <v>5</v>
      </c>
      <c r="B210" s="24" t="s">
        <v>211</v>
      </c>
      <c r="C210" s="25">
        <v>5507</v>
      </c>
      <c r="D210" s="26">
        <v>138</v>
      </c>
      <c r="E210" s="26">
        <v>25.1</v>
      </c>
    </row>
    <row r="211" spans="1:5" x14ac:dyDescent="0.3">
      <c r="A211" s="24" t="s">
        <v>5</v>
      </c>
      <c r="B211" s="24" t="s">
        <v>212</v>
      </c>
      <c r="C211" s="25">
        <v>36251</v>
      </c>
      <c r="D211" s="26">
        <v>649</v>
      </c>
      <c r="E211" s="26">
        <v>17.899999999999999</v>
      </c>
    </row>
    <row r="212" spans="1:5" x14ac:dyDescent="0.3">
      <c r="A212" s="24" t="s">
        <v>5</v>
      </c>
      <c r="B212" s="24" t="s">
        <v>213</v>
      </c>
      <c r="C212" s="25">
        <v>37491</v>
      </c>
      <c r="D212" s="26">
        <v>384</v>
      </c>
      <c r="E212" s="26">
        <v>10.199999999999999</v>
      </c>
    </row>
    <row r="213" spans="1:5" x14ac:dyDescent="0.3">
      <c r="A213" s="24" t="s">
        <v>5</v>
      </c>
      <c r="B213" s="24" t="s">
        <v>214</v>
      </c>
      <c r="C213" s="25">
        <v>31638</v>
      </c>
      <c r="D213" s="26">
        <v>267</v>
      </c>
      <c r="E213" s="26">
        <v>8.4</v>
      </c>
    </row>
    <row r="214" spans="1:5" x14ac:dyDescent="0.3">
      <c r="A214" s="24" t="s">
        <v>5</v>
      </c>
      <c r="B214" s="24" t="s">
        <v>215</v>
      </c>
      <c r="C214" s="25">
        <v>53356</v>
      </c>
      <c r="D214" s="26">
        <v>573</v>
      </c>
      <c r="E214" s="26">
        <v>10.7</v>
      </c>
    </row>
    <row r="215" spans="1:5" x14ac:dyDescent="0.3">
      <c r="A215" s="24" t="s">
        <v>5</v>
      </c>
      <c r="B215" s="24" t="s">
        <v>216</v>
      </c>
      <c r="C215" s="25">
        <v>32812</v>
      </c>
      <c r="D215" s="26">
        <v>305</v>
      </c>
      <c r="E215" s="26">
        <v>9.3000000000000007</v>
      </c>
    </row>
    <row r="216" spans="1:5" x14ac:dyDescent="0.3">
      <c r="A216" s="24" t="s">
        <v>5</v>
      </c>
      <c r="B216" s="24" t="s">
        <v>217</v>
      </c>
      <c r="C216" s="25">
        <v>43261</v>
      </c>
      <c r="D216" s="26">
        <v>545</v>
      </c>
      <c r="E216" s="26">
        <v>12.6</v>
      </c>
    </row>
    <row r="217" spans="1:5" x14ac:dyDescent="0.3">
      <c r="A217" s="24" t="s">
        <v>5</v>
      </c>
      <c r="B217" s="24" t="s">
        <v>218</v>
      </c>
      <c r="C217" s="25">
        <v>51442</v>
      </c>
      <c r="D217" s="26">
        <v>728</v>
      </c>
      <c r="E217" s="26">
        <v>14.1</v>
      </c>
    </row>
    <row r="218" spans="1:5" x14ac:dyDescent="0.3">
      <c r="A218" s="24" t="s">
        <v>5</v>
      </c>
      <c r="B218" s="24" t="s">
        <v>219</v>
      </c>
      <c r="C218" s="25">
        <v>10362</v>
      </c>
      <c r="D218" s="26">
        <v>191</v>
      </c>
      <c r="E218" s="26">
        <v>18.5</v>
      </c>
    </row>
    <row r="219" spans="1:5" x14ac:dyDescent="0.3">
      <c r="A219" s="24" t="s">
        <v>5</v>
      </c>
      <c r="B219" s="24" t="s">
        <v>220</v>
      </c>
      <c r="C219" s="25">
        <v>30805</v>
      </c>
      <c r="D219" s="26">
        <v>447</v>
      </c>
      <c r="E219" s="26">
        <v>14.5</v>
      </c>
    </row>
    <row r="220" spans="1:5" x14ac:dyDescent="0.3">
      <c r="A220" s="24" t="s">
        <v>5</v>
      </c>
      <c r="B220" s="24" t="s">
        <v>221</v>
      </c>
      <c r="C220" s="25">
        <v>30845</v>
      </c>
      <c r="D220" s="26">
        <v>401</v>
      </c>
      <c r="E220" s="26">
        <v>13</v>
      </c>
    </row>
    <row r="221" spans="1:5" x14ac:dyDescent="0.3">
      <c r="A221" s="24" t="s">
        <v>5</v>
      </c>
      <c r="B221" s="24" t="s">
        <v>222</v>
      </c>
      <c r="C221" s="25">
        <v>40801</v>
      </c>
      <c r="D221" s="26">
        <v>539</v>
      </c>
      <c r="E221" s="26">
        <v>13.2</v>
      </c>
    </row>
    <row r="222" spans="1:5" x14ac:dyDescent="0.3">
      <c r="A222" s="28" t="str">
        <f>CONCATENATE("Total (",RIGHT(Índice!$A$4,2),")")</f>
        <v>Total (MA)</v>
      </c>
      <c r="B222" s="28"/>
      <c r="C222" s="29">
        <f>SUM(C5:C221)</f>
        <v>6775152</v>
      </c>
      <c r="D222" s="29">
        <f>SUM(D5:D221)</f>
        <v>96942</v>
      </c>
      <c r="E222" s="30">
        <f>D222/(C222/1000)</f>
        <v>14.308461271422397</v>
      </c>
    </row>
    <row r="223" spans="1:5" x14ac:dyDescent="0.3">
      <c r="A223" s="31"/>
      <c r="B223" s="31"/>
      <c r="C223" s="32"/>
      <c r="D223" s="32" t="s">
        <v>272</v>
      </c>
      <c r="E223" s="33">
        <f>MIN($E$5:$E$221)</f>
        <v>6.4</v>
      </c>
    </row>
    <row r="224" spans="1:5" x14ac:dyDescent="0.3">
      <c r="A224" s="31"/>
      <c r="B224" s="31"/>
      <c r="C224" s="32"/>
      <c r="D224" s="32" t="s">
        <v>273</v>
      </c>
      <c r="E224" s="33">
        <f>MAX($E$5:$E$221)</f>
        <v>45.2</v>
      </c>
    </row>
    <row r="225" spans="1:5" x14ac:dyDescent="0.3">
      <c r="A225" s="34" t="s">
        <v>274</v>
      </c>
      <c r="B225" s="34"/>
      <c r="C225" s="35">
        <v>203041552</v>
      </c>
      <c r="D225" s="35">
        <v>2259412</v>
      </c>
      <c r="E225" s="36">
        <v>11.127830622571286</v>
      </c>
    </row>
    <row r="226" spans="1:5" x14ac:dyDescent="0.3">
      <c r="A226" s="34"/>
      <c r="B226" s="34"/>
      <c r="C226" s="35"/>
      <c r="D226" s="35" t="s">
        <v>272</v>
      </c>
      <c r="E226" s="36">
        <v>0.6</v>
      </c>
    </row>
    <row r="227" spans="1:5" x14ac:dyDescent="0.3">
      <c r="A227" s="37"/>
      <c r="B227" s="37"/>
      <c r="C227" s="38"/>
      <c r="D227" s="38" t="s">
        <v>273</v>
      </c>
      <c r="E227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13"/>
  <sheetViews>
    <sheetView workbookViewId="0">
      <pane ySplit="4" topLeftCell="A5" activePane="bottomLeft" state="frozen"/>
      <selection pane="bottomLeft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98</v>
      </c>
      <c r="C5" s="25">
        <v>22513</v>
      </c>
      <c r="D5" s="26">
        <v>49</v>
      </c>
      <c r="E5" s="26">
        <v>2.2000000000000002</v>
      </c>
    </row>
    <row r="6" spans="1:5" x14ac:dyDescent="0.3">
      <c r="A6" s="24" t="s">
        <v>5</v>
      </c>
      <c r="B6" s="24" t="s">
        <v>166</v>
      </c>
      <c r="C6" s="25">
        <v>6697</v>
      </c>
      <c r="D6" s="26">
        <v>33</v>
      </c>
      <c r="E6" s="26">
        <v>4.9000000000000004</v>
      </c>
    </row>
    <row r="7" spans="1:5" x14ac:dyDescent="0.3">
      <c r="A7" s="24" t="s">
        <v>5</v>
      </c>
      <c r="B7" s="24" t="s">
        <v>191</v>
      </c>
      <c r="C7" s="25">
        <v>1037775</v>
      </c>
      <c r="D7" s="25">
        <v>4561</v>
      </c>
      <c r="E7" s="26">
        <v>4.4000000000000004</v>
      </c>
    </row>
    <row r="8" spans="1:5" x14ac:dyDescent="0.3">
      <c r="A8" s="28" t="str">
        <f>CONCATENATE("Total (",RIGHT(Índice!$A$4,2),")")</f>
        <v>Total (MA)</v>
      </c>
      <c r="B8" s="28"/>
      <c r="C8" s="29">
        <f>SUM(C5:C7)</f>
        <v>1066985</v>
      </c>
      <c r="D8" s="29">
        <f>SUM(D5:D7)</f>
        <v>4643</v>
      </c>
      <c r="E8" s="30">
        <f>D8/(C8/1000)</f>
        <v>4.3515138450868571</v>
      </c>
    </row>
    <row r="9" spans="1:5" x14ac:dyDescent="0.3">
      <c r="A9" s="31"/>
      <c r="B9" s="31"/>
      <c r="C9" s="32"/>
      <c r="D9" s="32" t="s">
        <v>272</v>
      </c>
      <c r="E9" s="33">
        <f>MIN($E$5:$E$7)</f>
        <v>2.2000000000000002</v>
      </c>
    </row>
    <row r="10" spans="1:5" x14ac:dyDescent="0.3">
      <c r="A10" s="31"/>
      <c r="B10" s="31"/>
      <c r="C10" s="32"/>
      <c r="D10" s="32" t="s">
        <v>273</v>
      </c>
      <c r="E10" s="33">
        <f>MAX($E$5:$E$7)</f>
        <v>4.9000000000000004</v>
      </c>
    </row>
    <row r="11" spans="1:5" x14ac:dyDescent="0.3">
      <c r="A11" s="34" t="s">
        <v>274</v>
      </c>
      <c r="B11" s="34"/>
      <c r="C11" s="35">
        <v>99659323</v>
      </c>
      <c r="D11" s="35">
        <v>227888</v>
      </c>
      <c r="E11" s="36">
        <v>2.2866701592985934</v>
      </c>
    </row>
    <row r="12" spans="1:5" x14ac:dyDescent="0.3">
      <c r="A12" s="34"/>
      <c r="B12" s="34"/>
      <c r="C12" s="35"/>
      <c r="D12" s="35" t="s">
        <v>272</v>
      </c>
      <c r="E12" s="36">
        <v>0</v>
      </c>
    </row>
    <row r="13" spans="1:5" x14ac:dyDescent="0.3">
      <c r="A13" s="37"/>
      <c r="B13" s="37"/>
      <c r="C13" s="38"/>
      <c r="D13" s="38" t="s">
        <v>273</v>
      </c>
      <c r="E13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4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12142</v>
      </c>
      <c r="D5" s="26">
        <v>2</v>
      </c>
      <c r="E5" s="26">
        <v>0.2</v>
      </c>
    </row>
    <row r="6" spans="1:5" x14ac:dyDescent="0.3">
      <c r="A6" s="24" t="s">
        <v>5</v>
      </c>
      <c r="B6" s="24" t="s">
        <v>18</v>
      </c>
      <c r="C6" s="25">
        <v>13793</v>
      </c>
      <c r="D6" s="26">
        <v>3</v>
      </c>
      <c r="E6" s="26">
        <v>0.2</v>
      </c>
    </row>
    <row r="7" spans="1:5" x14ac:dyDescent="0.3">
      <c r="A7" s="24" t="s">
        <v>5</v>
      </c>
      <c r="B7" s="24" t="s">
        <v>21</v>
      </c>
      <c r="C7" s="25">
        <v>39052</v>
      </c>
      <c r="D7" s="26">
        <v>9</v>
      </c>
      <c r="E7" s="26">
        <v>0.2</v>
      </c>
    </row>
    <row r="8" spans="1:5" x14ac:dyDescent="0.3">
      <c r="A8" s="24" t="s">
        <v>5</v>
      </c>
      <c r="B8" s="24" t="s">
        <v>25</v>
      </c>
      <c r="C8" s="25">
        <v>103711</v>
      </c>
      <c r="D8" s="26">
        <v>9</v>
      </c>
      <c r="E8" s="26">
        <v>0.1</v>
      </c>
    </row>
    <row r="9" spans="1:5" x14ac:dyDescent="0.3">
      <c r="A9" s="24" t="s">
        <v>5</v>
      </c>
      <c r="B9" s="24" t="s">
        <v>29</v>
      </c>
      <c r="C9" s="25">
        <v>101616</v>
      </c>
      <c r="D9" s="26">
        <v>83</v>
      </c>
      <c r="E9" s="26">
        <v>0.8</v>
      </c>
    </row>
    <row r="10" spans="1:5" x14ac:dyDescent="0.3">
      <c r="A10" s="24" t="s">
        <v>5</v>
      </c>
      <c r="B10" s="24" t="s">
        <v>31</v>
      </c>
      <c r="C10" s="25">
        <v>84532</v>
      </c>
      <c r="D10" s="26">
        <v>3</v>
      </c>
      <c r="E10" s="26">
        <v>0</v>
      </c>
    </row>
    <row r="11" spans="1:5" x14ac:dyDescent="0.3">
      <c r="A11" s="24" t="s">
        <v>5</v>
      </c>
      <c r="B11" s="24" t="s">
        <v>57</v>
      </c>
      <c r="C11" s="25">
        <v>156970</v>
      </c>
      <c r="D11" s="26">
        <v>30</v>
      </c>
      <c r="E11" s="26">
        <v>0.2</v>
      </c>
    </row>
    <row r="12" spans="1:5" x14ac:dyDescent="0.3">
      <c r="A12" s="24" t="s">
        <v>5</v>
      </c>
      <c r="B12" s="24" t="s">
        <v>62</v>
      </c>
      <c r="C12" s="25">
        <v>81386</v>
      </c>
      <c r="D12" s="26">
        <v>5</v>
      </c>
      <c r="E12" s="26">
        <v>0.1</v>
      </c>
    </row>
    <row r="13" spans="1:5" x14ac:dyDescent="0.3">
      <c r="A13" s="24" t="s">
        <v>5</v>
      </c>
      <c r="B13" s="24" t="s">
        <v>64</v>
      </c>
      <c r="C13" s="25">
        <v>114269</v>
      </c>
      <c r="D13" s="26">
        <v>37</v>
      </c>
      <c r="E13" s="26">
        <v>0.3</v>
      </c>
    </row>
    <row r="14" spans="1:5" x14ac:dyDescent="0.3">
      <c r="A14" s="24" t="s">
        <v>5</v>
      </c>
      <c r="B14" s="24" t="s">
        <v>65</v>
      </c>
      <c r="C14" s="25">
        <v>41658</v>
      </c>
      <c r="D14" s="26">
        <v>5</v>
      </c>
      <c r="E14" s="26">
        <v>0.1</v>
      </c>
    </row>
    <row r="15" spans="1:5" x14ac:dyDescent="0.3">
      <c r="A15" s="24" t="s">
        <v>5</v>
      </c>
      <c r="B15" s="24" t="s">
        <v>68</v>
      </c>
      <c r="C15" s="25">
        <v>59566</v>
      </c>
      <c r="D15" s="26">
        <v>6</v>
      </c>
      <c r="E15" s="26">
        <v>0.1</v>
      </c>
    </row>
    <row r="16" spans="1:5" x14ac:dyDescent="0.3">
      <c r="A16" s="24" t="s">
        <v>5</v>
      </c>
      <c r="B16" s="24" t="s">
        <v>69</v>
      </c>
      <c r="C16" s="25">
        <v>31558</v>
      </c>
      <c r="D16" s="26">
        <v>92</v>
      </c>
      <c r="E16" s="26">
        <v>2.9</v>
      </c>
    </row>
    <row r="17" spans="1:5" x14ac:dyDescent="0.3">
      <c r="A17" s="24" t="s">
        <v>5</v>
      </c>
      <c r="B17" s="24" t="s">
        <v>74</v>
      </c>
      <c r="C17" s="25">
        <v>33294</v>
      </c>
      <c r="D17" s="26">
        <v>5</v>
      </c>
      <c r="E17" s="26">
        <v>0.2</v>
      </c>
    </row>
    <row r="18" spans="1:5" x14ac:dyDescent="0.3">
      <c r="A18" s="24" t="s">
        <v>5</v>
      </c>
      <c r="B18" s="24" t="s">
        <v>91</v>
      </c>
      <c r="C18" s="25">
        <v>25669</v>
      </c>
      <c r="D18" s="26">
        <v>4</v>
      </c>
      <c r="E18" s="26">
        <v>0.1</v>
      </c>
    </row>
    <row r="19" spans="1:5" x14ac:dyDescent="0.3">
      <c r="A19" s="24" t="s">
        <v>5</v>
      </c>
      <c r="B19" s="24" t="s">
        <v>95</v>
      </c>
      <c r="C19" s="25">
        <v>273110</v>
      </c>
      <c r="D19" s="26">
        <v>26</v>
      </c>
      <c r="E19" s="26">
        <v>0.1</v>
      </c>
    </row>
    <row r="20" spans="1:5" x14ac:dyDescent="0.3">
      <c r="A20" s="24" t="s">
        <v>5</v>
      </c>
      <c r="B20" s="24" t="s">
        <v>101</v>
      </c>
      <c r="C20" s="25">
        <v>24709</v>
      </c>
      <c r="D20" s="26">
        <v>7</v>
      </c>
      <c r="E20" s="26">
        <v>0.3</v>
      </c>
    </row>
    <row r="21" spans="1:5" x14ac:dyDescent="0.3">
      <c r="A21" s="24" t="s">
        <v>5</v>
      </c>
      <c r="B21" s="24" t="s">
        <v>114</v>
      </c>
      <c r="C21" s="25">
        <v>13807</v>
      </c>
      <c r="D21" s="26">
        <v>4</v>
      </c>
      <c r="E21" s="26">
        <v>0.3</v>
      </c>
    </row>
    <row r="22" spans="1:5" x14ac:dyDescent="0.3">
      <c r="A22" s="24" t="s">
        <v>5</v>
      </c>
      <c r="B22" s="24" t="s">
        <v>118</v>
      </c>
      <c r="C22" s="25">
        <v>17090</v>
      </c>
      <c r="D22" s="26">
        <v>3</v>
      </c>
      <c r="E22" s="26">
        <v>0.2</v>
      </c>
    </row>
    <row r="23" spans="1:5" x14ac:dyDescent="0.3">
      <c r="A23" s="24" t="s">
        <v>5</v>
      </c>
      <c r="B23" s="24" t="s">
        <v>124</v>
      </c>
      <c r="C23" s="25">
        <v>23864</v>
      </c>
      <c r="D23" s="26">
        <v>6</v>
      </c>
      <c r="E23" s="26">
        <v>0.3</v>
      </c>
    </row>
    <row r="24" spans="1:5" x14ac:dyDescent="0.3">
      <c r="A24" s="24" t="s">
        <v>5</v>
      </c>
      <c r="B24" s="24" t="s">
        <v>126</v>
      </c>
      <c r="C24" s="25">
        <v>27751</v>
      </c>
      <c r="D24" s="26">
        <v>3</v>
      </c>
      <c r="E24" s="26">
        <v>0.1</v>
      </c>
    </row>
    <row r="25" spans="1:5" x14ac:dyDescent="0.3">
      <c r="A25" s="24" t="s">
        <v>5</v>
      </c>
      <c r="B25" s="24" t="s">
        <v>143</v>
      </c>
      <c r="C25" s="25">
        <v>37050</v>
      </c>
      <c r="D25" s="26">
        <v>5</v>
      </c>
      <c r="E25" s="26">
        <v>0.1</v>
      </c>
    </row>
    <row r="26" spans="1:5" x14ac:dyDescent="0.3">
      <c r="A26" s="24" t="s">
        <v>5</v>
      </c>
      <c r="B26" s="24" t="s">
        <v>167</v>
      </c>
      <c r="C26" s="25">
        <v>41561</v>
      </c>
      <c r="D26" s="26">
        <v>6</v>
      </c>
      <c r="E26" s="26">
        <v>0.2</v>
      </c>
    </row>
    <row r="27" spans="1:5" x14ac:dyDescent="0.3">
      <c r="A27" s="24" t="s">
        <v>5</v>
      </c>
      <c r="B27" s="24" t="s">
        <v>168</v>
      </c>
      <c r="C27" s="25">
        <v>85014</v>
      </c>
      <c r="D27" s="26">
        <v>6</v>
      </c>
      <c r="E27" s="26">
        <v>0.1</v>
      </c>
    </row>
    <row r="28" spans="1:5" x14ac:dyDescent="0.3">
      <c r="A28" s="24" t="s">
        <v>5</v>
      </c>
      <c r="B28" s="24" t="s">
        <v>178</v>
      </c>
      <c r="C28" s="25">
        <v>26943</v>
      </c>
      <c r="D28" s="26">
        <v>4</v>
      </c>
      <c r="E28" s="26">
        <v>0.1</v>
      </c>
    </row>
    <row r="29" spans="1:5" x14ac:dyDescent="0.3">
      <c r="A29" s="24" t="s">
        <v>5</v>
      </c>
      <c r="B29" s="24" t="s">
        <v>188</v>
      </c>
      <c r="C29" s="25">
        <v>25020</v>
      </c>
      <c r="D29" s="26">
        <v>1</v>
      </c>
      <c r="E29" s="26">
        <v>0</v>
      </c>
    </row>
    <row r="30" spans="1:5" x14ac:dyDescent="0.3">
      <c r="A30" s="24" t="s">
        <v>5</v>
      </c>
      <c r="B30" s="24" t="s">
        <v>189</v>
      </c>
      <c r="C30" s="25">
        <v>244579</v>
      </c>
      <c r="D30" s="26">
        <v>4</v>
      </c>
      <c r="E30" s="26">
        <v>0</v>
      </c>
    </row>
    <row r="31" spans="1:5" x14ac:dyDescent="0.3">
      <c r="A31" s="24" t="s">
        <v>5</v>
      </c>
      <c r="B31" s="24" t="s">
        <v>191</v>
      </c>
      <c r="C31" s="25">
        <v>1037775</v>
      </c>
      <c r="D31" s="25">
        <v>1032</v>
      </c>
      <c r="E31" s="26">
        <v>1</v>
      </c>
    </row>
    <row r="32" spans="1:5" x14ac:dyDescent="0.3">
      <c r="A32" s="24" t="s">
        <v>5</v>
      </c>
      <c r="B32" s="24" t="s">
        <v>193</v>
      </c>
      <c r="C32" s="25">
        <v>38829</v>
      </c>
      <c r="D32" s="26">
        <v>7</v>
      </c>
      <c r="E32" s="26">
        <v>0.2</v>
      </c>
    </row>
    <row r="33" spans="1:5" x14ac:dyDescent="0.3">
      <c r="A33" s="24" t="s">
        <v>5</v>
      </c>
      <c r="B33" s="24" t="s">
        <v>202</v>
      </c>
      <c r="C33" s="25">
        <v>14700</v>
      </c>
      <c r="D33" s="26">
        <v>4</v>
      </c>
      <c r="E33" s="26">
        <v>0.3</v>
      </c>
    </row>
    <row r="34" spans="1:5" x14ac:dyDescent="0.3">
      <c r="A34" s="24" t="s">
        <v>5</v>
      </c>
      <c r="B34" s="24" t="s">
        <v>209</v>
      </c>
      <c r="C34" s="25">
        <v>174465</v>
      </c>
      <c r="D34" s="26">
        <v>4</v>
      </c>
      <c r="E34" s="26">
        <v>0</v>
      </c>
    </row>
    <row r="35" spans="1:5" x14ac:dyDescent="0.3">
      <c r="A35" s="24" t="s">
        <v>5</v>
      </c>
      <c r="B35" s="24" t="s">
        <v>212</v>
      </c>
      <c r="C35" s="25">
        <v>36251</v>
      </c>
      <c r="D35" s="26">
        <v>20</v>
      </c>
      <c r="E35" s="26">
        <v>0.6</v>
      </c>
    </row>
    <row r="36" spans="1:5" x14ac:dyDescent="0.3">
      <c r="A36" s="24" t="s">
        <v>5</v>
      </c>
      <c r="B36" s="24" t="s">
        <v>215</v>
      </c>
      <c r="C36" s="25">
        <v>53356</v>
      </c>
      <c r="D36" s="26">
        <v>5</v>
      </c>
      <c r="E36" s="26">
        <v>0.1</v>
      </c>
    </row>
    <row r="37" spans="1:5" x14ac:dyDescent="0.3">
      <c r="A37" s="24" t="s">
        <v>5</v>
      </c>
      <c r="B37" s="24" t="s">
        <v>217</v>
      </c>
      <c r="C37" s="25">
        <v>43261</v>
      </c>
      <c r="D37" s="26">
        <v>8</v>
      </c>
      <c r="E37" s="26">
        <v>0.2</v>
      </c>
    </row>
    <row r="38" spans="1:5" x14ac:dyDescent="0.3">
      <c r="A38" s="24" t="s">
        <v>5</v>
      </c>
      <c r="B38" s="24" t="s">
        <v>222</v>
      </c>
      <c r="C38" s="25">
        <v>40801</v>
      </c>
      <c r="D38" s="26">
        <v>17</v>
      </c>
      <c r="E38" s="26">
        <v>0.4</v>
      </c>
    </row>
    <row r="39" spans="1:5" x14ac:dyDescent="0.3">
      <c r="A39" s="28" t="str">
        <f>CONCATENATE("Total (",RIGHT(Índice!$A$4,2),")")</f>
        <v>Total (MA)</v>
      </c>
      <c r="B39" s="28"/>
      <c r="C39" s="29">
        <f>SUM(C5:C38)</f>
        <v>3179152</v>
      </c>
      <c r="D39" s="29">
        <f>SUM(D5:D38)</f>
        <v>1465</v>
      </c>
      <c r="E39" s="30">
        <f>D39/(C39/1000)</f>
        <v>0.46081470782145678</v>
      </c>
    </row>
    <row r="40" spans="1:5" x14ac:dyDescent="0.3">
      <c r="A40" s="31"/>
      <c r="B40" s="31"/>
      <c r="C40" s="32"/>
      <c r="D40" s="32" t="s">
        <v>272</v>
      </c>
      <c r="E40" s="33">
        <f>MIN($E$5:$E$38)</f>
        <v>0</v>
      </c>
    </row>
    <row r="41" spans="1:5" x14ac:dyDescent="0.3">
      <c r="A41" s="31"/>
      <c r="B41" s="31"/>
      <c r="C41" s="32"/>
      <c r="D41" s="32" t="s">
        <v>273</v>
      </c>
      <c r="E41" s="33">
        <f>MAX($E$5:$E$38)</f>
        <v>2.9</v>
      </c>
    </row>
    <row r="42" spans="1:5" x14ac:dyDescent="0.3">
      <c r="A42" s="34" t="s">
        <v>274</v>
      </c>
      <c r="B42" s="34"/>
      <c r="C42" s="35">
        <v>149920888</v>
      </c>
      <c r="D42" s="35">
        <v>615525</v>
      </c>
      <c r="E42" s="36">
        <v>4.1056653826650225</v>
      </c>
    </row>
    <row r="43" spans="1:5" x14ac:dyDescent="0.3">
      <c r="A43" s="34"/>
      <c r="B43" s="34"/>
      <c r="C43" s="35"/>
      <c r="D43" s="35" t="s">
        <v>272</v>
      </c>
      <c r="E43" s="36">
        <v>0</v>
      </c>
    </row>
    <row r="44" spans="1:5" x14ac:dyDescent="0.3">
      <c r="A44" s="37"/>
      <c r="B44" s="37"/>
      <c r="C44" s="38"/>
      <c r="D44" s="38" t="s">
        <v>273</v>
      </c>
      <c r="E44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6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106550</v>
      </c>
      <c r="D5" s="26">
        <v>98</v>
      </c>
      <c r="E5" s="26">
        <v>0.9</v>
      </c>
    </row>
    <row r="6" spans="1:5" x14ac:dyDescent="0.3">
      <c r="A6" s="24" t="s">
        <v>5</v>
      </c>
      <c r="B6" s="24" t="s">
        <v>16</v>
      </c>
      <c r="C6" s="25">
        <v>37091</v>
      </c>
      <c r="D6" s="26">
        <v>8</v>
      </c>
      <c r="E6" s="26">
        <v>0.2</v>
      </c>
    </row>
    <row r="7" spans="1:5" x14ac:dyDescent="0.3">
      <c r="A7" s="24" t="s">
        <v>5</v>
      </c>
      <c r="B7" s="24" t="s">
        <v>21</v>
      </c>
      <c r="C7" s="25">
        <v>39052</v>
      </c>
      <c r="D7" s="26">
        <v>16</v>
      </c>
      <c r="E7" s="26">
        <v>0.4</v>
      </c>
    </row>
    <row r="8" spans="1:5" x14ac:dyDescent="0.3">
      <c r="A8" s="24" t="s">
        <v>5</v>
      </c>
      <c r="B8" s="24" t="s">
        <v>23</v>
      </c>
      <c r="C8" s="25">
        <v>29472</v>
      </c>
      <c r="D8" s="26">
        <v>2</v>
      </c>
      <c r="E8" s="26">
        <v>0.1</v>
      </c>
    </row>
    <row r="9" spans="1:5" x14ac:dyDescent="0.3">
      <c r="A9" s="24" t="s">
        <v>5</v>
      </c>
      <c r="B9" s="24" t="s">
        <v>25</v>
      </c>
      <c r="C9" s="25">
        <v>103711</v>
      </c>
      <c r="D9" s="26">
        <v>124</v>
      </c>
      <c r="E9" s="26">
        <v>1.2</v>
      </c>
    </row>
    <row r="10" spans="1:5" x14ac:dyDescent="0.3">
      <c r="A10" s="24" t="s">
        <v>5</v>
      </c>
      <c r="B10" s="24" t="s">
        <v>29</v>
      </c>
      <c r="C10" s="25">
        <v>101616</v>
      </c>
      <c r="D10" s="26">
        <v>40</v>
      </c>
      <c r="E10" s="26">
        <v>0.4</v>
      </c>
    </row>
    <row r="11" spans="1:5" x14ac:dyDescent="0.3">
      <c r="A11" s="24" t="s">
        <v>5</v>
      </c>
      <c r="B11" s="24" t="s">
        <v>30</v>
      </c>
      <c r="C11" s="25">
        <v>18984</v>
      </c>
      <c r="D11" s="26">
        <v>1</v>
      </c>
      <c r="E11" s="26">
        <v>0</v>
      </c>
    </row>
    <row r="12" spans="1:5" x14ac:dyDescent="0.3">
      <c r="A12" s="24" t="s">
        <v>5</v>
      </c>
      <c r="B12" s="24" t="s">
        <v>31</v>
      </c>
      <c r="C12" s="25">
        <v>84532</v>
      </c>
      <c r="D12" s="26">
        <v>9</v>
      </c>
      <c r="E12" s="26">
        <v>0.1</v>
      </c>
    </row>
    <row r="13" spans="1:5" x14ac:dyDescent="0.3">
      <c r="A13" s="24" t="s">
        <v>5</v>
      </c>
      <c r="B13" s="24" t="s">
        <v>32</v>
      </c>
      <c r="C13" s="25">
        <v>65583</v>
      </c>
      <c r="D13" s="26">
        <v>1</v>
      </c>
      <c r="E13" s="26">
        <v>0</v>
      </c>
    </row>
    <row r="14" spans="1:5" x14ac:dyDescent="0.3">
      <c r="A14" s="24" t="s">
        <v>5</v>
      </c>
      <c r="B14" s="24" t="s">
        <v>39</v>
      </c>
      <c r="C14" s="25">
        <v>33145</v>
      </c>
      <c r="D14" s="26">
        <v>2</v>
      </c>
      <c r="E14" s="26">
        <v>0</v>
      </c>
    </row>
    <row r="15" spans="1:5" x14ac:dyDescent="0.3">
      <c r="A15" s="24" t="s">
        <v>5</v>
      </c>
      <c r="B15" s="24" t="s">
        <v>44</v>
      </c>
      <c r="C15" s="25">
        <v>29685</v>
      </c>
      <c r="D15" s="26">
        <v>3</v>
      </c>
      <c r="E15" s="26">
        <v>0.1</v>
      </c>
    </row>
    <row r="16" spans="1:5" x14ac:dyDescent="0.3">
      <c r="A16" s="24" t="s">
        <v>5</v>
      </c>
      <c r="B16" s="24" t="s">
        <v>46</v>
      </c>
      <c r="C16" s="25">
        <v>55507</v>
      </c>
      <c r="D16" s="26">
        <v>1</v>
      </c>
      <c r="E16" s="26">
        <v>0</v>
      </c>
    </row>
    <row r="17" spans="1:5" x14ac:dyDescent="0.3">
      <c r="A17" s="24" t="s">
        <v>5</v>
      </c>
      <c r="B17" s="24" t="s">
        <v>56</v>
      </c>
      <c r="C17" s="25">
        <v>24238</v>
      </c>
      <c r="D17" s="26">
        <v>1</v>
      </c>
      <c r="E17" s="26">
        <v>0</v>
      </c>
    </row>
    <row r="18" spans="1:5" x14ac:dyDescent="0.3">
      <c r="A18" s="24" t="s">
        <v>5</v>
      </c>
      <c r="B18" s="24" t="s">
        <v>57</v>
      </c>
      <c r="C18" s="25">
        <v>156970</v>
      </c>
      <c r="D18" s="26">
        <v>172</v>
      </c>
      <c r="E18" s="26">
        <v>1.1000000000000001</v>
      </c>
    </row>
    <row r="19" spans="1:5" x14ac:dyDescent="0.3">
      <c r="A19" s="24" t="s">
        <v>5</v>
      </c>
      <c r="B19" s="24" t="s">
        <v>62</v>
      </c>
      <c r="C19" s="25">
        <v>81386</v>
      </c>
      <c r="D19" s="26">
        <v>8</v>
      </c>
      <c r="E19" s="26">
        <v>0.1</v>
      </c>
    </row>
    <row r="20" spans="1:5" x14ac:dyDescent="0.3">
      <c r="A20" s="24" t="s">
        <v>5</v>
      </c>
      <c r="B20" s="24" t="s">
        <v>63</v>
      </c>
      <c r="C20" s="25">
        <v>12878</v>
      </c>
      <c r="D20" s="26">
        <v>2</v>
      </c>
      <c r="E20" s="26">
        <v>0.2</v>
      </c>
    </row>
    <row r="21" spans="1:5" x14ac:dyDescent="0.3">
      <c r="A21" s="24" t="s">
        <v>5</v>
      </c>
      <c r="B21" s="24" t="s">
        <v>64</v>
      </c>
      <c r="C21" s="25">
        <v>114269</v>
      </c>
      <c r="D21" s="26">
        <v>40</v>
      </c>
      <c r="E21" s="26">
        <v>0.4</v>
      </c>
    </row>
    <row r="22" spans="1:5" x14ac:dyDescent="0.3">
      <c r="A22" s="24" t="s">
        <v>5</v>
      </c>
      <c r="B22" s="24" t="s">
        <v>65</v>
      </c>
      <c r="C22" s="25">
        <v>41658</v>
      </c>
      <c r="D22" s="26">
        <v>18</v>
      </c>
      <c r="E22" s="26">
        <v>0.4</v>
      </c>
    </row>
    <row r="23" spans="1:5" x14ac:dyDescent="0.3">
      <c r="A23" s="24" t="s">
        <v>5</v>
      </c>
      <c r="B23" s="24" t="s">
        <v>66</v>
      </c>
      <c r="C23" s="25">
        <v>40306</v>
      </c>
      <c r="D23" s="26">
        <v>1</v>
      </c>
      <c r="E23" s="26">
        <v>0</v>
      </c>
    </row>
    <row r="24" spans="1:5" x14ac:dyDescent="0.3">
      <c r="A24" s="24" t="s">
        <v>5</v>
      </c>
      <c r="B24" s="24" t="s">
        <v>73</v>
      </c>
      <c r="C24" s="25">
        <v>18311</v>
      </c>
      <c r="D24" s="26">
        <v>2</v>
      </c>
      <c r="E24" s="26">
        <v>0.1</v>
      </c>
    </row>
    <row r="25" spans="1:5" x14ac:dyDescent="0.3">
      <c r="A25" s="24" t="s">
        <v>5</v>
      </c>
      <c r="B25" s="24" t="s">
        <v>77</v>
      </c>
      <c r="C25" s="25">
        <v>17719</v>
      </c>
      <c r="D25" s="26">
        <v>2</v>
      </c>
      <c r="E25" s="26">
        <v>0.1</v>
      </c>
    </row>
    <row r="26" spans="1:5" x14ac:dyDescent="0.3">
      <c r="A26" s="24" t="s">
        <v>5</v>
      </c>
      <c r="B26" s="24" t="s">
        <v>89</v>
      </c>
      <c r="C26" s="25">
        <v>73872</v>
      </c>
      <c r="D26" s="26">
        <v>77</v>
      </c>
      <c r="E26" s="26">
        <v>1</v>
      </c>
    </row>
    <row r="27" spans="1:5" x14ac:dyDescent="0.3">
      <c r="A27" s="24" t="s">
        <v>5</v>
      </c>
      <c r="B27" s="24" t="s">
        <v>95</v>
      </c>
      <c r="C27" s="25">
        <v>273110</v>
      </c>
      <c r="D27" s="26">
        <v>378</v>
      </c>
      <c r="E27" s="26">
        <v>1.4</v>
      </c>
    </row>
    <row r="28" spans="1:5" x14ac:dyDescent="0.3">
      <c r="A28" s="24" t="s">
        <v>5</v>
      </c>
      <c r="B28" s="24" t="s">
        <v>97</v>
      </c>
      <c r="C28" s="25">
        <v>60419</v>
      </c>
      <c r="D28" s="26">
        <v>0</v>
      </c>
      <c r="E28" s="26">
        <v>0</v>
      </c>
    </row>
    <row r="29" spans="1:5" x14ac:dyDescent="0.3">
      <c r="A29" s="24" t="s">
        <v>5</v>
      </c>
      <c r="B29" s="24" t="s">
        <v>101</v>
      </c>
      <c r="C29" s="25">
        <v>24709</v>
      </c>
      <c r="D29" s="26">
        <v>2</v>
      </c>
      <c r="E29" s="26">
        <v>0.1</v>
      </c>
    </row>
    <row r="30" spans="1:5" x14ac:dyDescent="0.3">
      <c r="A30" s="24" t="s">
        <v>5</v>
      </c>
      <c r="B30" s="24" t="s">
        <v>111</v>
      </c>
      <c r="C30" s="25">
        <v>11297</v>
      </c>
      <c r="D30" s="26">
        <v>3</v>
      </c>
      <c r="E30" s="26">
        <v>0.2</v>
      </c>
    </row>
    <row r="31" spans="1:5" x14ac:dyDescent="0.3">
      <c r="A31" s="24" t="s">
        <v>5</v>
      </c>
      <c r="B31" s="24" t="s">
        <v>115</v>
      </c>
      <c r="C31" s="25">
        <v>21149</v>
      </c>
      <c r="D31" s="26">
        <v>2</v>
      </c>
      <c r="E31" s="26">
        <v>0.1</v>
      </c>
    </row>
    <row r="32" spans="1:5" x14ac:dyDescent="0.3">
      <c r="A32" s="24" t="s">
        <v>5</v>
      </c>
      <c r="B32" s="24" t="s">
        <v>118</v>
      </c>
      <c r="C32" s="25">
        <v>17090</v>
      </c>
      <c r="D32" s="26">
        <v>1</v>
      </c>
      <c r="E32" s="26">
        <v>0.1</v>
      </c>
    </row>
    <row r="33" spans="1:5" x14ac:dyDescent="0.3">
      <c r="A33" s="24" t="s">
        <v>5</v>
      </c>
      <c r="B33" s="24" t="s">
        <v>119</v>
      </c>
      <c r="C33" s="25">
        <v>22034</v>
      </c>
      <c r="D33" s="26">
        <v>12</v>
      </c>
      <c r="E33" s="26">
        <v>0.6</v>
      </c>
    </row>
    <row r="34" spans="1:5" x14ac:dyDescent="0.3">
      <c r="A34" s="24" t="s">
        <v>5</v>
      </c>
      <c r="B34" s="24" t="s">
        <v>128</v>
      </c>
      <c r="C34" s="25">
        <v>18554</v>
      </c>
      <c r="D34" s="26">
        <v>3</v>
      </c>
      <c r="E34" s="26">
        <v>0.2</v>
      </c>
    </row>
    <row r="35" spans="1:5" x14ac:dyDescent="0.3">
      <c r="A35" s="24" t="s">
        <v>5</v>
      </c>
      <c r="B35" s="24" t="s">
        <v>135</v>
      </c>
      <c r="C35" s="25">
        <v>145643</v>
      </c>
      <c r="D35" s="26">
        <v>8</v>
      </c>
      <c r="E35" s="26">
        <v>0.1</v>
      </c>
    </row>
    <row r="36" spans="1:5" x14ac:dyDescent="0.3">
      <c r="A36" s="24" t="s">
        <v>5</v>
      </c>
      <c r="B36" s="24" t="s">
        <v>136</v>
      </c>
      <c r="C36" s="25">
        <v>21059</v>
      </c>
      <c r="D36" s="26">
        <v>2</v>
      </c>
      <c r="E36" s="26">
        <v>0.1</v>
      </c>
    </row>
    <row r="37" spans="1:5" x14ac:dyDescent="0.3">
      <c r="A37" s="24" t="s">
        <v>5</v>
      </c>
      <c r="B37" s="24" t="s">
        <v>139</v>
      </c>
      <c r="C37" s="25">
        <v>17220</v>
      </c>
      <c r="D37" s="26">
        <v>14</v>
      </c>
      <c r="E37" s="26">
        <v>0.8</v>
      </c>
    </row>
    <row r="38" spans="1:5" x14ac:dyDescent="0.3">
      <c r="A38" s="24" t="s">
        <v>5</v>
      </c>
      <c r="B38" s="24" t="s">
        <v>140</v>
      </c>
      <c r="C38" s="25">
        <v>18802</v>
      </c>
      <c r="D38" s="26">
        <v>1</v>
      </c>
      <c r="E38" s="26">
        <v>0</v>
      </c>
    </row>
    <row r="39" spans="1:5" x14ac:dyDescent="0.3">
      <c r="A39" s="24" t="s">
        <v>5</v>
      </c>
      <c r="B39" s="24" t="s">
        <v>143</v>
      </c>
      <c r="C39" s="25">
        <v>37050</v>
      </c>
      <c r="D39" s="26">
        <v>48</v>
      </c>
      <c r="E39" s="26">
        <v>1.3</v>
      </c>
    </row>
    <row r="40" spans="1:5" x14ac:dyDescent="0.3">
      <c r="A40" s="24" t="s">
        <v>5</v>
      </c>
      <c r="B40" s="24" t="s">
        <v>147</v>
      </c>
      <c r="C40" s="25">
        <v>20479</v>
      </c>
      <c r="D40" s="26">
        <v>3</v>
      </c>
      <c r="E40" s="26">
        <v>0.1</v>
      </c>
    </row>
    <row r="41" spans="1:5" x14ac:dyDescent="0.3">
      <c r="A41" s="24" t="s">
        <v>5</v>
      </c>
      <c r="B41" s="24" t="s">
        <v>152</v>
      </c>
      <c r="C41" s="25">
        <v>17161</v>
      </c>
      <c r="D41" s="26">
        <v>4</v>
      </c>
      <c r="E41" s="26">
        <v>0.2</v>
      </c>
    </row>
    <row r="42" spans="1:5" x14ac:dyDescent="0.3">
      <c r="A42" s="24" t="s">
        <v>5</v>
      </c>
      <c r="B42" s="24" t="s">
        <v>153</v>
      </c>
      <c r="C42" s="25">
        <v>23903</v>
      </c>
      <c r="D42" s="26">
        <v>0</v>
      </c>
      <c r="E42" s="26">
        <v>0</v>
      </c>
    </row>
    <row r="43" spans="1:5" x14ac:dyDescent="0.3">
      <c r="A43" s="24" t="s">
        <v>5</v>
      </c>
      <c r="B43" s="24" t="s">
        <v>155</v>
      </c>
      <c r="C43" s="25">
        <v>45155</v>
      </c>
      <c r="D43" s="26">
        <v>12</v>
      </c>
      <c r="E43" s="26">
        <v>0.3</v>
      </c>
    </row>
    <row r="44" spans="1:5" x14ac:dyDescent="0.3">
      <c r="A44" s="24" t="s">
        <v>5</v>
      </c>
      <c r="B44" s="24" t="s">
        <v>162</v>
      </c>
      <c r="C44" s="25">
        <v>22145</v>
      </c>
      <c r="D44" s="26">
        <v>3</v>
      </c>
      <c r="E44" s="26">
        <v>0.1</v>
      </c>
    </row>
    <row r="45" spans="1:5" x14ac:dyDescent="0.3">
      <c r="A45" s="24" t="s">
        <v>5</v>
      </c>
      <c r="B45" s="24" t="s">
        <v>164</v>
      </c>
      <c r="C45" s="25">
        <v>38475</v>
      </c>
      <c r="D45" s="26">
        <v>22</v>
      </c>
      <c r="E45" s="26">
        <v>0.6</v>
      </c>
    </row>
    <row r="46" spans="1:5" x14ac:dyDescent="0.3">
      <c r="A46" s="24" t="s">
        <v>5</v>
      </c>
      <c r="B46" s="24" t="s">
        <v>167</v>
      </c>
      <c r="C46" s="25">
        <v>41561</v>
      </c>
      <c r="D46" s="26">
        <v>1</v>
      </c>
      <c r="E46" s="26">
        <v>0</v>
      </c>
    </row>
    <row r="47" spans="1:5" x14ac:dyDescent="0.3">
      <c r="A47" s="24" t="s">
        <v>5</v>
      </c>
      <c r="B47" s="24" t="s">
        <v>168</v>
      </c>
      <c r="C47" s="25">
        <v>85014</v>
      </c>
      <c r="D47" s="26">
        <v>54</v>
      </c>
      <c r="E47" s="26">
        <v>0.6</v>
      </c>
    </row>
    <row r="48" spans="1:5" x14ac:dyDescent="0.3">
      <c r="A48" s="24" t="s">
        <v>5</v>
      </c>
      <c r="B48" s="24" t="s">
        <v>176</v>
      </c>
      <c r="C48" s="25">
        <v>18364</v>
      </c>
      <c r="D48" s="26">
        <v>2</v>
      </c>
      <c r="E48" s="26">
        <v>0.1</v>
      </c>
    </row>
    <row r="49" spans="1:5" x14ac:dyDescent="0.3">
      <c r="A49" s="24" t="s">
        <v>5</v>
      </c>
      <c r="B49" s="24" t="s">
        <v>180</v>
      </c>
      <c r="C49" s="25">
        <v>34034</v>
      </c>
      <c r="D49" s="26">
        <v>2</v>
      </c>
      <c r="E49" s="26">
        <v>0.1</v>
      </c>
    </row>
    <row r="50" spans="1:5" x14ac:dyDescent="0.3">
      <c r="A50" s="24" t="s">
        <v>5</v>
      </c>
      <c r="B50" s="24" t="s">
        <v>183</v>
      </c>
      <c r="C50" s="25">
        <v>12064</v>
      </c>
      <c r="D50" s="26">
        <v>2</v>
      </c>
      <c r="E50" s="26">
        <v>0.2</v>
      </c>
    </row>
    <row r="51" spans="1:5" x14ac:dyDescent="0.3">
      <c r="A51" s="24" t="s">
        <v>5</v>
      </c>
      <c r="B51" s="24" t="s">
        <v>186</v>
      </c>
      <c r="C51" s="25">
        <v>9904</v>
      </c>
      <c r="D51" s="26">
        <v>1</v>
      </c>
      <c r="E51" s="26">
        <v>0.1</v>
      </c>
    </row>
    <row r="52" spans="1:5" x14ac:dyDescent="0.3">
      <c r="A52" s="24" t="s">
        <v>5</v>
      </c>
      <c r="B52" s="24" t="s">
        <v>188</v>
      </c>
      <c r="C52" s="25">
        <v>25020</v>
      </c>
      <c r="D52" s="26">
        <v>2</v>
      </c>
      <c r="E52" s="26">
        <v>0.1</v>
      </c>
    </row>
    <row r="53" spans="1:5" x14ac:dyDescent="0.3">
      <c r="A53" s="24" t="s">
        <v>5</v>
      </c>
      <c r="B53" s="24" t="s">
        <v>189</v>
      </c>
      <c r="C53" s="25">
        <v>244579</v>
      </c>
      <c r="D53" s="26">
        <v>79</v>
      </c>
      <c r="E53" s="26">
        <v>0.3</v>
      </c>
    </row>
    <row r="54" spans="1:5" x14ac:dyDescent="0.3">
      <c r="A54" s="24" t="s">
        <v>5</v>
      </c>
      <c r="B54" s="24" t="s">
        <v>191</v>
      </c>
      <c r="C54" s="25">
        <v>1037775</v>
      </c>
      <c r="D54" s="25">
        <v>1785</v>
      </c>
      <c r="E54" s="26">
        <v>1.7</v>
      </c>
    </row>
    <row r="55" spans="1:5" x14ac:dyDescent="0.3">
      <c r="A55" s="24" t="s">
        <v>5</v>
      </c>
      <c r="B55" s="24" t="s">
        <v>193</v>
      </c>
      <c r="C55" s="25">
        <v>38829</v>
      </c>
      <c r="D55" s="26">
        <v>1</v>
      </c>
      <c r="E55" s="26">
        <v>0</v>
      </c>
    </row>
    <row r="56" spans="1:5" x14ac:dyDescent="0.3">
      <c r="A56" s="24" t="s">
        <v>5</v>
      </c>
      <c r="B56" s="24" t="s">
        <v>194</v>
      </c>
      <c r="C56" s="25">
        <v>13444</v>
      </c>
      <c r="D56" s="26">
        <v>0</v>
      </c>
      <c r="E56" s="26">
        <v>0</v>
      </c>
    </row>
    <row r="57" spans="1:5" x14ac:dyDescent="0.3">
      <c r="A57" s="24" t="s">
        <v>5</v>
      </c>
      <c r="B57" s="24" t="s">
        <v>199</v>
      </c>
      <c r="C57" s="25">
        <v>19498</v>
      </c>
      <c r="D57" s="26">
        <v>1</v>
      </c>
      <c r="E57" s="26">
        <v>0</v>
      </c>
    </row>
    <row r="58" spans="1:5" x14ac:dyDescent="0.3">
      <c r="A58" s="24" t="s">
        <v>5</v>
      </c>
      <c r="B58" s="24" t="s">
        <v>208</v>
      </c>
      <c r="C58" s="25">
        <v>26484</v>
      </c>
      <c r="D58" s="26">
        <v>6</v>
      </c>
      <c r="E58" s="26">
        <v>0.2</v>
      </c>
    </row>
    <row r="59" spans="1:5" x14ac:dyDescent="0.3">
      <c r="A59" s="24" t="s">
        <v>5</v>
      </c>
      <c r="B59" s="24" t="s">
        <v>209</v>
      </c>
      <c r="C59" s="25">
        <v>174465</v>
      </c>
      <c r="D59" s="26">
        <v>28</v>
      </c>
      <c r="E59" s="26">
        <v>0.2</v>
      </c>
    </row>
    <row r="60" spans="1:5" x14ac:dyDescent="0.3">
      <c r="A60" s="24" t="s">
        <v>5</v>
      </c>
      <c r="B60" s="24" t="s">
        <v>214</v>
      </c>
      <c r="C60" s="25">
        <v>31638</v>
      </c>
      <c r="D60" s="26">
        <v>3</v>
      </c>
      <c r="E60" s="26">
        <v>0.1</v>
      </c>
    </row>
    <row r="61" spans="1:5" x14ac:dyDescent="0.3">
      <c r="A61" s="24" t="s">
        <v>5</v>
      </c>
      <c r="B61" s="24" t="s">
        <v>215</v>
      </c>
      <c r="C61" s="25">
        <v>53356</v>
      </c>
      <c r="D61" s="26">
        <v>1</v>
      </c>
      <c r="E61" s="26">
        <v>0</v>
      </c>
    </row>
    <row r="62" spans="1:5" x14ac:dyDescent="0.3">
      <c r="A62" s="24" t="s">
        <v>5</v>
      </c>
      <c r="B62" s="24" t="s">
        <v>218</v>
      </c>
      <c r="C62" s="25">
        <v>51442</v>
      </c>
      <c r="D62" s="26">
        <v>2</v>
      </c>
      <c r="E62" s="26">
        <v>0</v>
      </c>
    </row>
    <row r="63" spans="1:5" x14ac:dyDescent="0.3">
      <c r="A63" s="28" t="str">
        <f>CONCATENATE("Total (",RIGHT(Índice!$A$4,2),")")</f>
        <v>Total (MA)</v>
      </c>
      <c r="B63" s="28"/>
      <c r="C63" s="29">
        <f>SUM(C5:C62)</f>
        <v>4059460</v>
      </c>
      <c r="D63" s="29">
        <f>SUM(D5:D62)</f>
        <v>3116</v>
      </c>
      <c r="E63" s="30">
        <f>D63/(C63/1000)</f>
        <v>0.76758977795076189</v>
      </c>
    </row>
    <row r="64" spans="1:5" x14ac:dyDescent="0.3">
      <c r="A64" s="31"/>
      <c r="B64" s="31"/>
      <c r="C64" s="32"/>
      <c r="D64" s="32" t="s">
        <v>272</v>
      </c>
      <c r="E64" s="33">
        <f>MIN($E$5:$E$62)</f>
        <v>0</v>
      </c>
    </row>
    <row r="65" spans="1:5" x14ac:dyDescent="0.3">
      <c r="A65" s="31"/>
      <c r="B65" s="31"/>
      <c r="C65" s="32"/>
      <c r="D65" s="32" t="s">
        <v>273</v>
      </c>
      <c r="E65" s="33">
        <f>MAX($E$5:$E$62)</f>
        <v>1.7</v>
      </c>
    </row>
    <row r="66" spans="1:5" x14ac:dyDescent="0.3">
      <c r="A66" s="34" t="s">
        <v>274</v>
      </c>
      <c r="B66" s="34"/>
      <c r="C66" s="35">
        <v>168422276</v>
      </c>
      <c r="D66" s="35">
        <v>171982</v>
      </c>
      <c r="E66" s="36">
        <v>1.021135707725503</v>
      </c>
    </row>
    <row r="67" spans="1:5" x14ac:dyDescent="0.3">
      <c r="A67" s="34"/>
      <c r="B67" s="34"/>
      <c r="C67" s="35"/>
      <c r="D67" s="35" t="s">
        <v>272</v>
      </c>
      <c r="E67" s="36">
        <v>0</v>
      </c>
    </row>
    <row r="68" spans="1:5" x14ac:dyDescent="0.3">
      <c r="A68" s="37"/>
      <c r="B68" s="37"/>
      <c r="C68" s="38"/>
      <c r="D68" s="38" t="s">
        <v>273</v>
      </c>
      <c r="E68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2023-12-13T12:31:29Z</dcterms:modified>
</cp:coreProperties>
</file>