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4154A3D-AB70-44B8-B28F-102D4B63066F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1'!$A$1:$E$194</definedName>
    <definedName name="_xlnm.Print_Area" localSheetId="10">'Mapa 10'!$A$1:$E$193</definedName>
    <definedName name="_xlnm.Print_Area" localSheetId="11">'Mapa 11'!$A$1:$E$70</definedName>
    <definedName name="_xlnm.Print_Area" localSheetId="12">'Mapa 12'!$A$1:$E$162</definedName>
    <definedName name="_xlnm.Print_Area" localSheetId="13">'Mapa 13'!$A$1:$E$170</definedName>
    <definedName name="_xlnm.Print_Area" localSheetId="14">'Mapa 14'!$A$1:$E$32</definedName>
    <definedName name="_xlnm.Print_Area" localSheetId="15">'Mapa 15'!$A$1:$E$140</definedName>
    <definedName name="_xlnm.Print_Area" localSheetId="16">'Mapa 16'!$A$1:$E$32</definedName>
    <definedName name="_xlnm.Print_Area" localSheetId="17">'Mapa 17'!$A$1:$E$156</definedName>
    <definedName name="_xlnm.Print_Area" localSheetId="18">'Mapa 18'!$A$1:$E$32</definedName>
    <definedName name="_xlnm.Print_Area" localSheetId="19">'Mapa 19'!$A$1:$E$194</definedName>
    <definedName name="_xlnm.Print_Area" localSheetId="2">'Mapa 2'!$A$1:$E$32</definedName>
    <definedName name="_xlnm.Print_Area" localSheetId="20">'Mapa 20'!$A$1:$E$32</definedName>
    <definedName name="_xlnm.Print_Area" localSheetId="21">'Mapa 21'!$A$1:$E$194</definedName>
    <definedName name="_xlnm.Print_Area" localSheetId="22">'Mapa 22'!$A$1:$E$194</definedName>
    <definedName name="_xlnm.Print_Area" localSheetId="23">'Mapa 23'!$A$1:$E$194</definedName>
    <definedName name="_xlnm.Print_Area" localSheetId="24">'Mapa 24'!$A$1:$E$194</definedName>
    <definedName name="_xlnm.Print_Area" localSheetId="25">'Mapa 25'!$A$1:$E$194</definedName>
    <definedName name="_xlnm.Print_Area" localSheetId="26">'Mapa 26'!$A$1:$E$194</definedName>
    <definedName name="_xlnm.Print_Area" localSheetId="3">'Mapa 3'!$A$1:$E$194</definedName>
    <definedName name="_xlnm.Print_Area" localSheetId="4">'Mapa 4'!$A$1:$E$32</definedName>
    <definedName name="_xlnm.Print_Area" localSheetId="5">'Mapa 5'!$A$1:$E$194</definedName>
    <definedName name="_xlnm.Print_Area" localSheetId="6">'Mapa 6'!$A$1:$E$35</definedName>
    <definedName name="_xlnm.Print_Area" localSheetId="7">'Mapa 7'!$A$1:$E$55</definedName>
    <definedName name="_xlnm.Print_Area" localSheetId="8">'Mapa 8'!$A$1:$E$94</definedName>
    <definedName name="_xlnm.Print_Area" localSheetId="9">'Mapa 9'!$A$1:$E$194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89" i="22" l="1"/>
  <c r="A189" i="21"/>
  <c r="A189" i="20"/>
  <c r="A189" i="19"/>
  <c r="A189" i="18"/>
  <c r="A189" i="17"/>
  <c r="A27" i="28"/>
  <c r="A189" i="16"/>
  <c r="A27" i="27"/>
  <c r="A151" i="15"/>
  <c r="A27" i="26"/>
  <c r="A135" i="14"/>
  <c r="A27" i="25"/>
  <c r="A165" i="13"/>
  <c r="A157" i="12"/>
  <c r="A65" i="11"/>
  <c r="A188" i="10"/>
  <c r="A189" i="9"/>
  <c r="A89" i="8"/>
  <c r="A50" i="7"/>
  <c r="A30" i="6"/>
  <c r="A189" i="5"/>
  <c r="A27" i="24"/>
  <c r="A189" i="4"/>
  <c r="A27" i="23"/>
  <c r="A189" i="1"/>
  <c r="E191" i="22"/>
  <c r="E190" i="22"/>
  <c r="D189" i="22"/>
  <c r="C189" i="22"/>
  <c r="E191" i="21"/>
  <c r="E190" i="21"/>
  <c r="D189" i="21"/>
  <c r="C189" i="21"/>
  <c r="E191" i="20"/>
  <c r="E190" i="20"/>
  <c r="D189" i="20"/>
  <c r="C189" i="20"/>
  <c r="E191" i="19"/>
  <c r="E190" i="19"/>
  <c r="D189" i="19"/>
  <c r="C189" i="19"/>
  <c r="E191" i="18"/>
  <c r="E190" i="18"/>
  <c r="D189" i="18"/>
  <c r="C189" i="18"/>
  <c r="E191" i="17"/>
  <c r="E190" i="17"/>
  <c r="D189" i="17"/>
  <c r="C189" i="17"/>
  <c r="E29" i="28"/>
  <c r="E28" i="28"/>
  <c r="D27" i="28"/>
  <c r="C27" i="28"/>
  <c r="E191" i="16"/>
  <c r="E190" i="16"/>
  <c r="D189" i="16"/>
  <c r="C189" i="16"/>
  <c r="E29" i="27"/>
  <c r="E28" i="27"/>
  <c r="D27" i="27"/>
  <c r="C27" i="27"/>
  <c r="E153" i="15"/>
  <c r="E152" i="15"/>
  <c r="D151" i="15"/>
  <c r="C151" i="15"/>
  <c r="E29" i="26"/>
  <c r="E28" i="26"/>
  <c r="D27" i="26"/>
  <c r="C27" i="26"/>
  <c r="E137" i="14"/>
  <c r="E136" i="14"/>
  <c r="D135" i="14"/>
  <c r="C135" i="14"/>
  <c r="E29" i="25"/>
  <c r="E28" i="25"/>
  <c r="D27" i="25"/>
  <c r="C27" i="25"/>
  <c r="E167" i="13"/>
  <c r="E166" i="13"/>
  <c r="D165" i="13"/>
  <c r="C165" i="13"/>
  <c r="E159" i="12"/>
  <c r="E158" i="12"/>
  <c r="D157" i="12"/>
  <c r="C157" i="12"/>
  <c r="E67" i="11"/>
  <c r="E66" i="11"/>
  <c r="D65" i="11"/>
  <c r="C65" i="11"/>
  <c r="E190" i="10"/>
  <c r="E189" i="10"/>
  <c r="D188" i="10"/>
  <c r="C188" i="10"/>
  <c r="E191" i="9"/>
  <c r="E190" i="9"/>
  <c r="D189" i="9"/>
  <c r="C189" i="9"/>
  <c r="E91" i="8"/>
  <c r="E90" i="8"/>
  <c r="D89" i="8"/>
  <c r="C89" i="8"/>
  <c r="E52" i="7"/>
  <c r="E51" i="7"/>
  <c r="D50" i="7"/>
  <c r="C50" i="7"/>
  <c r="E29" i="24"/>
  <c r="E28" i="24"/>
  <c r="D27" i="24"/>
  <c r="C27" i="24"/>
  <c r="F29" i="24"/>
  <c r="F28" i="24"/>
  <c r="E29" i="23"/>
  <c r="E28" i="23"/>
  <c r="D27" i="23"/>
  <c r="C27" i="23"/>
  <c r="E32" i="6"/>
  <c r="E31" i="6"/>
  <c r="D30" i="6"/>
  <c r="C30" i="6"/>
  <c r="E191" i="5"/>
  <c r="E190" i="5"/>
  <c r="D189" i="5"/>
  <c r="C189" i="5"/>
  <c r="E191" i="4"/>
  <c r="E190" i="4"/>
  <c r="D189" i="4"/>
  <c r="C189" i="4"/>
  <c r="E191" i="1"/>
  <c r="E190" i="1"/>
  <c r="D189" i="1"/>
  <c r="C189" i="1"/>
  <c r="E189" i="18" l="1"/>
  <c r="E27" i="24"/>
  <c r="F27" i="24" s="1"/>
  <c r="E189" i="4"/>
  <c r="E189" i="1"/>
  <c r="E189" i="22"/>
  <c r="E189" i="21"/>
  <c r="E189" i="20"/>
  <c r="E189" i="19"/>
  <c r="E189" i="17"/>
  <c r="E27" i="28"/>
  <c r="E189" i="16"/>
  <c r="E27" i="27"/>
  <c r="E151" i="15"/>
  <c r="E27" i="26"/>
  <c r="E135" i="14"/>
  <c r="E27" i="25"/>
  <c r="E165" i="13"/>
  <c r="E157" i="12"/>
  <c r="E65" i="11"/>
  <c r="E188" i="10"/>
  <c r="E189" i="9"/>
  <c r="E89" i="8"/>
  <c r="E50" i="7"/>
  <c r="E27" i="23"/>
  <c r="F27" i="23" s="1"/>
  <c r="E30" i="6"/>
  <c r="E189" i="5"/>
  <c r="F28" i="23"/>
  <c r="F29" i="23" l="1"/>
</calcChain>
</file>

<file path=xl/sharedStrings.xml><?xml version="1.0" encoding="utf-8"?>
<sst xmlns="http://schemas.openxmlformats.org/spreadsheetml/2006/main" count="6573" uniqueCount="247">
  <si>
    <t>Unidade da Federação</t>
  </si>
  <si>
    <t>Município</t>
  </si>
  <si>
    <t>População</t>
  </si>
  <si>
    <t>Postos de trabalho</t>
  </si>
  <si>
    <t>Postos de trabalho por 1.000 habitantes</t>
  </si>
  <si>
    <t>23 CE</t>
  </si>
  <si>
    <t>230010 Abaiara (CE)</t>
  </si>
  <si>
    <t>230015 Acarape (CE)</t>
  </si>
  <si>
    <t>230020 Acaraú (CE)</t>
  </si>
  <si>
    <t>230030 Acopiara (CE)</t>
  </si>
  <si>
    <t>230040 Aiuaba (CE)</t>
  </si>
  <si>
    <t>230050 Alcântaras (CE)</t>
  </si>
  <si>
    <t>230060 Altaneira (CE)</t>
  </si>
  <si>
    <t>230070 Alto Santo (CE)</t>
  </si>
  <si>
    <t>230075 Amontada (CE)</t>
  </si>
  <si>
    <t>230080 Antonina do Norte (CE)</t>
  </si>
  <si>
    <t>230090 Apuiarés (CE)</t>
  </si>
  <si>
    <t>230100 Aquiraz (CE)</t>
  </si>
  <si>
    <t>230110 Aracati (CE)</t>
  </si>
  <si>
    <t>230120 Aracoiaba (CE)</t>
  </si>
  <si>
    <t>230125 Ararendá (CE)</t>
  </si>
  <si>
    <t>230130 Araripe (CE)</t>
  </si>
  <si>
    <t>230140 Aratuba (CE)</t>
  </si>
  <si>
    <t>230150 Arneiroz (CE)</t>
  </si>
  <si>
    <t>230160 Assaré (CE)</t>
  </si>
  <si>
    <t>230170 Aurora (CE)</t>
  </si>
  <si>
    <t>230180 Baixio (CE)</t>
  </si>
  <si>
    <t>230185 Banabuiú (CE)</t>
  </si>
  <si>
    <t>230190 Barbalha (CE)</t>
  </si>
  <si>
    <t>230195 Barreira (CE)</t>
  </si>
  <si>
    <t>230200 Barro (CE)</t>
  </si>
  <si>
    <t>230205 Barroquinha (CE)</t>
  </si>
  <si>
    <t>230210 Baturité (CE)</t>
  </si>
  <si>
    <t>230220 Beberibe (CE)</t>
  </si>
  <si>
    <t>230230 Bela Cruz (CE)</t>
  </si>
  <si>
    <t>230240 Boa Viagem (CE)</t>
  </si>
  <si>
    <t>230250 Brejo Santo (CE)</t>
  </si>
  <si>
    <t>230260 Camocim (CE)</t>
  </si>
  <si>
    <t>230270 Campos Sales (CE)</t>
  </si>
  <si>
    <t>230280 Canindé (CE)</t>
  </si>
  <si>
    <t>230290 Capistrano (CE)</t>
  </si>
  <si>
    <t>230300 Caridade (CE)</t>
  </si>
  <si>
    <t>230310 Cariré (CE)</t>
  </si>
  <si>
    <t>230320 Caririaçu (CE)</t>
  </si>
  <si>
    <t>230330 Cariús (CE)</t>
  </si>
  <si>
    <t>230340 Carnaubal (CE)</t>
  </si>
  <si>
    <t>230350 Cascavel (CE)</t>
  </si>
  <si>
    <t>230360 Catarina (CE)</t>
  </si>
  <si>
    <t>230365 Catunda (CE)</t>
  </si>
  <si>
    <t>230370 Caucaia (CE)</t>
  </si>
  <si>
    <t>230380 Cedro (CE)</t>
  </si>
  <si>
    <t>230390 Chaval (CE)</t>
  </si>
  <si>
    <t>230393 Choró (CE)</t>
  </si>
  <si>
    <t>230395 Chorozinho (CE)</t>
  </si>
  <si>
    <t>230400 Coreaú (CE)</t>
  </si>
  <si>
    <t>230410 Crateús (CE)</t>
  </si>
  <si>
    <t>230420 Crato (CE)</t>
  </si>
  <si>
    <t>230423 Croatá (CE)</t>
  </si>
  <si>
    <t>230425 Cruz (CE)</t>
  </si>
  <si>
    <t>230426 Deputado Irapuan Pinheiro (CE)</t>
  </si>
  <si>
    <t>230427 Ereré (CE)</t>
  </si>
  <si>
    <t>230428 Eusébio (CE)</t>
  </si>
  <si>
    <t>230430 Farias Brito (CE)</t>
  </si>
  <si>
    <t>230435 Forquilha (CE)</t>
  </si>
  <si>
    <t>230440 Fortaleza (CE)</t>
  </si>
  <si>
    <t>230445 Fortim (CE)</t>
  </si>
  <si>
    <t>230450 Frecheirinha (CE)</t>
  </si>
  <si>
    <t>230460 General Sampaio (CE)</t>
  </si>
  <si>
    <t>230465 Graça (CE)</t>
  </si>
  <si>
    <t>230470 Granja (CE)</t>
  </si>
  <si>
    <t>230480 Granjeiro (CE)</t>
  </si>
  <si>
    <t>230490 Groaíras (CE)</t>
  </si>
  <si>
    <t>230495 Guaiúba (CE)</t>
  </si>
  <si>
    <t>230500 Guaraciaba do Norte (CE)</t>
  </si>
  <si>
    <t>230510 Guaramiranga (CE)</t>
  </si>
  <si>
    <t>230520 Hidrolândia (CE)</t>
  </si>
  <si>
    <t>230523 Horizonte (CE)</t>
  </si>
  <si>
    <t>230526 Ibaretama (CE)</t>
  </si>
  <si>
    <t>230530 Ibiapina (CE)</t>
  </si>
  <si>
    <t>230533 Ibicuitinga (CE)</t>
  </si>
  <si>
    <t>230535 Icapuí (CE)</t>
  </si>
  <si>
    <t>230540 Icó (CE)</t>
  </si>
  <si>
    <t>230550 Iguatu (CE)</t>
  </si>
  <si>
    <t>230560 Independência (CE)</t>
  </si>
  <si>
    <t>230565 Ipaporanga (CE)</t>
  </si>
  <si>
    <t>230570 Ipaumirim (CE)</t>
  </si>
  <si>
    <t>230580 Ipu (CE)</t>
  </si>
  <si>
    <t>230590 Ipueiras (CE)</t>
  </si>
  <si>
    <t>230600 Iracema (CE)</t>
  </si>
  <si>
    <t>230610 Irauçuba (CE)</t>
  </si>
  <si>
    <t>230620 Itaiçaba (CE)</t>
  </si>
  <si>
    <t>230625 Itaitinga (CE)</t>
  </si>
  <si>
    <t>230630 Itapajé (CE)</t>
  </si>
  <si>
    <t>230640 Itapipoca (CE)</t>
  </si>
  <si>
    <t>230650 Itapiúna (CE)</t>
  </si>
  <si>
    <t>230655 Itarema (CE)</t>
  </si>
  <si>
    <t>230660 Itatira (CE)</t>
  </si>
  <si>
    <t>230670 Jaguaretama (CE)</t>
  </si>
  <si>
    <t>230680 Jaguaribara (CE)</t>
  </si>
  <si>
    <t>230690 Jaguaribe (CE)</t>
  </si>
  <si>
    <t>230700 Jaguaruana (CE)</t>
  </si>
  <si>
    <t>230710 Jardim (CE)</t>
  </si>
  <si>
    <t>230720 Jati (CE)</t>
  </si>
  <si>
    <t>230725 Jijoca de Jericoacoara (CE)</t>
  </si>
  <si>
    <t>230730 Juazeiro do Norte (CE)</t>
  </si>
  <si>
    <t>230740 Jucás (CE)</t>
  </si>
  <si>
    <t>230750 Lavras da Mangabeira (CE)</t>
  </si>
  <si>
    <t>230760 Limoeiro do Norte (CE)</t>
  </si>
  <si>
    <t>230763 Madalena (CE)</t>
  </si>
  <si>
    <t>230765 Maracanaú (CE)</t>
  </si>
  <si>
    <t>230770 Maranguape (CE)</t>
  </si>
  <si>
    <t>230780 Marco (CE)</t>
  </si>
  <si>
    <t>230790 Martinópole (CE)</t>
  </si>
  <si>
    <t>230800 Massapê (CE)</t>
  </si>
  <si>
    <t>230810 Mauriti (CE)</t>
  </si>
  <si>
    <t>230820 Meruoca (CE)</t>
  </si>
  <si>
    <t>230830 Milagres (CE)</t>
  </si>
  <si>
    <t>230835 Milhã (CE)</t>
  </si>
  <si>
    <t>230837 Miraíma (CE)</t>
  </si>
  <si>
    <t>230840 Missão Velha (CE)</t>
  </si>
  <si>
    <t>230850 Mombaça (CE)</t>
  </si>
  <si>
    <t>230860 Monsenhor Tabosa (CE)</t>
  </si>
  <si>
    <t>230870 Morada Nova (CE)</t>
  </si>
  <si>
    <t>230880 Moraújo (CE)</t>
  </si>
  <si>
    <t>230890 Morrinhos (CE)</t>
  </si>
  <si>
    <t>230900 Mucambo (CE)</t>
  </si>
  <si>
    <t>230910 Mulungu (CE)</t>
  </si>
  <si>
    <t>230920 Nova Olinda (CE)</t>
  </si>
  <si>
    <t>230930 Nova Russas (CE)</t>
  </si>
  <si>
    <t>230940 Novo Oriente (CE)</t>
  </si>
  <si>
    <t>230945 Ocara (CE)</t>
  </si>
  <si>
    <t>230950 Orós (CE)</t>
  </si>
  <si>
    <t>230960 Pacajus (CE)</t>
  </si>
  <si>
    <t>230970 Pacatuba (CE)</t>
  </si>
  <si>
    <t>230980 Pacoti (CE)</t>
  </si>
  <si>
    <t>230990 Pacujá (CE)</t>
  </si>
  <si>
    <t>231000 Palhano (CE)</t>
  </si>
  <si>
    <t>231010 Palmácia (CE)</t>
  </si>
  <si>
    <t>231020 Paracuru (CE)</t>
  </si>
  <si>
    <t>231025 Paraipaba (CE)</t>
  </si>
  <si>
    <t>231030 Parambu (CE)</t>
  </si>
  <si>
    <t>231040 Paramoti (CE)</t>
  </si>
  <si>
    <t>231050 Pedra Branca (CE)</t>
  </si>
  <si>
    <t>231060 Penaforte (CE)</t>
  </si>
  <si>
    <t>231070 Pentecoste (CE)</t>
  </si>
  <si>
    <t>231080 Pereiro (CE)</t>
  </si>
  <si>
    <t>231085 Pindoretama (CE)</t>
  </si>
  <si>
    <t>231090 Piquet Carneiro (CE)</t>
  </si>
  <si>
    <t>231095 Pires Ferreira (CE)</t>
  </si>
  <si>
    <t>231100 Poranga (CE)</t>
  </si>
  <si>
    <t>231110 Porteiras (CE)</t>
  </si>
  <si>
    <t>231120 Potengi (CE)</t>
  </si>
  <si>
    <t>231123 Potiretama (CE)</t>
  </si>
  <si>
    <t>231126 Quiterianópolis (CE)</t>
  </si>
  <si>
    <t>231130 Quixadá (CE)</t>
  </si>
  <si>
    <t>231135 Quixelô (CE)</t>
  </si>
  <si>
    <t>231140 Quixeramobim (CE)</t>
  </si>
  <si>
    <t>231150 Quixeré (CE)</t>
  </si>
  <si>
    <t>231160 Redenção (CE)</t>
  </si>
  <si>
    <t>231170 Reriutaba (CE)</t>
  </si>
  <si>
    <t>231180 Russas (CE)</t>
  </si>
  <si>
    <t>231190 Saboeiro (CE)</t>
  </si>
  <si>
    <t>231195 Salitre (CE)</t>
  </si>
  <si>
    <t>231200 Santana do Acaraú (CE)</t>
  </si>
  <si>
    <t>231210 Santana do Cariri (CE)</t>
  </si>
  <si>
    <t>231220 Santa Quitéria (CE)</t>
  </si>
  <si>
    <t>231230 São Benedito (CE)</t>
  </si>
  <si>
    <t>231240 São Gonçalo do Amarante (CE)</t>
  </si>
  <si>
    <t>231250 São João do Jaguaribe (CE)</t>
  </si>
  <si>
    <t>231260 São Luís do Curu (CE)</t>
  </si>
  <si>
    <t>231270 Senador Pompeu (CE)</t>
  </si>
  <si>
    <t>231280 Senador Sá (CE)</t>
  </si>
  <si>
    <t>231290 Sobral (CE)</t>
  </si>
  <si>
    <t>231300 Solonópole (CE)</t>
  </si>
  <si>
    <t>231310 Tabuleiro do Norte (CE)</t>
  </si>
  <si>
    <t>231320 Tamboril (CE)</t>
  </si>
  <si>
    <t>231325 Tarrafas (CE)</t>
  </si>
  <si>
    <t>231330 Tauá (CE)</t>
  </si>
  <si>
    <t>231335 Tejuçuoca (CE)</t>
  </si>
  <si>
    <t>231340 Tianguá (CE)</t>
  </si>
  <si>
    <t>231350 Trairi (CE)</t>
  </si>
  <si>
    <t>231355 Tururu (CE)</t>
  </si>
  <si>
    <t>231360 Ubajara (CE)</t>
  </si>
  <si>
    <t>231370 Umari (CE)</t>
  </si>
  <si>
    <t>231375 Umirim (CE)</t>
  </si>
  <si>
    <t>231380 Uruburetama (CE)</t>
  </si>
  <si>
    <t>231390 Uruoca (CE)</t>
  </si>
  <si>
    <t>231395 Varjota (CE)</t>
  </si>
  <si>
    <t>231400 Várzea Alegre (CE)</t>
  </si>
  <si>
    <t>231410 Viçosa do Ceará (CE)</t>
  </si>
  <si>
    <t>Região de Saúde</t>
  </si>
  <si>
    <t>23001 1ª Região Fortaleza (CE)</t>
  </si>
  <si>
    <t>23002 2ª Região Caucaia (CE)</t>
  </si>
  <si>
    <t>23003 3ª Região Maracanaú (CE)</t>
  </si>
  <si>
    <t>23004 4ª Região Baturité (CE)</t>
  </si>
  <si>
    <t>23005 5ª Região Canindé (CE)</t>
  </si>
  <si>
    <t>23006 6ª Região Itapipoca (CE)</t>
  </si>
  <si>
    <t>23007 7ª Região Aracati (CE)</t>
  </si>
  <si>
    <t>23008 8ª Região Quixadá (CE)</t>
  </si>
  <si>
    <t>23009 9ª Região Russas (CE)</t>
  </si>
  <si>
    <t>23010 10ª Região Limoeiro do Norte (CE)</t>
  </si>
  <si>
    <t>23011 11ª Região Sobral (CE)</t>
  </si>
  <si>
    <t>23012 12ª Região Acaraú (CE)</t>
  </si>
  <si>
    <t>23013 13ª Região Tianguá (CE)</t>
  </si>
  <si>
    <t>23014 14ª Região Tauá (CE)</t>
  </si>
  <si>
    <t>23015 15ª Região Crateús (CE)</t>
  </si>
  <si>
    <t>23016 16ª Região Camocim (CE)</t>
  </si>
  <si>
    <t>23017 17ª Região Icó (CE)</t>
  </si>
  <si>
    <t>23018 18ª Região Iguatú (CE)</t>
  </si>
  <si>
    <t>23019 19ª Região Brejo Santo (CE)</t>
  </si>
  <si>
    <t>23020 20ª Região Crato (CE)</t>
  </si>
  <si>
    <t>23021 21ª Região Juazeiro do Norte (CE)</t>
  </si>
  <si>
    <t>23022 22ª Região Cascavel (CE)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</si>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</sst>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>
      <selection activeCell="A6" sqref="A6"/>
    </sheetView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213</v>
      </c>
      <c r="B1" s="2"/>
      <c r="C1" s="2"/>
    </row>
    <row r="2" spans="1:3" ht="20.25" customHeight="1" x14ac:dyDescent="0.35">
      <c r="A2" s="6" t="s">
        <v>214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246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215</v>
      </c>
      <c r="C7" s="10"/>
    </row>
    <row r="8" spans="1:3" ht="40.5" customHeight="1" x14ac:dyDescent="0.25">
      <c r="A8" s="7"/>
      <c r="B8" s="40" t="s">
        <v>218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19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226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10038</v>
      </c>
      <c r="D5" s="26">
        <v>88</v>
      </c>
      <c r="E5" s="26">
        <v>8.8000000000000007</v>
      </c>
    </row>
    <row r="6" spans="1:5" x14ac:dyDescent="0.3">
      <c r="A6" s="24" t="s">
        <v>5</v>
      </c>
      <c r="B6" s="24" t="s">
        <v>7</v>
      </c>
      <c r="C6" s="25">
        <v>14027</v>
      </c>
      <c r="D6" s="26">
        <v>79</v>
      </c>
      <c r="E6" s="26">
        <v>5.6</v>
      </c>
    </row>
    <row r="7" spans="1:5" x14ac:dyDescent="0.3">
      <c r="A7" s="24" t="s">
        <v>5</v>
      </c>
      <c r="B7" s="24" t="s">
        <v>8</v>
      </c>
      <c r="C7" s="25">
        <v>64806</v>
      </c>
      <c r="D7" s="26">
        <v>245</v>
      </c>
      <c r="E7" s="26">
        <v>3.8</v>
      </c>
    </row>
    <row r="8" spans="1:5" x14ac:dyDescent="0.3">
      <c r="A8" s="24" t="s">
        <v>5</v>
      </c>
      <c r="B8" s="24" t="s">
        <v>9</v>
      </c>
      <c r="C8" s="25">
        <v>44962</v>
      </c>
      <c r="D8" s="26">
        <v>206</v>
      </c>
      <c r="E8" s="26">
        <v>4.5999999999999996</v>
      </c>
    </row>
    <row r="9" spans="1:5" x14ac:dyDescent="0.3">
      <c r="A9" s="24" t="s">
        <v>5</v>
      </c>
      <c r="B9" s="24" t="s">
        <v>10</v>
      </c>
      <c r="C9" s="25">
        <v>14076</v>
      </c>
      <c r="D9" s="26">
        <v>87</v>
      </c>
      <c r="E9" s="26">
        <v>6.2</v>
      </c>
    </row>
    <row r="10" spans="1:5" x14ac:dyDescent="0.3">
      <c r="A10" s="24" t="s">
        <v>5</v>
      </c>
      <c r="B10" s="24" t="s">
        <v>11</v>
      </c>
      <c r="C10" s="25">
        <v>11369</v>
      </c>
      <c r="D10" s="26">
        <v>74</v>
      </c>
      <c r="E10" s="26">
        <v>6.5</v>
      </c>
    </row>
    <row r="11" spans="1:5" x14ac:dyDescent="0.3">
      <c r="A11" s="24" t="s">
        <v>5</v>
      </c>
      <c r="B11" s="24" t="s">
        <v>12</v>
      </c>
      <c r="C11" s="25">
        <v>6782</v>
      </c>
      <c r="D11" s="26">
        <v>102</v>
      </c>
      <c r="E11" s="26">
        <v>15.1</v>
      </c>
    </row>
    <row r="12" spans="1:5" x14ac:dyDescent="0.3">
      <c r="A12" s="24" t="s">
        <v>5</v>
      </c>
      <c r="B12" s="24" t="s">
        <v>13</v>
      </c>
      <c r="C12" s="25">
        <v>14155</v>
      </c>
      <c r="D12" s="26">
        <v>108</v>
      </c>
      <c r="E12" s="26">
        <v>7.6</v>
      </c>
    </row>
    <row r="13" spans="1:5" x14ac:dyDescent="0.3">
      <c r="A13" s="24" t="s">
        <v>5</v>
      </c>
      <c r="B13" s="24" t="s">
        <v>14</v>
      </c>
      <c r="C13" s="25">
        <v>42156</v>
      </c>
      <c r="D13" s="26">
        <v>211</v>
      </c>
      <c r="E13" s="26">
        <v>5</v>
      </c>
    </row>
    <row r="14" spans="1:5" x14ac:dyDescent="0.3">
      <c r="A14" s="24" t="s">
        <v>5</v>
      </c>
      <c r="B14" s="24" t="s">
        <v>15</v>
      </c>
      <c r="C14" s="25">
        <v>7245</v>
      </c>
      <c r="D14" s="26">
        <v>90</v>
      </c>
      <c r="E14" s="26">
        <v>12.4</v>
      </c>
    </row>
    <row r="15" spans="1:5" x14ac:dyDescent="0.3">
      <c r="A15" s="24" t="s">
        <v>5</v>
      </c>
      <c r="B15" s="24" t="s">
        <v>16</v>
      </c>
      <c r="C15" s="25">
        <v>12893</v>
      </c>
      <c r="D15" s="26">
        <v>101</v>
      </c>
      <c r="E15" s="26">
        <v>7.9</v>
      </c>
    </row>
    <row r="16" spans="1:5" x14ac:dyDescent="0.3">
      <c r="A16" s="24" t="s">
        <v>5</v>
      </c>
      <c r="B16" s="24" t="s">
        <v>17</v>
      </c>
      <c r="C16" s="25">
        <v>80243</v>
      </c>
      <c r="D16" s="26">
        <v>532</v>
      </c>
      <c r="E16" s="26">
        <v>6.6</v>
      </c>
    </row>
    <row r="17" spans="1:5" x14ac:dyDescent="0.3">
      <c r="A17" s="24" t="s">
        <v>5</v>
      </c>
      <c r="B17" s="24" t="s">
        <v>18</v>
      </c>
      <c r="C17" s="25">
        <v>75112</v>
      </c>
      <c r="D17" s="26">
        <v>344</v>
      </c>
      <c r="E17" s="26">
        <v>4.5999999999999996</v>
      </c>
    </row>
    <row r="18" spans="1:5" x14ac:dyDescent="0.3">
      <c r="A18" s="24" t="s">
        <v>5</v>
      </c>
      <c r="B18" s="24" t="s">
        <v>19</v>
      </c>
      <c r="C18" s="25">
        <v>25553</v>
      </c>
      <c r="D18" s="26">
        <v>253</v>
      </c>
      <c r="E18" s="26">
        <v>9.9</v>
      </c>
    </row>
    <row r="19" spans="1:5" x14ac:dyDescent="0.3">
      <c r="A19" s="24" t="s">
        <v>5</v>
      </c>
      <c r="B19" s="24" t="s">
        <v>20</v>
      </c>
      <c r="C19" s="25">
        <v>11096</v>
      </c>
      <c r="D19" s="26">
        <v>49</v>
      </c>
      <c r="E19" s="26">
        <v>4.4000000000000004</v>
      </c>
    </row>
    <row r="20" spans="1:5" x14ac:dyDescent="0.3">
      <c r="A20" s="24" t="s">
        <v>5</v>
      </c>
      <c r="B20" s="24" t="s">
        <v>21</v>
      </c>
      <c r="C20" s="25">
        <v>19783</v>
      </c>
      <c r="D20" s="26">
        <v>151</v>
      </c>
      <c r="E20" s="26">
        <v>7.6</v>
      </c>
    </row>
    <row r="21" spans="1:5" x14ac:dyDescent="0.3">
      <c r="A21" s="24" t="s">
        <v>5</v>
      </c>
      <c r="B21" s="24" t="s">
        <v>22</v>
      </c>
      <c r="C21" s="25">
        <v>11224</v>
      </c>
      <c r="D21" s="26">
        <v>55</v>
      </c>
      <c r="E21" s="26">
        <v>4.9000000000000004</v>
      </c>
    </row>
    <row r="22" spans="1:5" x14ac:dyDescent="0.3">
      <c r="A22" s="24" t="s">
        <v>5</v>
      </c>
      <c r="B22" s="24" t="s">
        <v>23</v>
      </c>
      <c r="C22" s="25">
        <v>7429</v>
      </c>
      <c r="D22" s="26">
        <v>48</v>
      </c>
      <c r="E22" s="26">
        <v>6.5</v>
      </c>
    </row>
    <row r="23" spans="1:5" x14ac:dyDescent="0.3">
      <c r="A23" s="24" t="s">
        <v>5</v>
      </c>
      <c r="B23" s="24" t="s">
        <v>24</v>
      </c>
      <c r="C23" s="25">
        <v>21697</v>
      </c>
      <c r="D23" s="26">
        <v>131</v>
      </c>
      <c r="E23" s="26">
        <v>6</v>
      </c>
    </row>
    <row r="24" spans="1:5" x14ac:dyDescent="0.3">
      <c r="A24" s="24" t="s">
        <v>5</v>
      </c>
      <c r="B24" s="24" t="s">
        <v>25</v>
      </c>
      <c r="C24" s="25">
        <v>23714</v>
      </c>
      <c r="D24" s="26">
        <v>174</v>
      </c>
      <c r="E24" s="26">
        <v>7.3</v>
      </c>
    </row>
    <row r="25" spans="1:5" x14ac:dyDescent="0.3">
      <c r="A25" s="24" t="s">
        <v>5</v>
      </c>
      <c r="B25" s="24" t="s">
        <v>26</v>
      </c>
      <c r="C25" s="25">
        <v>5704</v>
      </c>
      <c r="D25" s="26">
        <v>43</v>
      </c>
      <c r="E25" s="26">
        <v>7.5</v>
      </c>
    </row>
    <row r="26" spans="1:5" x14ac:dyDescent="0.3">
      <c r="A26" s="24" t="s">
        <v>5</v>
      </c>
      <c r="B26" s="24" t="s">
        <v>27</v>
      </c>
      <c r="C26" s="25">
        <v>17195</v>
      </c>
      <c r="D26" s="26">
        <v>128</v>
      </c>
      <c r="E26" s="26">
        <v>7.4</v>
      </c>
    </row>
    <row r="27" spans="1:5" x14ac:dyDescent="0.3">
      <c r="A27" s="24" t="s">
        <v>5</v>
      </c>
      <c r="B27" s="24" t="s">
        <v>28</v>
      </c>
      <c r="C27" s="25">
        <v>75033</v>
      </c>
      <c r="D27" s="26">
        <v>340</v>
      </c>
      <c r="E27" s="26">
        <v>4.5</v>
      </c>
    </row>
    <row r="28" spans="1:5" x14ac:dyDescent="0.3">
      <c r="A28" s="24" t="s">
        <v>5</v>
      </c>
      <c r="B28" s="24" t="s">
        <v>29</v>
      </c>
      <c r="C28" s="25">
        <v>22391</v>
      </c>
      <c r="D28" s="26">
        <v>131</v>
      </c>
      <c r="E28" s="26">
        <v>5.8</v>
      </c>
    </row>
    <row r="29" spans="1:5" x14ac:dyDescent="0.3">
      <c r="A29" s="24" t="s">
        <v>5</v>
      </c>
      <c r="B29" s="24" t="s">
        <v>30</v>
      </c>
      <c r="C29" s="25">
        <v>19381</v>
      </c>
      <c r="D29" s="26">
        <v>153</v>
      </c>
      <c r="E29" s="26">
        <v>7.9</v>
      </c>
    </row>
    <row r="30" spans="1:5" x14ac:dyDescent="0.3">
      <c r="A30" s="24" t="s">
        <v>5</v>
      </c>
      <c r="B30" s="24" t="s">
        <v>31</v>
      </c>
      <c r="C30" s="25">
        <v>14567</v>
      </c>
      <c r="D30" s="26">
        <v>111</v>
      </c>
      <c r="E30" s="26">
        <v>7.6</v>
      </c>
    </row>
    <row r="31" spans="1:5" x14ac:dyDescent="0.3">
      <c r="A31" s="24" t="s">
        <v>5</v>
      </c>
      <c r="B31" s="24" t="s">
        <v>32</v>
      </c>
      <c r="C31" s="25">
        <v>35218</v>
      </c>
      <c r="D31" s="26">
        <v>300</v>
      </c>
      <c r="E31" s="26">
        <v>8.5</v>
      </c>
    </row>
    <row r="32" spans="1:5" x14ac:dyDescent="0.3">
      <c r="A32" s="24" t="s">
        <v>5</v>
      </c>
      <c r="B32" s="24" t="s">
        <v>33</v>
      </c>
      <c r="C32" s="25">
        <v>53114</v>
      </c>
      <c r="D32" s="26">
        <v>268</v>
      </c>
      <c r="E32" s="26">
        <v>5.0999999999999996</v>
      </c>
    </row>
    <row r="33" spans="1:5" x14ac:dyDescent="0.3">
      <c r="A33" s="24" t="s">
        <v>5</v>
      </c>
      <c r="B33" s="24" t="s">
        <v>34</v>
      </c>
      <c r="C33" s="25">
        <v>32775</v>
      </c>
      <c r="D33" s="26">
        <v>289</v>
      </c>
      <c r="E33" s="26">
        <v>8.8000000000000007</v>
      </c>
    </row>
    <row r="34" spans="1:5" x14ac:dyDescent="0.3">
      <c r="A34" s="24" t="s">
        <v>5</v>
      </c>
      <c r="B34" s="24" t="s">
        <v>35</v>
      </c>
      <c r="C34" s="25">
        <v>50411</v>
      </c>
      <c r="D34" s="26">
        <v>259</v>
      </c>
      <c r="E34" s="26">
        <v>5.0999999999999996</v>
      </c>
    </row>
    <row r="35" spans="1:5" x14ac:dyDescent="0.3">
      <c r="A35" s="24" t="s">
        <v>5</v>
      </c>
      <c r="B35" s="24" t="s">
        <v>36</v>
      </c>
      <c r="C35" s="25">
        <v>51090</v>
      </c>
      <c r="D35" s="26">
        <v>294</v>
      </c>
      <c r="E35" s="26">
        <v>5.7</v>
      </c>
    </row>
    <row r="36" spans="1:5" x14ac:dyDescent="0.3">
      <c r="A36" s="24" t="s">
        <v>5</v>
      </c>
      <c r="B36" s="24" t="s">
        <v>37</v>
      </c>
      <c r="C36" s="25">
        <v>62326</v>
      </c>
      <c r="D36" s="26">
        <v>419</v>
      </c>
      <c r="E36" s="26">
        <v>6.7</v>
      </c>
    </row>
    <row r="37" spans="1:5" x14ac:dyDescent="0.3">
      <c r="A37" s="24" t="s">
        <v>5</v>
      </c>
      <c r="B37" s="24" t="s">
        <v>38</v>
      </c>
      <c r="C37" s="25">
        <v>25135</v>
      </c>
      <c r="D37" s="26">
        <v>146</v>
      </c>
      <c r="E37" s="26">
        <v>5.8</v>
      </c>
    </row>
    <row r="38" spans="1:5" x14ac:dyDescent="0.3">
      <c r="A38" s="24" t="s">
        <v>5</v>
      </c>
      <c r="B38" s="24" t="s">
        <v>39</v>
      </c>
      <c r="C38" s="25">
        <v>74174</v>
      </c>
      <c r="D38" s="26">
        <v>453</v>
      </c>
      <c r="E38" s="26">
        <v>6.1</v>
      </c>
    </row>
    <row r="39" spans="1:5" x14ac:dyDescent="0.3">
      <c r="A39" s="24" t="s">
        <v>5</v>
      </c>
      <c r="B39" s="24" t="s">
        <v>40</v>
      </c>
      <c r="C39" s="25">
        <v>17254</v>
      </c>
      <c r="D39" s="26">
        <v>97</v>
      </c>
      <c r="E39" s="26">
        <v>5.6</v>
      </c>
    </row>
    <row r="40" spans="1:5" x14ac:dyDescent="0.3">
      <c r="A40" s="24" t="s">
        <v>5</v>
      </c>
      <c r="B40" s="24" t="s">
        <v>41</v>
      </c>
      <c r="C40" s="25">
        <v>16377</v>
      </c>
      <c r="D40" s="26">
        <v>73</v>
      </c>
      <c r="E40" s="26">
        <v>4.5</v>
      </c>
    </row>
    <row r="41" spans="1:5" x14ac:dyDescent="0.3">
      <c r="A41" s="24" t="s">
        <v>5</v>
      </c>
      <c r="B41" s="24" t="s">
        <v>42</v>
      </c>
      <c r="C41" s="25">
        <v>17632</v>
      </c>
      <c r="D41" s="26">
        <v>94</v>
      </c>
      <c r="E41" s="26">
        <v>5.3</v>
      </c>
    </row>
    <row r="42" spans="1:5" x14ac:dyDescent="0.3">
      <c r="A42" s="24" t="s">
        <v>5</v>
      </c>
      <c r="B42" s="24" t="s">
        <v>43</v>
      </c>
      <c r="C42" s="25">
        <v>26320</v>
      </c>
      <c r="D42" s="26">
        <v>231</v>
      </c>
      <c r="E42" s="26">
        <v>8.8000000000000007</v>
      </c>
    </row>
    <row r="43" spans="1:5" x14ac:dyDescent="0.3">
      <c r="A43" s="24" t="s">
        <v>5</v>
      </c>
      <c r="B43" s="24" t="s">
        <v>44</v>
      </c>
      <c r="C43" s="25">
        <v>17015</v>
      </c>
      <c r="D43" s="26">
        <v>127</v>
      </c>
      <c r="E43" s="26">
        <v>7.5</v>
      </c>
    </row>
    <row r="44" spans="1:5" x14ac:dyDescent="0.3">
      <c r="A44" s="24" t="s">
        <v>5</v>
      </c>
      <c r="B44" s="24" t="s">
        <v>45</v>
      </c>
      <c r="C44" s="25">
        <v>17210</v>
      </c>
      <c r="D44" s="26">
        <v>139</v>
      </c>
      <c r="E44" s="26">
        <v>8.1</v>
      </c>
    </row>
    <row r="45" spans="1:5" x14ac:dyDescent="0.3">
      <c r="A45" s="24" t="s">
        <v>5</v>
      </c>
      <c r="B45" s="24" t="s">
        <v>46</v>
      </c>
      <c r="C45" s="25">
        <v>72626</v>
      </c>
      <c r="D45" s="26">
        <v>380</v>
      </c>
      <c r="E45" s="26">
        <v>5.2</v>
      </c>
    </row>
    <row r="46" spans="1:5" x14ac:dyDescent="0.3">
      <c r="A46" s="24" t="s">
        <v>5</v>
      </c>
      <c r="B46" s="24" t="s">
        <v>47</v>
      </c>
      <c r="C46" s="25">
        <v>10243</v>
      </c>
      <c r="D46" s="26">
        <v>79</v>
      </c>
      <c r="E46" s="26">
        <v>7.7</v>
      </c>
    </row>
    <row r="47" spans="1:5" x14ac:dyDescent="0.3">
      <c r="A47" s="24" t="s">
        <v>5</v>
      </c>
      <c r="B47" s="24" t="s">
        <v>48</v>
      </c>
      <c r="C47" s="25">
        <v>10444</v>
      </c>
      <c r="D47" s="26">
        <v>99</v>
      </c>
      <c r="E47" s="26">
        <v>9.4</v>
      </c>
    </row>
    <row r="48" spans="1:5" x14ac:dyDescent="0.3">
      <c r="A48" s="24" t="s">
        <v>5</v>
      </c>
      <c r="B48" s="24" t="s">
        <v>49</v>
      </c>
      <c r="C48" s="25">
        <v>355679</v>
      </c>
      <c r="D48" s="25">
        <v>1081</v>
      </c>
      <c r="E48" s="26">
        <v>3</v>
      </c>
    </row>
    <row r="49" spans="1:5" x14ac:dyDescent="0.3">
      <c r="A49" s="24" t="s">
        <v>5</v>
      </c>
      <c r="B49" s="24" t="s">
        <v>50</v>
      </c>
      <c r="C49" s="25">
        <v>22344</v>
      </c>
      <c r="D49" s="26">
        <v>146</v>
      </c>
      <c r="E49" s="26">
        <v>6.6</v>
      </c>
    </row>
    <row r="50" spans="1:5" x14ac:dyDescent="0.3">
      <c r="A50" s="24" t="s">
        <v>5</v>
      </c>
      <c r="B50" s="24" t="s">
        <v>51</v>
      </c>
      <c r="C50" s="25">
        <v>12462</v>
      </c>
      <c r="D50" s="26">
        <v>105</v>
      </c>
      <c r="E50" s="26">
        <v>8.5</v>
      </c>
    </row>
    <row r="51" spans="1:5" x14ac:dyDescent="0.3">
      <c r="A51" s="24" t="s">
        <v>5</v>
      </c>
      <c r="B51" s="24" t="s">
        <v>52</v>
      </c>
      <c r="C51" s="25">
        <v>12113</v>
      </c>
      <c r="D51" s="26">
        <v>89</v>
      </c>
      <c r="E51" s="26">
        <v>7.3</v>
      </c>
    </row>
    <row r="52" spans="1:5" x14ac:dyDescent="0.3">
      <c r="A52" s="24" t="s">
        <v>5</v>
      </c>
      <c r="B52" s="24" t="s">
        <v>53</v>
      </c>
      <c r="C52" s="25">
        <v>20163</v>
      </c>
      <c r="D52" s="26">
        <v>76</v>
      </c>
      <c r="E52" s="26">
        <v>3.8</v>
      </c>
    </row>
    <row r="53" spans="1:5" x14ac:dyDescent="0.3">
      <c r="A53" s="24" t="s">
        <v>5</v>
      </c>
      <c r="B53" s="24" t="s">
        <v>54</v>
      </c>
      <c r="C53" s="25">
        <v>20952</v>
      </c>
      <c r="D53" s="26">
        <v>144</v>
      </c>
      <c r="E53" s="26">
        <v>6.8</v>
      </c>
    </row>
    <row r="54" spans="1:5" x14ac:dyDescent="0.3">
      <c r="A54" s="24" t="s">
        <v>5</v>
      </c>
      <c r="B54" s="24" t="s">
        <v>55</v>
      </c>
      <c r="C54" s="25">
        <v>76390</v>
      </c>
      <c r="D54" s="26">
        <v>367</v>
      </c>
      <c r="E54" s="26">
        <v>4.8</v>
      </c>
    </row>
    <row r="55" spans="1:5" x14ac:dyDescent="0.3">
      <c r="A55" s="24" t="s">
        <v>5</v>
      </c>
      <c r="B55" s="24" t="s">
        <v>56</v>
      </c>
      <c r="C55" s="25">
        <v>131050</v>
      </c>
      <c r="D55" s="26">
        <v>493</v>
      </c>
      <c r="E55" s="26">
        <v>3.8</v>
      </c>
    </row>
    <row r="56" spans="1:5" x14ac:dyDescent="0.3">
      <c r="A56" s="24" t="s">
        <v>5</v>
      </c>
      <c r="B56" s="24" t="s">
        <v>57</v>
      </c>
      <c r="C56" s="25">
        <v>17481</v>
      </c>
      <c r="D56" s="26">
        <v>173</v>
      </c>
      <c r="E56" s="26">
        <v>9.9</v>
      </c>
    </row>
    <row r="57" spans="1:5" x14ac:dyDescent="0.3">
      <c r="A57" s="24" t="s">
        <v>5</v>
      </c>
      <c r="B57" s="24" t="s">
        <v>58</v>
      </c>
      <c r="C57" s="25">
        <v>29628</v>
      </c>
      <c r="D57" s="26">
        <v>284</v>
      </c>
      <c r="E57" s="26">
        <v>9.6</v>
      </c>
    </row>
    <row r="58" spans="1:5" x14ac:dyDescent="0.3">
      <c r="A58" s="24" t="s">
        <v>5</v>
      </c>
      <c r="B58" s="24" t="s">
        <v>59</v>
      </c>
      <c r="C58" s="25">
        <v>8932</v>
      </c>
      <c r="D58" s="26">
        <v>70</v>
      </c>
      <c r="E58" s="26">
        <v>7.9</v>
      </c>
    </row>
    <row r="59" spans="1:5" x14ac:dyDescent="0.3">
      <c r="A59" s="24" t="s">
        <v>5</v>
      </c>
      <c r="B59" s="24" t="s">
        <v>60</v>
      </c>
      <c r="C59" s="25">
        <v>6474</v>
      </c>
      <c r="D59" s="26">
        <v>47</v>
      </c>
      <c r="E59" s="26">
        <v>7.3</v>
      </c>
    </row>
    <row r="60" spans="1:5" x14ac:dyDescent="0.3">
      <c r="A60" s="24" t="s">
        <v>5</v>
      </c>
      <c r="B60" s="24" t="s">
        <v>61</v>
      </c>
      <c r="C60" s="25">
        <v>74170</v>
      </c>
      <c r="D60" s="26">
        <v>266</v>
      </c>
      <c r="E60" s="26">
        <v>3.6</v>
      </c>
    </row>
    <row r="61" spans="1:5" x14ac:dyDescent="0.3">
      <c r="A61" s="24" t="s">
        <v>5</v>
      </c>
      <c r="B61" s="24" t="s">
        <v>62</v>
      </c>
      <c r="C61" s="25">
        <v>18217</v>
      </c>
      <c r="D61" s="26">
        <v>182</v>
      </c>
      <c r="E61" s="26">
        <v>10</v>
      </c>
    </row>
    <row r="62" spans="1:5" x14ac:dyDescent="0.3">
      <c r="A62" s="24" t="s">
        <v>5</v>
      </c>
      <c r="B62" s="24" t="s">
        <v>63</v>
      </c>
      <c r="C62" s="25">
        <v>24173</v>
      </c>
      <c r="D62" s="26">
        <v>175</v>
      </c>
      <c r="E62" s="26">
        <v>7.2</v>
      </c>
    </row>
    <row r="63" spans="1:5" x14ac:dyDescent="0.3">
      <c r="A63" s="24" t="s">
        <v>5</v>
      </c>
      <c r="B63" s="24" t="s">
        <v>64</v>
      </c>
      <c r="C63" s="25">
        <v>2428678</v>
      </c>
      <c r="D63" s="25">
        <v>17201</v>
      </c>
      <c r="E63" s="26">
        <v>7.1</v>
      </c>
    </row>
    <row r="64" spans="1:5" x14ac:dyDescent="0.3">
      <c r="A64" s="24" t="s">
        <v>5</v>
      </c>
      <c r="B64" s="24" t="s">
        <v>65</v>
      </c>
      <c r="C64" s="25">
        <v>17294</v>
      </c>
      <c r="D64" s="26">
        <v>54</v>
      </c>
      <c r="E64" s="26">
        <v>3.1</v>
      </c>
    </row>
    <row r="65" spans="1:5" x14ac:dyDescent="0.3">
      <c r="A65" s="24" t="s">
        <v>5</v>
      </c>
      <c r="B65" s="24" t="s">
        <v>66</v>
      </c>
      <c r="C65" s="25">
        <v>15615</v>
      </c>
      <c r="D65" s="26">
        <v>146</v>
      </c>
      <c r="E65" s="26">
        <v>9.4</v>
      </c>
    </row>
    <row r="66" spans="1:5" x14ac:dyDescent="0.3">
      <c r="A66" s="24" t="s">
        <v>5</v>
      </c>
      <c r="B66" s="24" t="s">
        <v>67</v>
      </c>
      <c r="C66" s="25">
        <v>6734</v>
      </c>
      <c r="D66" s="26">
        <v>46</v>
      </c>
      <c r="E66" s="26">
        <v>6.8</v>
      </c>
    </row>
    <row r="67" spans="1:5" x14ac:dyDescent="0.3">
      <c r="A67" s="24" t="s">
        <v>5</v>
      </c>
      <c r="B67" s="24" t="s">
        <v>68</v>
      </c>
      <c r="C67" s="25">
        <v>13801</v>
      </c>
      <c r="D67" s="26">
        <v>47</v>
      </c>
      <c r="E67" s="26">
        <v>3.4</v>
      </c>
    </row>
    <row r="68" spans="1:5" x14ac:dyDescent="0.3">
      <c r="A68" s="24" t="s">
        <v>5</v>
      </c>
      <c r="B68" s="24" t="s">
        <v>69</v>
      </c>
      <c r="C68" s="25">
        <v>53344</v>
      </c>
      <c r="D68" s="26">
        <v>295</v>
      </c>
      <c r="E68" s="26">
        <v>5.5</v>
      </c>
    </row>
    <row r="69" spans="1:5" x14ac:dyDescent="0.3">
      <c r="A69" s="24" t="s">
        <v>5</v>
      </c>
      <c r="B69" s="24" t="s">
        <v>70</v>
      </c>
      <c r="C69" s="25">
        <v>4841</v>
      </c>
      <c r="D69" s="26">
        <v>23</v>
      </c>
      <c r="E69" s="26">
        <v>4.5999999999999996</v>
      </c>
    </row>
    <row r="70" spans="1:5" x14ac:dyDescent="0.3">
      <c r="A70" s="24" t="s">
        <v>5</v>
      </c>
      <c r="B70" s="24" t="s">
        <v>71</v>
      </c>
      <c r="C70" s="25">
        <v>10910</v>
      </c>
      <c r="D70" s="26">
        <v>66</v>
      </c>
      <c r="E70" s="26">
        <v>6</v>
      </c>
    </row>
    <row r="71" spans="1:5" x14ac:dyDescent="0.3">
      <c r="A71" s="24" t="s">
        <v>5</v>
      </c>
      <c r="B71" s="24" t="s">
        <v>72</v>
      </c>
      <c r="C71" s="25">
        <v>24217</v>
      </c>
      <c r="D71" s="26">
        <v>112</v>
      </c>
      <c r="E71" s="26">
        <v>4.5999999999999996</v>
      </c>
    </row>
    <row r="72" spans="1:5" x14ac:dyDescent="0.3">
      <c r="A72" s="24" t="s">
        <v>5</v>
      </c>
      <c r="B72" s="24" t="s">
        <v>73</v>
      </c>
      <c r="C72" s="25">
        <v>42053</v>
      </c>
      <c r="D72" s="26">
        <v>311</v>
      </c>
      <c r="E72" s="26">
        <v>7.4</v>
      </c>
    </row>
    <row r="73" spans="1:5" x14ac:dyDescent="0.3">
      <c r="A73" s="24" t="s">
        <v>5</v>
      </c>
      <c r="B73" s="24" t="s">
        <v>74</v>
      </c>
      <c r="C73" s="25">
        <v>5654</v>
      </c>
      <c r="D73" s="26">
        <v>45</v>
      </c>
      <c r="E73" s="26">
        <v>7.9</v>
      </c>
    </row>
    <row r="74" spans="1:5" x14ac:dyDescent="0.3">
      <c r="A74" s="24" t="s">
        <v>5</v>
      </c>
      <c r="B74" s="24" t="s">
        <v>75</v>
      </c>
      <c r="C74" s="25">
        <v>17855</v>
      </c>
      <c r="D74" s="26">
        <v>192</v>
      </c>
      <c r="E74" s="26">
        <v>10.8</v>
      </c>
    </row>
    <row r="75" spans="1:5" x14ac:dyDescent="0.3">
      <c r="A75" s="24" t="s">
        <v>5</v>
      </c>
      <c r="B75" s="24" t="s">
        <v>76</v>
      </c>
      <c r="C75" s="25">
        <v>74754</v>
      </c>
      <c r="D75" s="26">
        <v>531</v>
      </c>
      <c r="E75" s="26">
        <v>7.1</v>
      </c>
    </row>
    <row r="76" spans="1:5" x14ac:dyDescent="0.3">
      <c r="A76" s="24" t="s">
        <v>5</v>
      </c>
      <c r="B76" s="24" t="s">
        <v>77</v>
      </c>
      <c r="C76" s="25">
        <v>11956</v>
      </c>
      <c r="D76" s="26">
        <v>80</v>
      </c>
      <c r="E76" s="26">
        <v>6.7</v>
      </c>
    </row>
    <row r="77" spans="1:5" x14ac:dyDescent="0.3">
      <c r="A77" s="24" t="s">
        <v>5</v>
      </c>
      <c r="B77" s="24" t="s">
        <v>78</v>
      </c>
      <c r="C77" s="25">
        <v>23965</v>
      </c>
      <c r="D77" s="26">
        <v>203</v>
      </c>
      <c r="E77" s="26">
        <v>8.5</v>
      </c>
    </row>
    <row r="78" spans="1:5" x14ac:dyDescent="0.3">
      <c r="A78" s="24" t="s">
        <v>5</v>
      </c>
      <c r="B78" s="24" t="s">
        <v>79</v>
      </c>
      <c r="C78" s="25">
        <v>11611</v>
      </c>
      <c r="D78" s="26">
        <v>80</v>
      </c>
      <c r="E78" s="26">
        <v>6.9</v>
      </c>
    </row>
    <row r="79" spans="1:5" x14ac:dyDescent="0.3">
      <c r="A79" s="24" t="s">
        <v>5</v>
      </c>
      <c r="B79" s="24" t="s">
        <v>80</v>
      </c>
      <c r="C79" s="25">
        <v>21433</v>
      </c>
      <c r="D79" s="26">
        <v>155</v>
      </c>
      <c r="E79" s="26">
        <v>7.2</v>
      </c>
    </row>
    <row r="80" spans="1:5" x14ac:dyDescent="0.3">
      <c r="A80" s="24" t="s">
        <v>5</v>
      </c>
      <c r="B80" s="24" t="s">
        <v>81</v>
      </c>
      <c r="C80" s="25">
        <v>62622</v>
      </c>
      <c r="D80" s="26">
        <v>346</v>
      </c>
      <c r="E80" s="26">
        <v>5.5</v>
      </c>
    </row>
    <row r="81" spans="1:5" x14ac:dyDescent="0.3">
      <c r="A81" s="24" t="s">
        <v>5</v>
      </c>
      <c r="B81" s="24" t="s">
        <v>82</v>
      </c>
      <c r="C81" s="25">
        <v>98064</v>
      </c>
      <c r="D81" s="26">
        <v>833</v>
      </c>
      <c r="E81" s="26">
        <v>8.5</v>
      </c>
    </row>
    <row r="82" spans="1:5" x14ac:dyDescent="0.3">
      <c r="A82" s="24" t="s">
        <v>5</v>
      </c>
      <c r="B82" s="24" t="s">
        <v>83</v>
      </c>
      <c r="C82" s="25">
        <v>24024</v>
      </c>
      <c r="D82" s="26">
        <v>204</v>
      </c>
      <c r="E82" s="26">
        <v>8.5</v>
      </c>
    </row>
    <row r="83" spans="1:5" x14ac:dyDescent="0.3">
      <c r="A83" s="24" t="s">
        <v>5</v>
      </c>
      <c r="B83" s="24" t="s">
        <v>84</v>
      </c>
      <c r="C83" s="25">
        <v>11575</v>
      </c>
      <c r="D83" s="26">
        <v>90</v>
      </c>
      <c r="E83" s="26">
        <v>7.8</v>
      </c>
    </row>
    <row r="84" spans="1:5" x14ac:dyDescent="0.3">
      <c r="A84" s="24" t="s">
        <v>5</v>
      </c>
      <c r="B84" s="24" t="s">
        <v>85</v>
      </c>
      <c r="C84" s="25">
        <v>12083</v>
      </c>
      <c r="D84" s="26">
        <v>115</v>
      </c>
      <c r="E84" s="26">
        <v>9.5</v>
      </c>
    </row>
    <row r="85" spans="1:5" x14ac:dyDescent="0.3">
      <c r="A85" s="24" t="s">
        <v>5</v>
      </c>
      <c r="B85" s="24" t="s">
        <v>86</v>
      </c>
      <c r="C85" s="25">
        <v>41081</v>
      </c>
      <c r="D85" s="26">
        <v>207</v>
      </c>
      <c r="E85" s="26">
        <v>5</v>
      </c>
    </row>
    <row r="86" spans="1:5" x14ac:dyDescent="0.3">
      <c r="A86" s="24" t="s">
        <v>5</v>
      </c>
      <c r="B86" s="24" t="s">
        <v>87</v>
      </c>
      <c r="C86" s="25">
        <v>36798</v>
      </c>
      <c r="D86" s="26">
        <v>203</v>
      </c>
      <c r="E86" s="26">
        <v>5.5</v>
      </c>
    </row>
    <row r="87" spans="1:5" x14ac:dyDescent="0.3">
      <c r="A87" s="24" t="s">
        <v>5</v>
      </c>
      <c r="B87" s="24" t="s">
        <v>88</v>
      </c>
      <c r="C87" s="25">
        <v>14001</v>
      </c>
      <c r="D87" s="26">
        <v>139</v>
      </c>
      <c r="E87" s="26">
        <v>9.9</v>
      </c>
    </row>
    <row r="88" spans="1:5" x14ac:dyDescent="0.3">
      <c r="A88" s="24" t="s">
        <v>5</v>
      </c>
      <c r="B88" s="24" t="s">
        <v>89</v>
      </c>
      <c r="C88" s="25">
        <v>23915</v>
      </c>
      <c r="D88" s="26">
        <v>170</v>
      </c>
      <c r="E88" s="26">
        <v>7.1</v>
      </c>
    </row>
    <row r="89" spans="1:5" x14ac:dyDescent="0.3">
      <c r="A89" s="24" t="s">
        <v>5</v>
      </c>
      <c r="B89" s="24" t="s">
        <v>90</v>
      </c>
      <c r="C89" s="25">
        <v>7536</v>
      </c>
      <c r="D89" s="26">
        <v>78</v>
      </c>
      <c r="E89" s="26">
        <v>10.3</v>
      </c>
    </row>
    <row r="90" spans="1:5" x14ac:dyDescent="0.3">
      <c r="A90" s="24" t="s">
        <v>5</v>
      </c>
      <c r="B90" s="24" t="s">
        <v>91</v>
      </c>
      <c r="C90" s="25">
        <v>64648</v>
      </c>
      <c r="D90" s="26">
        <v>295</v>
      </c>
      <c r="E90" s="26">
        <v>4.5999999999999996</v>
      </c>
    </row>
    <row r="91" spans="1:5" x14ac:dyDescent="0.3">
      <c r="A91" s="24" t="s">
        <v>5</v>
      </c>
      <c r="B91" s="24" t="s">
        <v>92</v>
      </c>
      <c r="C91" s="25">
        <v>46426</v>
      </c>
      <c r="D91" s="26">
        <v>330</v>
      </c>
      <c r="E91" s="26">
        <v>7.1</v>
      </c>
    </row>
    <row r="92" spans="1:5" x14ac:dyDescent="0.3">
      <c r="A92" s="24" t="s">
        <v>5</v>
      </c>
      <c r="B92" s="24" t="s">
        <v>93</v>
      </c>
      <c r="C92" s="25">
        <v>131123</v>
      </c>
      <c r="D92" s="26">
        <v>588</v>
      </c>
      <c r="E92" s="26">
        <v>4.5</v>
      </c>
    </row>
    <row r="93" spans="1:5" x14ac:dyDescent="0.3">
      <c r="A93" s="24" t="s">
        <v>5</v>
      </c>
      <c r="B93" s="24" t="s">
        <v>94</v>
      </c>
      <c r="C93" s="25">
        <v>17841</v>
      </c>
      <c r="D93" s="26">
        <v>155</v>
      </c>
      <c r="E93" s="26">
        <v>8.6999999999999993</v>
      </c>
    </row>
    <row r="94" spans="1:5" x14ac:dyDescent="0.3">
      <c r="A94" s="24" t="s">
        <v>5</v>
      </c>
      <c r="B94" s="24" t="s">
        <v>95</v>
      </c>
      <c r="C94" s="25">
        <v>42726</v>
      </c>
      <c r="D94" s="26">
        <v>265</v>
      </c>
      <c r="E94" s="26">
        <v>6.2</v>
      </c>
    </row>
    <row r="95" spans="1:5" x14ac:dyDescent="0.3">
      <c r="A95" s="24" t="s">
        <v>5</v>
      </c>
      <c r="B95" s="24" t="s">
        <v>96</v>
      </c>
      <c r="C95" s="25">
        <v>20424</v>
      </c>
      <c r="D95" s="26">
        <v>206</v>
      </c>
      <c r="E95" s="26">
        <v>10.1</v>
      </c>
    </row>
    <row r="96" spans="1:5" x14ac:dyDescent="0.3">
      <c r="A96" s="24" t="s">
        <v>5</v>
      </c>
      <c r="B96" s="24" t="s">
        <v>97</v>
      </c>
      <c r="C96" s="25">
        <v>17232</v>
      </c>
      <c r="D96" s="26">
        <v>141</v>
      </c>
      <c r="E96" s="26">
        <v>8.1999999999999993</v>
      </c>
    </row>
    <row r="97" spans="1:5" x14ac:dyDescent="0.3">
      <c r="A97" s="24" t="s">
        <v>5</v>
      </c>
      <c r="B97" s="24" t="s">
        <v>98</v>
      </c>
      <c r="C97" s="25">
        <v>10356</v>
      </c>
      <c r="D97" s="26">
        <v>93</v>
      </c>
      <c r="E97" s="26">
        <v>9</v>
      </c>
    </row>
    <row r="98" spans="1:5" x14ac:dyDescent="0.3">
      <c r="A98" s="24" t="s">
        <v>5</v>
      </c>
      <c r="B98" s="24" t="s">
        <v>99</v>
      </c>
      <c r="C98" s="25">
        <v>33726</v>
      </c>
      <c r="D98" s="26">
        <v>253</v>
      </c>
      <c r="E98" s="26">
        <v>7.5</v>
      </c>
    </row>
    <row r="99" spans="1:5" x14ac:dyDescent="0.3">
      <c r="A99" s="24" t="s">
        <v>5</v>
      </c>
      <c r="B99" s="24" t="s">
        <v>100</v>
      </c>
      <c r="C99" s="25">
        <v>31701</v>
      </c>
      <c r="D99" s="26">
        <v>205</v>
      </c>
      <c r="E99" s="26">
        <v>6.5</v>
      </c>
    </row>
    <row r="100" spans="1:5" x14ac:dyDescent="0.3">
      <c r="A100" s="24" t="s">
        <v>5</v>
      </c>
      <c r="B100" s="24" t="s">
        <v>101</v>
      </c>
      <c r="C100" s="25">
        <v>27411</v>
      </c>
      <c r="D100" s="26">
        <v>170</v>
      </c>
      <c r="E100" s="26">
        <v>6.2</v>
      </c>
    </row>
    <row r="101" spans="1:5" x14ac:dyDescent="0.3">
      <c r="A101" s="24" t="s">
        <v>5</v>
      </c>
      <c r="B101" s="24" t="s">
        <v>102</v>
      </c>
      <c r="C101" s="25">
        <v>7861</v>
      </c>
      <c r="D101" s="26">
        <v>90</v>
      </c>
      <c r="E101" s="26">
        <v>11.5</v>
      </c>
    </row>
    <row r="102" spans="1:5" x14ac:dyDescent="0.3">
      <c r="A102" s="24" t="s">
        <v>5</v>
      </c>
      <c r="B102" s="24" t="s">
        <v>103</v>
      </c>
      <c r="C102" s="25">
        <v>25555</v>
      </c>
      <c r="D102" s="26">
        <v>212</v>
      </c>
      <c r="E102" s="26">
        <v>8.3000000000000007</v>
      </c>
    </row>
    <row r="103" spans="1:5" x14ac:dyDescent="0.3">
      <c r="A103" s="24" t="s">
        <v>5</v>
      </c>
      <c r="B103" s="24" t="s">
        <v>104</v>
      </c>
      <c r="C103" s="25">
        <v>286120</v>
      </c>
      <c r="D103" s="25">
        <v>1166</v>
      </c>
      <c r="E103" s="26">
        <v>4.0999999999999996</v>
      </c>
    </row>
    <row r="104" spans="1:5" x14ac:dyDescent="0.3">
      <c r="A104" s="24" t="s">
        <v>5</v>
      </c>
      <c r="B104" s="24" t="s">
        <v>105</v>
      </c>
      <c r="C104" s="25">
        <v>23922</v>
      </c>
      <c r="D104" s="26">
        <v>100</v>
      </c>
      <c r="E104" s="26">
        <v>4.2</v>
      </c>
    </row>
    <row r="105" spans="1:5" x14ac:dyDescent="0.3">
      <c r="A105" s="24" t="s">
        <v>5</v>
      </c>
      <c r="B105" s="24" t="s">
        <v>106</v>
      </c>
      <c r="C105" s="25">
        <v>30802</v>
      </c>
      <c r="D105" s="26">
        <v>191</v>
      </c>
      <c r="E105" s="26">
        <v>6.2</v>
      </c>
    </row>
    <row r="106" spans="1:5" x14ac:dyDescent="0.3">
      <c r="A106" s="24" t="s">
        <v>5</v>
      </c>
      <c r="B106" s="24" t="s">
        <v>107</v>
      </c>
      <c r="C106" s="25">
        <v>59560</v>
      </c>
      <c r="D106" s="26">
        <v>185</v>
      </c>
      <c r="E106" s="26">
        <v>3.1</v>
      </c>
    </row>
    <row r="107" spans="1:5" x14ac:dyDescent="0.3">
      <c r="A107" s="24" t="s">
        <v>5</v>
      </c>
      <c r="B107" s="24" t="s">
        <v>108</v>
      </c>
      <c r="C107" s="25">
        <v>16896</v>
      </c>
      <c r="D107" s="26">
        <v>155</v>
      </c>
      <c r="E107" s="26">
        <v>9.1999999999999993</v>
      </c>
    </row>
    <row r="108" spans="1:5" x14ac:dyDescent="0.3">
      <c r="A108" s="24" t="s">
        <v>5</v>
      </c>
      <c r="B108" s="24" t="s">
        <v>109</v>
      </c>
      <c r="C108" s="25">
        <v>234392</v>
      </c>
      <c r="D108" s="25">
        <v>1746</v>
      </c>
      <c r="E108" s="26">
        <v>7.4</v>
      </c>
    </row>
    <row r="109" spans="1:5" x14ac:dyDescent="0.3">
      <c r="A109" s="24" t="s">
        <v>5</v>
      </c>
      <c r="B109" s="24" t="s">
        <v>110</v>
      </c>
      <c r="C109" s="25">
        <v>105093</v>
      </c>
      <c r="D109" s="26">
        <v>330</v>
      </c>
      <c r="E109" s="26">
        <v>3.1</v>
      </c>
    </row>
    <row r="110" spans="1:5" x14ac:dyDescent="0.3">
      <c r="A110" s="24" t="s">
        <v>5</v>
      </c>
      <c r="B110" s="24" t="s">
        <v>111</v>
      </c>
      <c r="C110" s="25">
        <v>25799</v>
      </c>
      <c r="D110" s="26">
        <v>177</v>
      </c>
      <c r="E110" s="26">
        <v>6.8</v>
      </c>
    </row>
    <row r="111" spans="1:5" x14ac:dyDescent="0.3">
      <c r="A111" s="24" t="s">
        <v>5</v>
      </c>
      <c r="B111" s="24" t="s">
        <v>112</v>
      </c>
      <c r="C111" s="25">
        <v>10846</v>
      </c>
      <c r="D111" s="26">
        <v>107</v>
      </c>
      <c r="E111" s="26">
        <v>9.9</v>
      </c>
    </row>
    <row r="112" spans="1:5" x14ac:dyDescent="0.3">
      <c r="A112" s="24" t="s">
        <v>5</v>
      </c>
      <c r="B112" s="24" t="s">
        <v>113</v>
      </c>
      <c r="C112" s="25">
        <v>37697</v>
      </c>
      <c r="D112" s="26">
        <v>179</v>
      </c>
      <c r="E112" s="26">
        <v>4.7</v>
      </c>
    </row>
    <row r="113" spans="1:5" x14ac:dyDescent="0.3">
      <c r="A113" s="24" t="s">
        <v>5</v>
      </c>
      <c r="B113" s="24" t="s">
        <v>114</v>
      </c>
      <c r="C113" s="25">
        <v>45561</v>
      </c>
      <c r="D113" s="26">
        <v>322</v>
      </c>
      <c r="E113" s="26">
        <v>7.1</v>
      </c>
    </row>
    <row r="114" spans="1:5" x14ac:dyDescent="0.3">
      <c r="A114" s="24" t="s">
        <v>5</v>
      </c>
      <c r="B114" s="24" t="s">
        <v>115</v>
      </c>
      <c r="C114" s="25">
        <v>15162</v>
      </c>
      <c r="D114" s="26">
        <v>133</v>
      </c>
      <c r="E114" s="26">
        <v>8.8000000000000007</v>
      </c>
    </row>
    <row r="115" spans="1:5" x14ac:dyDescent="0.3">
      <c r="A115" s="24" t="s">
        <v>5</v>
      </c>
      <c r="B115" s="24" t="s">
        <v>116</v>
      </c>
      <c r="C115" s="25">
        <v>25900</v>
      </c>
      <c r="D115" s="26">
        <v>187</v>
      </c>
      <c r="E115" s="26">
        <v>7.2</v>
      </c>
    </row>
    <row r="116" spans="1:5" x14ac:dyDescent="0.3">
      <c r="A116" s="24" t="s">
        <v>5</v>
      </c>
      <c r="B116" s="24" t="s">
        <v>117</v>
      </c>
      <c r="C116" s="25">
        <v>13999</v>
      </c>
      <c r="D116" s="26">
        <v>128</v>
      </c>
      <c r="E116" s="26">
        <v>9.1999999999999993</v>
      </c>
    </row>
    <row r="117" spans="1:5" x14ac:dyDescent="0.3">
      <c r="A117" s="24" t="s">
        <v>5</v>
      </c>
      <c r="B117" s="24" t="s">
        <v>118</v>
      </c>
      <c r="C117" s="25">
        <v>14196</v>
      </c>
      <c r="D117" s="26">
        <v>95</v>
      </c>
      <c r="E117" s="26">
        <v>6.7</v>
      </c>
    </row>
    <row r="118" spans="1:5" x14ac:dyDescent="0.3">
      <c r="A118" s="24" t="s">
        <v>5</v>
      </c>
      <c r="B118" s="24" t="s">
        <v>119</v>
      </c>
      <c r="C118" s="25">
        <v>36822</v>
      </c>
      <c r="D118" s="26">
        <v>209</v>
      </c>
      <c r="E118" s="26">
        <v>5.7</v>
      </c>
    </row>
    <row r="119" spans="1:5" x14ac:dyDescent="0.3">
      <c r="A119" s="24" t="s">
        <v>5</v>
      </c>
      <c r="B119" s="24" t="s">
        <v>120</v>
      </c>
      <c r="C119" s="25">
        <v>37735</v>
      </c>
      <c r="D119" s="26">
        <v>234</v>
      </c>
      <c r="E119" s="26">
        <v>6.2</v>
      </c>
    </row>
    <row r="120" spans="1:5" x14ac:dyDescent="0.3">
      <c r="A120" s="24" t="s">
        <v>5</v>
      </c>
      <c r="B120" s="24" t="s">
        <v>121</v>
      </c>
      <c r="C120" s="25">
        <v>17149</v>
      </c>
      <c r="D120" s="26">
        <v>109</v>
      </c>
      <c r="E120" s="26">
        <v>6.4</v>
      </c>
    </row>
    <row r="121" spans="1:5" x14ac:dyDescent="0.3">
      <c r="A121" s="24" t="s">
        <v>5</v>
      </c>
      <c r="B121" s="24" t="s">
        <v>122</v>
      </c>
      <c r="C121" s="25">
        <v>61221</v>
      </c>
      <c r="D121" s="26">
        <v>397</v>
      </c>
      <c r="E121" s="26">
        <v>6.5</v>
      </c>
    </row>
    <row r="122" spans="1:5" x14ac:dyDescent="0.3">
      <c r="A122" s="24" t="s">
        <v>5</v>
      </c>
      <c r="B122" s="24" t="s">
        <v>123</v>
      </c>
      <c r="C122" s="25">
        <v>8256</v>
      </c>
      <c r="D122" s="26">
        <v>69</v>
      </c>
      <c r="E122" s="26">
        <v>8.3000000000000007</v>
      </c>
    </row>
    <row r="123" spans="1:5" x14ac:dyDescent="0.3">
      <c r="A123" s="24" t="s">
        <v>5</v>
      </c>
      <c r="B123" s="24" t="s">
        <v>124</v>
      </c>
      <c r="C123" s="25">
        <v>22753</v>
      </c>
      <c r="D123" s="26">
        <v>89</v>
      </c>
      <c r="E123" s="26">
        <v>3.9</v>
      </c>
    </row>
    <row r="124" spans="1:5" x14ac:dyDescent="0.3">
      <c r="A124" s="24" t="s">
        <v>5</v>
      </c>
      <c r="B124" s="24" t="s">
        <v>125</v>
      </c>
      <c r="C124" s="25">
        <v>13666</v>
      </c>
      <c r="D124" s="26">
        <v>37</v>
      </c>
      <c r="E124" s="26">
        <v>2.7</v>
      </c>
    </row>
    <row r="125" spans="1:5" x14ac:dyDescent="0.3">
      <c r="A125" s="24" t="s">
        <v>5</v>
      </c>
      <c r="B125" s="24" t="s">
        <v>126</v>
      </c>
      <c r="C125" s="25">
        <v>10569</v>
      </c>
      <c r="D125" s="26">
        <v>67</v>
      </c>
      <c r="E125" s="26">
        <v>6.3</v>
      </c>
    </row>
    <row r="126" spans="1:5" x14ac:dyDescent="0.3">
      <c r="A126" s="24" t="s">
        <v>5</v>
      </c>
      <c r="B126" s="24" t="s">
        <v>127</v>
      </c>
      <c r="C126" s="25">
        <v>15399</v>
      </c>
      <c r="D126" s="26">
        <v>116</v>
      </c>
      <c r="E126" s="26">
        <v>7.5</v>
      </c>
    </row>
    <row r="127" spans="1:5" x14ac:dyDescent="0.3">
      <c r="A127" s="24" t="s">
        <v>5</v>
      </c>
      <c r="B127" s="24" t="s">
        <v>128</v>
      </c>
      <c r="C127" s="25">
        <v>30699</v>
      </c>
      <c r="D127" s="26">
        <v>172</v>
      </c>
      <c r="E127" s="26">
        <v>5.6</v>
      </c>
    </row>
    <row r="128" spans="1:5" x14ac:dyDescent="0.3">
      <c r="A128" s="24" t="s">
        <v>5</v>
      </c>
      <c r="B128" s="24" t="s">
        <v>129</v>
      </c>
      <c r="C128" s="25">
        <v>27545</v>
      </c>
      <c r="D128" s="26">
        <v>145</v>
      </c>
      <c r="E128" s="26">
        <v>5.3</v>
      </c>
    </row>
    <row r="129" spans="1:5" x14ac:dyDescent="0.3">
      <c r="A129" s="24" t="s">
        <v>5</v>
      </c>
      <c r="B129" s="24" t="s">
        <v>130</v>
      </c>
      <c r="C129" s="25">
        <v>24493</v>
      </c>
      <c r="D129" s="26">
        <v>156</v>
      </c>
      <c r="E129" s="26">
        <v>6.4</v>
      </c>
    </row>
    <row r="130" spans="1:5" x14ac:dyDescent="0.3">
      <c r="A130" s="24" t="s">
        <v>5</v>
      </c>
      <c r="B130" s="24" t="s">
        <v>131</v>
      </c>
      <c r="C130" s="25">
        <v>19675</v>
      </c>
      <c r="D130" s="26">
        <v>152</v>
      </c>
      <c r="E130" s="26">
        <v>7.7</v>
      </c>
    </row>
    <row r="131" spans="1:5" x14ac:dyDescent="0.3">
      <c r="A131" s="24" t="s">
        <v>5</v>
      </c>
      <c r="B131" s="24" t="s">
        <v>132</v>
      </c>
      <c r="C131" s="25">
        <v>70534</v>
      </c>
      <c r="D131" s="26">
        <v>256</v>
      </c>
      <c r="E131" s="26">
        <v>3.6</v>
      </c>
    </row>
    <row r="132" spans="1:5" x14ac:dyDescent="0.3">
      <c r="A132" s="24" t="s">
        <v>5</v>
      </c>
      <c r="B132" s="24" t="s">
        <v>133</v>
      </c>
      <c r="C132" s="25">
        <v>81238</v>
      </c>
      <c r="D132" s="26">
        <v>375</v>
      </c>
      <c r="E132" s="26">
        <v>4.5999999999999996</v>
      </c>
    </row>
    <row r="133" spans="1:5" x14ac:dyDescent="0.3">
      <c r="A133" s="24" t="s">
        <v>5</v>
      </c>
      <c r="B133" s="24" t="s">
        <v>134</v>
      </c>
      <c r="C133" s="25">
        <v>11186</v>
      </c>
      <c r="D133" s="26">
        <v>73</v>
      </c>
      <c r="E133" s="26">
        <v>6.5</v>
      </c>
    </row>
    <row r="134" spans="1:5" x14ac:dyDescent="0.3">
      <c r="A134" s="24" t="s">
        <v>5</v>
      </c>
      <c r="B134" s="24" t="s">
        <v>135</v>
      </c>
      <c r="C134" s="25">
        <v>6175</v>
      </c>
      <c r="D134" s="26">
        <v>39</v>
      </c>
      <c r="E134" s="26">
        <v>6.3</v>
      </c>
    </row>
    <row r="135" spans="1:5" x14ac:dyDescent="0.3">
      <c r="A135" s="24" t="s">
        <v>5</v>
      </c>
      <c r="B135" s="24" t="s">
        <v>136</v>
      </c>
      <c r="C135" s="25">
        <v>9346</v>
      </c>
      <c r="D135" s="26">
        <v>51</v>
      </c>
      <c r="E135" s="26">
        <v>5.5</v>
      </c>
    </row>
    <row r="136" spans="1:5" x14ac:dyDescent="0.3">
      <c r="A136" s="24" t="s">
        <v>5</v>
      </c>
      <c r="B136" s="24" t="s">
        <v>137</v>
      </c>
      <c r="C136" s="25">
        <v>10242</v>
      </c>
      <c r="D136" s="26">
        <v>78</v>
      </c>
      <c r="E136" s="26">
        <v>7.6</v>
      </c>
    </row>
    <row r="137" spans="1:5" x14ac:dyDescent="0.3">
      <c r="A137" s="24" t="s">
        <v>5</v>
      </c>
      <c r="B137" s="24" t="s">
        <v>138</v>
      </c>
      <c r="C137" s="25">
        <v>38691</v>
      </c>
      <c r="D137" s="26">
        <v>270</v>
      </c>
      <c r="E137" s="26">
        <v>7</v>
      </c>
    </row>
    <row r="138" spans="1:5" x14ac:dyDescent="0.3">
      <c r="A138" s="24" t="s">
        <v>5</v>
      </c>
      <c r="B138" s="24" t="s">
        <v>139</v>
      </c>
      <c r="C138" s="25">
        <v>32216</v>
      </c>
      <c r="D138" s="26">
        <v>116</v>
      </c>
      <c r="E138" s="26">
        <v>3.6</v>
      </c>
    </row>
    <row r="139" spans="1:5" x14ac:dyDescent="0.3">
      <c r="A139" s="24" t="s">
        <v>5</v>
      </c>
      <c r="B139" s="24" t="s">
        <v>140</v>
      </c>
      <c r="C139" s="25">
        <v>31445</v>
      </c>
      <c r="D139" s="26">
        <v>113</v>
      </c>
      <c r="E139" s="26">
        <v>3.6</v>
      </c>
    </row>
    <row r="140" spans="1:5" x14ac:dyDescent="0.3">
      <c r="A140" s="24" t="s">
        <v>5</v>
      </c>
      <c r="B140" s="24" t="s">
        <v>141</v>
      </c>
      <c r="C140" s="25">
        <v>10384</v>
      </c>
      <c r="D140" s="26">
        <v>99</v>
      </c>
      <c r="E140" s="26">
        <v>9.5</v>
      </c>
    </row>
    <row r="141" spans="1:5" x14ac:dyDescent="0.3">
      <c r="A141" s="24" t="s">
        <v>5</v>
      </c>
      <c r="B141" s="24" t="s">
        <v>142</v>
      </c>
      <c r="C141" s="25">
        <v>40187</v>
      </c>
      <c r="D141" s="26">
        <v>314</v>
      </c>
      <c r="E141" s="26">
        <v>7.8</v>
      </c>
    </row>
    <row r="142" spans="1:5" x14ac:dyDescent="0.3">
      <c r="A142" s="24" t="s">
        <v>5</v>
      </c>
      <c r="B142" s="24" t="s">
        <v>143</v>
      </c>
      <c r="C142" s="25">
        <v>8972</v>
      </c>
      <c r="D142" s="26">
        <v>87</v>
      </c>
      <c r="E142" s="26">
        <v>9.6999999999999993</v>
      </c>
    </row>
    <row r="143" spans="1:5" x14ac:dyDescent="0.3">
      <c r="A143" s="24" t="s">
        <v>5</v>
      </c>
      <c r="B143" s="24" t="s">
        <v>144</v>
      </c>
      <c r="C143" s="25">
        <v>37813</v>
      </c>
      <c r="D143" s="26">
        <v>277</v>
      </c>
      <c r="E143" s="26">
        <v>7.3</v>
      </c>
    </row>
    <row r="144" spans="1:5" x14ac:dyDescent="0.3">
      <c r="A144" s="24" t="s">
        <v>5</v>
      </c>
      <c r="B144" s="24" t="s">
        <v>145</v>
      </c>
      <c r="C144" s="25">
        <v>15274</v>
      </c>
      <c r="D144" s="26">
        <v>97</v>
      </c>
      <c r="E144" s="26">
        <v>6.3</v>
      </c>
    </row>
    <row r="145" spans="1:5" x14ac:dyDescent="0.3">
      <c r="A145" s="24" t="s">
        <v>5</v>
      </c>
      <c r="B145" s="24" t="s">
        <v>146</v>
      </c>
      <c r="C145" s="25">
        <v>23345</v>
      </c>
      <c r="D145" s="26">
        <v>84</v>
      </c>
      <c r="E145" s="26">
        <v>3.6</v>
      </c>
    </row>
    <row r="146" spans="1:5" x14ac:dyDescent="0.3">
      <c r="A146" s="24" t="s">
        <v>5</v>
      </c>
      <c r="B146" s="24" t="s">
        <v>147</v>
      </c>
      <c r="C146" s="25">
        <v>16616</v>
      </c>
      <c r="D146" s="26">
        <v>99</v>
      </c>
      <c r="E146" s="26">
        <v>5.9</v>
      </c>
    </row>
    <row r="147" spans="1:5" x14ac:dyDescent="0.3">
      <c r="A147" s="24" t="s">
        <v>5</v>
      </c>
      <c r="B147" s="24" t="s">
        <v>148</v>
      </c>
      <c r="C147" s="25">
        <v>10606</v>
      </c>
      <c r="D147" s="26">
        <v>164</v>
      </c>
      <c r="E147" s="26">
        <v>15.5</v>
      </c>
    </row>
    <row r="148" spans="1:5" x14ac:dyDescent="0.3">
      <c r="A148" s="24" t="s">
        <v>5</v>
      </c>
      <c r="B148" s="24" t="s">
        <v>149</v>
      </c>
      <c r="C148" s="25">
        <v>12065</v>
      </c>
      <c r="D148" s="26">
        <v>68</v>
      </c>
      <c r="E148" s="26">
        <v>5.7</v>
      </c>
    </row>
    <row r="149" spans="1:5" x14ac:dyDescent="0.3">
      <c r="A149" s="24" t="s">
        <v>5</v>
      </c>
      <c r="B149" s="24" t="s">
        <v>150</v>
      </c>
      <c r="C149" s="25">
        <v>17050</v>
      </c>
      <c r="D149" s="26">
        <v>81</v>
      </c>
      <c r="E149" s="26">
        <v>4.7</v>
      </c>
    </row>
    <row r="150" spans="1:5" x14ac:dyDescent="0.3">
      <c r="A150" s="24" t="s">
        <v>5</v>
      </c>
      <c r="B150" s="24" t="s">
        <v>151</v>
      </c>
      <c r="C150" s="25">
        <v>8833</v>
      </c>
      <c r="D150" s="26">
        <v>82</v>
      </c>
      <c r="E150" s="26">
        <v>9.3000000000000007</v>
      </c>
    </row>
    <row r="151" spans="1:5" x14ac:dyDescent="0.3">
      <c r="A151" s="24" t="s">
        <v>5</v>
      </c>
      <c r="B151" s="24" t="s">
        <v>152</v>
      </c>
      <c r="C151" s="25">
        <v>5974</v>
      </c>
      <c r="D151" s="26">
        <v>33</v>
      </c>
      <c r="E151" s="26">
        <v>5.4</v>
      </c>
    </row>
    <row r="152" spans="1:5" x14ac:dyDescent="0.3">
      <c r="A152" s="24" t="s">
        <v>5</v>
      </c>
      <c r="B152" s="24" t="s">
        <v>153</v>
      </c>
      <c r="C152" s="25">
        <v>20213</v>
      </c>
      <c r="D152" s="26">
        <v>161</v>
      </c>
      <c r="E152" s="26">
        <v>7.9</v>
      </c>
    </row>
    <row r="153" spans="1:5" x14ac:dyDescent="0.3">
      <c r="A153" s="24" t="s">
        <v>5</v>
      </c>
      <c r="B153" s="24" t="s">
        <v>154</v>
      </c>
      <c r="C153" s="25">
        <v>84165</v>
      </c>
      <c r="D153" s="26">
        <v>482</v>
      </c>
      <c r="E153" s="26">
        <v>5.7</v>
      </c>
    </row>
    <row r="154" spans="1:5" x14ac:dyDescent="0.3">
      <c r="A154" s="24" t="s">
        <v>5</v>
      </c>
      <c r="B154" s="24" t="s">
        <v>155</v>
      </c>
      <c r="C154" s="25">
        <v>15910</v>
      </c>
      <c r="D154" s="26">
        <v>123</v>
      </c>
      <c r="E154" s="26">
        <v>7.7</v>
      </c>
    </row>
    <row r="155" spans="1:5" x14ac:dyDescent="0.3">
      <c r="A155" s="24" t="s">
        <v>5</v>
      </c>
      <c r="B155" s="24" t="s">
        <v>156</v>
      </c>
      <c r="C155" s="25">
        <v>82122</v>
      </c>
      <c r="D155" s="26">
        <v>472</v>
      </c>
      <c r="E155" s="26">
        <v>5.7</v>
      </c>
    </row>
    <row r="156" spans="1:5" x14ac:dyDescent="0.3">
      <c r="A156" s="24" t="s">
        <v>5</v>
      </c>
      <c r="B156" s="24" t="s">
        <v>157</v>
      </c>
      <c r="C156" s="25">
        <v>20874</v>
      </c>
      <c r="D156" s="26">
        <v>148</v>
      </c>
      <c r="E156" s="26">
        <v>7.1</v>
      </c>
    </row>
    <row r="157" spans="1:5" x14ac:dyDescent="0.3">
      <c r="A157" s="24" t="s">
        <v>5</v>
      </c>
      <c r="B157" s="24" t="s">
        <v>158</v>
      </c>
      <c r="C157" s="25">
        <v>27214</v>
      </c>
      <c r="D157" s="26">
        <v>187</v>
      </c>
      <c r="E157" s="26">
        <v>6.9</v>
      </c>
    </row>
    <row r="158" spans="1:5" x14ac:dyDescent="0.3">
      <c r="A158" s="24" t="s">
        <v>5</v>
      </c>
      <c r="B158" s="24" t="s">
        <v>159</v>
      </c>
      <c r="C158" s="25">
        <v>18606</v>
      </c>
      <c r="D158" s="26">
        <v>249</v>
      </c>
      <c r="E158" s="26">
        <v>13.4</v>
      </c>
    </row>
    <row r="159" spans="1:5" x14ac:dyDescent="0.3">
      <c r="A159" s="24" t="s">
        <v>5</v>
      </c>
      <c r="B159" s="24" t="s">
        <v>160</v>
      </c>
      <c r="C159" s="25">
        <v>72928</v>
      </c>
      <c r="D159" s="26">
        <v>267</v>
      </c>
      <c r="E159" s="26">
        <v>3.7</v>
      </c>
    </row>
    <row r="160" spans="1:5" x14ac:dyDescent="0.3">
      <c r="A160" s="24" t="s">
        <v>5</v>
      </c>
      <c r="B160" s="24" t="s">
        <v>161</v>
      </c>
      <c r="C160" s="25">
        <v>13854</v>
      </c>
      <c r="D160" s="26">
        <v>114</v>
      </c>
      <c r="E160" s="26">
        <v>8.1999999999999993</v>
      </c>
    </row>
    <row r="161" spans="1:5" x14ac:dyDescent="0.3">
      <c r="A161" s="24" t="s">
        <v>5</v>
      </c>
      <c r="B161" s="24" t="s">
        <v>162</v>
      </c>
      <c r="C161" s="25">
        <v>16633</v>
      </c>
      <c r="D161" s="26">
        <v>49</v>
      </c>
      <c r="E161" s="26">
        <v>3</v>
      </c>
    </row>
    <row r="162" spans="1:5" x14ac:dyDescent="0.3">
      <c r="A162" s="24" t="s">
        <v>5</v>
      </c>
      <c r="B162" s="24" t="s">
        <v>163</v>
      </c>
      <c r="C162" s="25">
        <v>30628</v>
      </c>
      <c r="D162" s="26">
        <v>243</v>
      </c>
      <c r="E162" s="26">
        <v>7.9</v>
      </c>
    </row>
    <row r="163" spans="1:5" x14ac:dyDescent="0.3">
      <c r="A163" s="24" t="s">
        <v>5</v>
      </c>
      <c r="B163" s="24" t="s">
        <v>164</v>
      </c>
      <c r="C163" s="25">
        <v>16954</v>
      </c>
      <c r="D163" s="26">
        <v>116</v>
      </c>
      <c r="E163" s="26">
        <v>6.8</v>
      </c>
    </row>
    <row r="164" spans="1:5" x14ac:dyDescent="0.3">
      <c r="A164" s="24" t="s">
        <v>5</v>
      </c>
      <c r="B164" s="24" t="s">
        <v>165</v>
      </c>
      <c r="C164" s="25">
        <v>40183</v>
      </c>
      <c r="D164" s="26">
        <v>191</v>
      </c>
      <c r="E164" s="26">
        <v>4.7</v>
      </c>
    </row>
    <row r="165" spans="1:5" x14ac:dyDescent="0.3">
      <c r="A165" s="24" t="s">
        <v>5</v>
      </c>
      <c r="B165" s="24" t="s">
        <v>166</v>
      </c>
      <c r="C165" s="25">
        <v>47640</v>
      </c>
      <c r="D165" s="26">
        <v>276</v>
      </c>
      <c r="E165" s="26">
        <v>5.8</v>
      </c>
    </row>
    <row r="166" spans="1:5" x14ac:dyDescent="0.3">
      <c r="A166" s="24" t="s">
        <v>5</v>
      </c>
      <c r="B166" s="24" t="s">
        <v>167</v>
      </c>
      <c r="C166" s="25">
        <v>54021</v>
      </c>
      <c r="D166" s="26">
        <v>503</v>
      </c>
      <c r="E166" s="26">
        <v>9.3000000000000007</v>
      </c>
    </row>
    <row r="167" spans="1:5" x14ac:dyDescent="0.3">
      <c r="A167" s="24" t="s">
        <v>5</v>
      </c>
      <c r="B167" s="24" t="s">
        <v>168</v>
      </c>
      <c r="C167" s="25">
        <v>5855</v>
      </c>
      <c r="D167" s="26">
        <v>78</v>
      </c>
      <c r="E167" s="26">
        <v>13.4</v>
      </c>
    </row>
    <row r="168" spans="1:5" x14ac:dyDescent="0.3">
      <c r="A168" s="24" t="s">
        <v>5</v>
      </c>
      <c r="B168" s="24" t="s">
        <v>169</v>
      </c>
      <c r="C168" s="25">
        <v>10822</v>
      </c>
      <c r="D168" s="26">
        <v>77</v>
      </c>
      <c r="E168" s="26">
        <v>7.1</v>
      </c>
    </row>
    <row r="169" spans="1:5" x14ac:dyDescent="0.3">
      <c r="A169" s="24" t="s">
        <v>5</v>
      </c>
      <c r="B169" s="24" t="s">
        <v>170</v>
      </c>
      <c r="C169" s="25">
        <v>24266</v>
      </c>
      <c r="D169" s="26">
        <v>206</v>
      </c>
      <c r="E169" s="26">
        <v>8.5</v>
      </c>
    </row>
    <row r="170" spans="1:5" x14ac:dyDescent="0.3">
      <c r="A170" s="24" t="s">
        <v>5</v>
      </c>
      <c r="B170" s="24" t="s">
        <v>171</v>
      </c>
      <c r="C170" s="25">
        <v>7262</v>
      </c>
      <c r="D170" s="26">
        <v>47</v>
      </c>
      <c r="E170" s="26">
        <v>6.4</v>
      </c>
    </row>
    <row r="171" spans="1:5" x14ac:dyDescent="0.3">
      <c r="A171" s="24" t="s">
        <v>5</v>
      </c>
      <c r="B171" s="24" t="s">
        <v>172</v>
      </c>
      <c r="C171" s="25">
        <v>203023</v>
      </c>
      <c r="D171" s="26">
        <v>861</v>
      </c>
      <c r="E171" s="26">
        <v>4.2</v>
      </c>
    </row>
    <row r="172" spans="1:5" x14ac:dyDescent="0.3">
      <c r="A172" s="24" t="s">
        <v>5</v>
      </c>
      <c r="B172" s="24" t="s">
        <v>173</v>
      </c>
      <c r="C172" s="25">
        <v>18179</v>
      </c>
      <c r="D172" s="26">
        <v>175</v>
      </c>
      <c r="E172" s="26">
        <v>9.6</v>
      </c>
    </row>
    <row r="173" spans="1:5" x14ac:dyDescent="0.3">
      <c r="A173" s="24" t="s">
        <v>5</v>
      </c>
      <c r="B173" s="24" t="s">
        <v>174</v>
      </c>
      <c r="C173" s="25">
        <v>30652</v>
      </c>
      <c r="D173" s="26">
        <v>144</v>
      </c>
      <c r="E173" s="26">
        <v>4.7</v>
      </c>
    </row>
    <row r="174" spans="1:5" x14ac:dyDescent="0.3">
      <c r="A174" s="24" t="s">
        <v>5</v>
      </c>
      <c r="B174" s="24" t="s">
        <v>175</v>
      </c>
      <c r="C174" s="25">
        <v>24815</v>
      </c>
      <c r="D174" s="26">
        <v>149</v>
      </c>
      <c r="E174" s="26">
        <v>6</v>
      </c>
    </row>
    <row r="175" spans="1:5" x14ac:dyDescent="0.3">
      <c r="A175" s="24" t="s">
        <v>5</v>
      </c>
      <c r="B175" s="24" t="s">
        <v>176</v>
      </c>
      <c r="C175" s="25">
        <v>7529</v>
      </c>
      <c r="D175" s="26">
        <v>55</v>
      </c>
      <c r="E175" s="26">
        <v>7.3</v>
      </c>
    </row>
    <row r="176" spans="1:5" x14ac:dyDescent="0.3">
      <c r="A176" s="24" t="s">
        <v>5</v>
      </c>
      <c r="B176" s="24" t="s">
        <v>177</v>
      </c>
      <c r="C176" s="25">
        <v>61223</v>
      </c>
      <c r="D176" s="26">
        <v>237</v>
      </c>
      <c r="E176" s="26">
        <v>3.9</v>
      </c>
    </row>
    <row r="177" spans="1:5" x14ac:dyDescent="0.3">
      <c r="A177" s="24" t="s">
        <v>5</v>
      </c>
      <c r="B177" s="24" t="s">
        <v>178</v>
      </c>
      <c r="C177" s="25">
        <v>17154</v>
      </c>
      <c r="D177" s="26">
        <v>125</v>
      </c>
      <c r="E177" s="26">
        <v>7.3</v>
      </c>
    </row>
    <row r="178" spans="1:5" x14ac:dyDescent="0.3">
      <c r="A178" s="24" t="s">
        <v>5</v>
      </c>
      <c r="B178" s="24" t="s">
        <v>179</v>
      </c>
      <c r="C178" s="25">
        <v>81506</v>
      </c>
      <c r="D178" s="26">
        <v>420</v>
      </c>
      <c r="E178" s="26">
        <v>5.2</v>
      </c>
    </row>
    <row r="179" spans="1:5" x14ac:dyDescent="0.3">
      <c r="A179" s="24" t="s">
        <v>5</v>
      </c>
      <c r="B179" s="24" t="s">
        <v>180</v>
      </c>
      <c r="C179" s="25">
        <v>58415</v>
      </c>
      <c r="D179" s="26">
        <v>321</v>
      </c>
      <c r="E179" s="26">
        <v>5.5</v>
      </c>
    </row>
    <row r="180" spans="1:5" x14ac:dyDescent="0.3">
      <c r="A180" s="24" t="s">
        <v>5</v>
      </c>
      <c r="B180" s="24" t="s">
        <v>181</v>
      </c>
      <c r="C180" s="25">
        <v>15412</v>
      </c>
      <c r="D180" s="26">
        <v>94</v>
      </c>
      <c r="E180" s="26">
        <v>6.1</v>
      </c>
    </row>
    <row r="181" spans="1:5" x14ac:dyDescent="0.3">
      <c r="A181" s="24" t="s">
        <v>5</v>
      </c>
      <c r="B181" s="24" t="s">
        <v>182</v>
      </c>
      <c r="C181" s="25">
        <v>32767</v>
      </c>
      <c r="D181" s="26">
        <v>178</v>
      </c>
      <c r="E181" s="26">
        <v>5.4</v>
      </c>
    </row>
    <row r="182" spans="1:5" x14ac:dyDescent="0.3">
      <c r="A182" s="24" t="s">
        <v>5</v>
      </c>
      <c r="B182" s="24" t="s">
        <v>183</v>
      </c>
      <c r="C182" s="25">
        <v>6871</v>
      </c>
      <c r="D182" s="26">
        <v>58</v>
      </c>
      <c r="E182" s="26">
        <v>8.4</v>
      </c>
    </row>
    <row r="183" spans="1:5" x14ac:dyDescent="0.3">
      <c r="A183" s="24" t="s">
        <v>5</v>
      </c>
      <c r="B183" s="24" t="s">
        <v>184</v>
      </c>
      <c r="C183" s="25">
        <v>17470</v>
      </c>
      <c r="D183" s="26">
        <v>68</v>
      </c>
      <c r="E183" s="26">
        <v>3.9</v>
      </c>
    </row>
    <row r="184" spans="1:5" x14ac:dyDescent="0.3">
      <c r="A184" s="24" t="s">
        <v>5</v>
      </c>
      <c r="B184" s="24" t="s">
        <v>185</v>
      </c>
      <c r="C184" s="25">
        <v>20189</v>
      </c>
      <c r="D184" s="26">
        <v>137</v>
      </c>
      <c r="E184" s="26">
        <v>6.8</v>
      </c>
    </row>
    <row r="185" spans="1:5" x14ac:dyDescent="0.3">
      <c r="A185" s="24" t="s">
        <v>5</v>
      </c>
      <c r="B185" s="24" t="s">
        <v>186</v>
      </c>
      <c r="C185" s="25">
        <v>13746</v>
      </c>
      <c r="D185" s="26">
        <v>124</v>
      </c>
      <c r="E185" s="26">
        <v>9</v>
      </c>
    </row>
    <row r="186" spans="1:5" x14ac:dyDescent="0.3">
      <c r="A186" s="24" t="s">
        <v>5</v>
      </c>
      <c r="B186" s="24" t="s">
        <v>187</v>
      </c>
      <c r="C186" s="25">
        <v>18105</v>
      </c>
      <c r="D186" s="26">
        <v>168</v>
      </c>
      <c r="E186" s="26">
        <v>9.3000000000000007</v>
      </c>
    </row>
    <row r="187" spans="1:5" x14ac:dyDescent="0.3">
      <c r="A187" s="24" t="s">
        <v>5</v>
      </c>
      <c r="B187" s="24" t="s">
        <v>188</v>
      </c>
      <c r="C187" s="25">
        <v>38984</v>
      </c>
      <c r="D187" s="26">
        <v>187</v>
      </c>
      <c r="E187" s="26">
        <v>4.8</v>
      </c>
    </row>
    <row r="188" spans="1:5" x14ac:dyDescent="0.3">
      <c r="A188" s="24" t="s">
        <v>5</v>
      </c>
      <c r="B188" s="24" t="s">
        <v>189</v>
      </c>
      <c r="C188" s="25">
        <v>59712</v>
      </c>
      <c r="D188" s="26">
        <v>426</v>
      </c>
      <c r="E188" s="26">
        <v>7.1</v>
      </c>
    </row>
    <row r="189" spans="1:5" x14ac:dyDescent="0.3">
      <c r="A189" s="28" t="str">
        <f>CONCATENATE("Total (",RIGHT(Índice!$A$4,2),")")</f>
        <v>Total (CE)</v>
      </c>
      <c r="B189" s="28"/>
      <c r="C189" s="29">
        <f>SUM(C5:C188)</f>
        <v>8791688</v>
      </c>
      <c r="D189" s="29">
        <f>SUM(D5:D188)</f>
        <v>54379</v>
      </c>
      <c r="E189" s="30">
        <f>D189/(C189/1000)</f>
        <v>6.1852740907093153</v>
      </c>
    </row>
    <row r="190" spans="1:5" x14ac:dyDescent="0.3">
      <c r="A190" s="31"/>
      <c r="B190" s="31"/>
      <c r="C190" s="32"/>
      <c r="D190" s="32" t="s">
        <v>242</v>
      </c>
      <c r="E190" s="33">
        <f>MIN($E$5:$E$188)</f>
        <v>2.7</v>
      </c>
    </row>
    <row r="191" spans="1:5" x14ac:dyDescent="0.3">
      <c r="A191" s="31"/>
      <c r="B191" s="31"/>
      <c r="C191" s="32"/>
      <c r="D191" s="32" t="s">
        <v>243</v>
      </c>
      <c r="E191" s="33">
        <f>MAX($E$5:$E$188)</f>
        <v>15.5</v>
      </c>
    </row>
    <row r="192" spans="1:5" x14ac:dyDescent="0.3">
      <c r="A192" s="34" t="s">
        <v>244</v>
      </c>
      <c r="B192" s="34"/>
      <c r="C192" s="35">
        <v>203062512</v>
      </c>
      <c r="D192" s="35">
        <v>1256376</v>
      </c>
      <c r="E192" s="36">
        <v>6.1871390618865192</v>
      </c>
    </row>
    <row r="193" spans="1:5" x14ac:dyDescent="0.3">
      <c r="A193" s="34"/>
      <c r="B193" s="34"/>
      <c r="C193" s="35"/>
      <c r="D193" s="35" t="s">
        <v>242</v>
      </c>
      <c r="E193" s="36">
        <v>0</v>
      </c>
    </row>
    <row r="194" spans="1:5" x14ac:dyDescent="0.3">
      <c r="A194" s="37"/>
      <c r="B194" s="37"/>
      <c r="C194" s="38"/>
      <c r="D194" s="38" t="s">
        <v>243</v>
      </c>
      <c r="E194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193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227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10038</v>
      </c>
      <c r="D5" s="26">
        <v>15</v>
      </c>
      <c r="E5" s="26">
        <v>1.5</v>
      </c>
    </row>
    <row r="6" spans="1:5" x14ac:dyDescent="0.3">
      <c r="A6" s="24" t="s">
        <v>5</v>
      </c>
      <c r="B6" s="24" t="s">
        <v>7</v>
      </c>
      <c r="C6" s="25">
        <v>14027</v>
      </c>
      <c r="D6" s="26">
        <v>21</v>
      </c>
      <c r="E6" s="26">
        <v>1.5</v>
      </c>
    </row>
    <row r="7" spans="1:5" x14ac:dyDescent="0.3">
      <c r="A7" s="24" t="s">
        <v>5</v>
      </c>
      <c r="B7" s="24" t="s">
        <v>8</v>
      </c>
      <c r="C7" s="25">
        <v>64806</v>
      </c>
      <c r="D7" s="26">
        <v>408</v>
      </c>
      <c r="E7" s="26">
        <v>6.3</v>
      </c>
    </row>
    <row r="8" spans="1:5" x14ac:dyDescent="0.3">
      <c r="A8" s="24" t="s">
        <v>5</v>
      </c>
      <c r="B8" s="24" t="s">
        <v>9</v>
      </c>
      <c r="C8" s="25">
        <v>44962</v>
      </c>
      <c r="D8" s="26">
        <v>150</v>
      </c>
      <c r="E8" s="26">
        <v>3.3</v>
      </c>
    </row>
    <row r="9" spans="1:5" x14ac:dyDescent="0.3">
      <c r="A9" s="24" t="s">
        <v>5</v>
      </c>
      <c r="B9" s="24" t="s">
        <v>10</v>
      </c>
      <c r="C9" s="25">
        <v>14076</v>
      </c>
      <c r="D9" s="26">
        <v>161</v>
      </c>
      <c r="E9" s="26">
        <v>11.5</v>
      </c>
    </row>
    <row r="10" spans="1:5" x14ac:dyDescent="0.3">
      <c r="A10" s="24" t="s">
        <v>5</v>
      </c>
      <c r="B10" s="24" t="s">
        <v>11</v>
      </c>
      <c r="C10" s="25">
        <v>11369</v>
      </c>
      <c r="D10" s="26">
        <v>95</v>
      </c>
      <c r="E10" s="26">
        <v>8.4</v>
      </c>
    </row>
    <row r="11" spans="1:5" x14ac:dyDescent="0.3">
      <c r="A11" s="24" t="s">
        <v>5</v>
      </c>
      <c r="B11" s="24" t="s">
        <v>12</v>
      </c>
      <c r="C11" s="25">
        <v>6782</v>
      </c>
      <c r="D11" s="26">
        <v>31</v>
      </c>
      <c r="E11" s="26">
        <v>4.5999999999999996</v>
      </c>
    </row>
    <row r="12" spans="1:5" x14ac:dyDescent="0.3">
      <c r="A12" s="24" t="s">
        <v>5</v>
      </c>
      <c r="B12" s="24" t="s">
        <v>13</v>
      </c>
      <c r="C12" s="25">
        <v>14155</v>
      </c>
      <c r="D12" s="26">
        <v>190</v>
      </c>
      <c r="E12" s="26">
        <v>13.4</v>
      </c>
    </row>
    <row r="13" spans="1:5" x14ac:dyDescent="0.3">
      <c r="A13" s="24" t="s">
        <v>5</v>
      </c>
      <c r="B13" s="24" t="s">
        <v>14</v>
      </c>
      <c r="C13" s="25">
        <v>42156</v>
      </c>
      <c r="D13" s="26">
        <v>120</v>
      </c>
      <c r="E13" s="26">
        <v>2.8</v>
      </c>
    </row>
    <row r="14" spans="1:5" x14ac:dyDescent="0.3">
      <c r="A14" s="24" t="s">
        <v>5</v>
      </c>
      <c r="B14" s="24" t="s">
        <v>15</v>
      </c>
      <c r="C14" s="25">
        <v>7245</v>
      </c>
      <c r="D14" s="26">
        <v>55</v>
      </c>
      <c r="E14" s="26">
        <v>7.6</v>
      </c>
    </row>
    <row r="15" spans="1:5" x14ac:dyDescent="0.3">
      <c r="A15" s="24" t="s">
        <v>5</v>
      </c>
      <c r="B15" s="24" t="s">
        <v>16</v>
      </c>
      <c r="C15" s="25">
        <v>12893</v>
      </c>
      <c r="D15" s="26">
        <v>10</v>
      </c>
      <c r="E15" s="26">
        <v>0.7</v>
      </c>
    </row>
    <row r="16" spans="1:5" x14ac:dyDescent="0.3">
      <c r="A16" s="24" t="s">
        <v>5</v>
      </c>
      <c r="B16" s="24" t="s">
        <v>17</v>
      </c>
      <c r="C16" s="25">
        <v>80243</v>
      </c>
      <c r="D16" s="26">
        <v>724</v>
      </c>
      <c r="E16" s="26">
        <v>9</v>
      </c>
    </row>
    <row r="17" spans="1:5" x14ac:dyDescent="0.3">
      <c r="A17" s="24" t="s">
        <v>5</v>
      </c>
      <c r="B17" s="24" t="s">
        <v>18</v>
      </c>
      <c r="C17" s="25">
        <v>75112</v>
      </c>
      <c r="D17" s="26">
        <v>264</v>
      </c>
      <c r="E17" s="26">
        <v>3.5</v>
      </c>
    </row>
    <row r="18" spans="1:5" x14ac:dyDescent="0.3">
      <c r="A18" s="24" t="s">
        <v>5</v>
      </c>
      <c r="B18" s="24" t="s">
        <v>19</v>
      </c>
      <c r="C18" s="25">
        <v>25553</v>
      </c>
      <c r="D18" s="26">
        <v>165</v>
      </c>
      <c r="E18" s="26">
        <v>6.5</v>
      </c>
    </row>
    <row r="19" spans="1:5" x14ac:dyDescent="0.3">
      <c r="A19" s="24" t="s">
        <v>5</v>
      </c>
      <c r="B19" s="24" t="s">
        <v>20</v>
      </c>
      <c r="C19" s="25">
        <v>11096</v>
      </c>
      <c r="D19" s="26">
        <v>101</v>
      </c>
      <c r="E19" s="26">
        <v>9.1</v>
      </c>
    </row>
    <row r="20" spans="1:5" x14ac:dyDescent="0.3">
      <c r="A20" s="24" t="s">
        <v>5</v>
      </c>
      <c r="B20" s="24" t="s">
        <v>21</v>
      </c>
      <c r="C20" s="25">
        <v>19783</v>
      </c>
      <c r="D20" s="26">
        <v>86</v>
      </c>
      <c r="E20" s="26">
        <v>4.4000000000000004</v>
      </c>
    </row>
    <row r="21" spans="1:5" x14ac:dyDescent="0.3">
      <c r="A21" s="24" t="s">
        <v>5</v>
      </c>
      <c r="B21" s="24" t="s">
        <v>22</v>
      </c>
      <c r="C21" s="25">
        <v>11224</v>
      </c>
      <c r="D21" s="26">
        <v>76</v>
      </c>
      <c r="E21" s="26">
        <v>6.7</v>
      </c>
    </row>
    <row r="22" spans="1:5" x14ac:dyDescent="0.3">
      <c r="A22" s="24" t="s">
        <v>5</v>
      </c>
      <c r="B22" s="24" t="s">
        <v>23</v>
      </c>
      <c r="C22" s="25">
        <v>7429</v>
      </c>
      <c r="D22" s="26">
        <v>56</v>
      </c>
      <c r="E22" s="26">
        <v>7.5</v>
      </c>
    </row>
    <row r="23" spans="1:5" x14ac:dyDescent="0.3">
      <c r="A23" s="24" t="s">
        <v>5</v>
      </c>
      <c r="B23" s="24" t="s">
        <v>24</v>
      </c>
      <c r="C23" s="25">
        <v>21697</v>
      </c>
      <c r="D23" s="26">
        <v>153</v>
      </c>
      <c r="E23" s="26">
        <v>7</v>
      </c>
    </row>
    <row r="24" spans="1:5" x14ac:dyDescent="0.3">
      <c r="A24" s="24" t="s">
        <v>5</v>
      </c>
      <c r="B24" s="24" t="s">
        <v>25</v>
      </c>
      <c r="C24" s="25">
        <v>23714</v>
      </c>
      <c r="D24" s="26">
        <v>64</v>
      </c>
      <c r="E24" s="26">
        <v>2.7</v>
      </c>
    </row>
    <row r="25" spans="1:5" x14ac:dyDescent="0.3">
      <c r="A25" s="24" t="s">
        <v>5</v>
      </c>
      <c r="B25" s="24" t="s">
        <v>26</v>
      </c>
      <c r="C25" s="25">
        <v>5704</v>
      </c>
      <c r="D25" s="26">
        <v>47</v>
      </c>
      <c r="E25" s="26">
        <v>8.3000000000000007</v>
      </c>
    </row>
    <row r="26" spans="1:5" x14ac:dyDescent="0.3">
      <c r="A26" s="24" t="s">
        <v>5</v>
      </c>
      <c r="B26" s="24" t="s">
        <v>27</v>
      </c>
      <c r="C26" s="25">
        <v>17195</v>
      </c>
      <c r="D26" s="26">
        <v>197</v>
      </c>
      <c r="E26" s="26">
        <v>11.5</v>
      </c>
    </row>
    <row r="27" spans="1:5" x14ac:dyDescent="0.3">
      <c r="A27" s="24" t="s">
        <v>5</v>
      </c>
      <c r="B27" s="24" t="s">
        <v>28</v>
      </c>
      <c r="C27" s="25">
        <v>75033</v>
      </c>
      <c r="D27" s="25">
        <v>1116</v>
      </c>
      <c r="E27" s="26">
        <v>14.9</v>
      </c>
    </row>
    <row r="28" spans="1:5" x14ac:dyDescent="0.3">
      <c r="A28" s="24" t="s">
        <v>5</v>
      </c>
      <c r="B28" s="24" t="s">
        <v>29</v>
      </c>
      <c r="C28" s="25">
        <v>22391</v>
      </c>
      <c r="D28" s="26">
        <v>72</v>
      </c>
      <c r="E28" s="26">
        <v>3.2</v>
      </c>
    </row>
    <row r="29" spans="1:5" x14ac:dyDescent="0.3">
      <c r="A29" s="24" t="s">
        <v>5</v>
      </c>
      <c r="B29" s="24" t="s">
        <v>30</v>
      </c>
      <c r="C29" s="25">
        <v>19381</v>
      </c>
      <c r="D29" s="26">
        <v>118</v>
      </c>
      <c r="E29" s="26">
        <v>6.1</v>
      </c>
    </row>
    <row r="30" spans="1:5" x14ac:dyDescent="0.3">
      <c r="A30" s="24" t="s">
        <v>5</v>
      </c>
      <c r="B30" s="24" t="s">
        <v>31</v>
      </c>
      <c r="C30" s="25">
        <v>14567</v>
      </c>
      <c r="D30" s="26">
        <v>194</v>
      </c>
      <c r="E30" s="26">
        <v>13.3</v>
      </c>
    </row>
    <row r="31" spans="1:5" x14ac:dyDescent="0.3">
      <c r="A31" s="24" t="s">
        <v>5</v>
      </c>
      <c r="B31" s="24" t="s">
        <v>32</v>
      </c>
      <c r="C31" s="25">
        <v>35218</v>
      </c>
      <c r="D31" s="26">
        <v>221</v>
      </c>
      <c r="E31" s="26">
        <v>6.3</v>
      </c>
    </row>
    <row r="32" spans="1:5" x14ac:dyDescent="0.3">
      <c r="A32" s="24" t="s">
        <v>5</v>
      </c>
      <c r="B32" s="24" t="s">
        <v>33</v>
      </c>
      <c r="C32" s="25">
        <v>53114</v>
      </c>
      <c r="D32" s="26">
        <v>214</v>
      </c>
      <c r="E32" s="26">
        <v>4</v>
      </c>
    </row>
    <row r="33" spans="1:5" x14ac:dyDescent="0.3">
      <c r="A33" s="24" t="s">
        <v>5</v>
      </c>
      <c r="B33" s="24" t="s">
        <v>34</v>
      </c>
      <c r="C33" s="25">
        <v>32775</v>
      </c>
      <c r="D33" s="26">
        <v>88</v>
      </c>
      <c r="E33" s="26">
        <v>2.7</v>
      </c>
    </row>
    <row r="34" spans="1:5" x14ac:dyDescent="0.3">
      <c r="A34" s="24" t="s">
        <v>5</v>
      </c>
      <c r="B34" s="24" t="s">
        <v>35</v>
      </c>
      <c r="C34" s="25">
        <v>50411</v>
      </c>
      <c r="D34" s="26">
        <v>173</v>
      </c>
      <c r="E34" s="26">
        <v>3.4</v>
      </c>
    </row>
    <row r="35" spans="1:5" x14ac:dyDescent="0.3">
      <c r="A35" s="24" t="s">
        <v>5</v>
      </c>
      <c r="B35" s="24" t="s">
        <v>36</v>
      </c>
      <c r="C35" s="25">
        <v>51090</v>
      </c>
      <c r="D35" s="26">
        <v>174</v>
      </c>
      <c r="E35" s="26">
        <v>3.4</v>
      </c>
    </row>
    <row r="36" spans="1:5" x14ac:dyDescent="0.3">
      <c r="A36" s="24" t="s">
        <v>5</v>
      </c>
      <c r="B36" s="24" t="s">
        <v>37</v>
      </c>
      <c r="C36" s="25">
        <v>62326</v>
      </c>
      <c r="D36" s="26">
        <v>214</v>
      </c>
      <c r="E36" s="26">
        <v>3.4</v>
      </c>
    </row>
    <row r="37" spans="1:5" x14ac:dyDescent="0.3">
      <c r="A37" s="24" t="s">
        <v>5</v>
      </c>
      <c r="B37" s="24" t="s">
        <v>38</v>
      </c>
      <c r="C37" s="25">
        <v>25135</v>
      </c>
      <c r="D37" s="26">
        <v>100</v>
      </c>
      <c r="E37" s="26">
        <v>4</v>
      </c>
    </row>
    <row r="38" spans="1:5" x14ac:dyDescent="0.3">
      <c r="A38" s="24" t="s">
        <v>5</v>
      </c>
      <c r="B38" s="24" t="s">
        <v>39</v>
      </c>
      <c r="C38" s="25">
        <v>74174</v>
      </c>
      <c r="D38" s="26">
        <v>211</v>
      </c>
      <c r="E38" s="26">
        <v>2.8</v>
      </c>
    </row>
    <row r="39" spans="1:5" x14ac:dyDescent="0.3">
      <c r="A39" s="24" t="s">
        <v>5</v>
      </c>
      <c r="B39" s="24" t="s">
        <v>40</v>
      </c>
      <c r="C39" s="25">
        <v>17254</v>
      </c>
      <c r="D39" s="26">
        <v>85</v>
      </c>
      <c r="E39" s="26">
        <v>4.9000000000000004</v>
      </c>
    </row>
    <row r="40" spans="1:5" x14ac:dyDescent="0.3">
      <c r="A40" s="24" t="s">
        <v>5</v>
      </c>
      <c r="B40" s="24" t="s">
        <v>41</v>
      </c>
      <c r="C40" s="25">
        <v>16377</v>
      </c>
      <c r="D40" s="26">
        <v>138</v>
      </c>
      <c r="E40" s="26">
        <v>8.4</v>
      </c>
    </row>
    <row r="41" spans="1:5" x14ac:dyDescent="0.3">
      <c r="A41" s="24" t="s">
        <v>5</v>
      </c>
      <c r="B41" s="24" t="s">
        <v>42</v>
      </c>
      <c r="C41" s="25">
        <v>17632</v>
      </c>
      <c r="D41" s="26">
        <v>160</v>
      </c>
      <c r="E41" s="26">
        <v>9.1</v>
      </c>
    </row>
    <row r="42" spans="1:5" x14ac:dyDescent="0.3">
      <c r="A42" s="24" t="s">
        <v>5</v>
      </c>
      <c r="B42" s="24" t="s">
        <v>43</v>
      </c>
      <c r="C42" s="25">
        <v>26320</v>
      </c>
      <c r="D42" s="26">
        <v>131</v>
      </c>
      <c r="E42" s="26">
        <v>5</v>
      </c>
    </row>
    <row r="43" spans="1:5" x14ac:dyDescent="0.3">
      <c r="A43" s="24" t="s">
        <v>5</v>
      </c>
      <c r="B43" s="24" t="s">
        <v>44</v>
      </c>
      <c r="C43" s="25">
        <v>17015</v>
      </c>
      <c r="D43" s="26">
        <v>62</v>
      </c>
      <c r="E43" s="26">
        <v>3.6</v>
      </c>
    </row>
    <row r="44" spans="1:5" x14ac:dyDescent="0.3">
      <c r="A44" s="24" t="s">
        <v>5</v>
      </c>
      <c r="B44" s="24" t="s">
        <v>45</v>
      </c>
      <c r="C44" s="25">
        <v>17210</v>
      </c>
      <c r="D44" s="26">
        <v>160</v>
      </c>
      <c r="E44" s="26">
        <v>9.3000000000000007</v>
      </c>
    </row>
    <row r="45" spans="1:5" x14ac:dyDescent="0.3">
      <c r="A45" s="24" t="s">
        <v>5</v>
      </c>
      <c r="B45" s="24" t="s">
        <v>46</v>
      </c>
      <c r="C45" s="25">
        <v>72626</v>
      </c>
      <c r="D45" s="26">
        <v>316</v>
      </c>
      <c r="E45" s="26">
        <v>4.4000000000000004</v>
      </c>
    </row>
    <row r="46" spans="1:5" x14ac:dyDescent="0.3">
      <c r="A46" s="24" t="s">
        <v>5</v>
      </c>
      <c r="B46" s="24" t="s">
        <v>47</v>
      </c>
      <c r="C46" s="25">
        <v>10243</v>
      </c>
      <c r="D46" s="26">
        <v>147</v>
      </c>
      <c r="E46" s="26">
        <v>14.3</v>
      </c>
    </row>
    <row r="47" spans="1:5" x14ac:dyDescent="0.3">
      <c r="A47" s="24" t="s">
        <v>5</v>
      </c>
      <c r="B47" s="24" t="s">
        <v>48</v>
      </c>
      <c r="C47" s="25">
        <v>10444</v>
      </c>
      <c r="D47" s="26">
        <v>41</v>
      </c>
      <c r="E47" s="26">
        <v>3.9</v>
      </c>
    </row>
    <row r="48" spans="1:5" x14ac:dyDescent="0.3">
      <c r="A48" s="24" t="s">
        <v>5</v>
      </c>
      <c r="B48" s="24" t="s">
        <v>49</v>
      </c>
      <c r="C48" s="25">
        <v>355679</v>
      </c>
      <c r="D48" s="25">
        <v>1010</v>
      </c>
      <c r="E48" s="26">
        <v>2.8</v>
      </c>
    </row>
    <row r="49" spans="1:5" x14ac:dyDescent="0.3">
      <c r="A49" s="24" t="s">
        <v>5</v>
      </c>
      <c r="B49" s="24" t="s">
        <v>50</v>
      </c>
      <c r="C49" s="25">
        <v>22344</v>
      </c>
      <c r="D49" s="26">
        <v>90</v>
      </c>
      <c r="E49" s="26">
        <v>4</v>
      </c>
    </row>
    <row r="50" spans="1:5" x14ac:dyDescent="0.3">
      <c r="A50" s="24" t="s">
        <v>5</v>
      </c>
      <c r="B50" s="24" t="s">
        <v>51</v>
      </c>
      <c r="C50" s="25">
        <v>12462</v>
      </c>
      <c r="D50" s="26">
        <v>126</v>
      </c>
      <c r="E50" s="26">
        <v>10.1</v>
      </c>
    </row>
    <row r="51" spans="1:5" x14ac:dyDescent="0.3">
      <c r="A51" s="24" t="s">
        <v>5</v>
      </c>
      <c r="B51" s="24" t="s">
        <v>52</v>
      </c>
      <c r="C51" s="25">
        <v>12113</v>
      </c>
      <c r="D51" s="26">
        <v>122</v>
      </c>
      <c r="E51" s="26">
        <v>10.1</v>
      </c>
    </row>
    <row r="52" spans="1:5" x14ac:dyDescent="0.3">
      <c r="A52" s="24" t="s">
        <v>5</v>
      </c>
      <c r="B52" s="24" t="s">
        <v>53</v>
      </c>
      <c r="C52" s="25">
        <v>20163</v>
      </c>
      <c r="D52" s="26">
        <v>121</v>
      </c>
      <c r="E52" s="26">
        <v>6</v>
      </c>
    </row>
    <row r="53" spans="1:5" x14ac:dyDescent="0.3">
      <c r="A53" s="24" t="s">
        <v>5</v>
      </c>
      <c r="B53" s="24" t="s">
        <v>54</v>
      </c>
      <c r="C53" s="25">
        <v>20952</v>
      </c>
      <c r="D53" s="26">
        <v>168</v>
      </c>
      <c r="E53" s="26">
        <v>8</v>
      </c>
    </row>
    <row r="54" spans="1:5" x14ac:dyDescent="0.3">
      <c r="A54" s="24" t="s">
        <v>5</v>
      </c>
      <c r="B54" s="24" t="s">
        <v>55</v>
      </c>
      <c r="C54" s="25">
        <v>76390</v>
      </c>
      <c r="D54" s="26">
        <v>771</v>
      </c>
      <c r="E54" s="26">
        <v>10.1</v>
      </c>
    </row>
    <row r="55" spans="1:5" x14ac:dyDescent="0.3">
      <c r="A55" s="24" t="s">
        <v>5</v>
      </c>
      <c r="B55" s="24" t="s">
        <v>56</v>
      </c>
      <c r="C55" s="25">
        <v>131050</v>
      </c>
      <c r="D55" s="26">
        <v>447</v>
      </c>
      <c r="E55" s="26">
        <v>3.4</v>
      </c>
    </row>
    <row r="56" spans="1:5" x14ac:dyDescent="0.3">
      <c r="A56" s="24" t="s">
        <v>5</v>
      </c>
      <c r="B56" s="24" t="s">
        <v>57</v>
      </c>
      <c r="C56" s="25">
        <v>17481</v>
      </c>
      <c r="D56" s="26">
        <v>136</v>
      </c>
      <c r="E56" s="26">
        <v>7.8</v>
      </c>
    </row>
    <row r="57" spans="1:5" x14ac:dyDescent="0.3">
      <c r="A57" s="24" t="s">
        <v>5</v>
      </c>
      <c r="B57" s="24" t="s">
        <v>58</v>
      </c>
      <c r="C57" s="25">
        <v>29628</v>
      </c>
      <c r="D57" s="26">
        <v>188</v>
      </c>
      <c r="E57" s="26">
        <v>6.3</v>
      </c>
    </row>
    <row r="58" spans="1:5" x14ac:dyDescent="0.3">
      <c r="A58" s="24" t="s">
        <v>5</v>
      </c>
      <c r="B58" s="24" t="s">
        <v>59</v>
      </c>
      <c r="C58" s="25">
        <v>8932</v>
      </c>
      <c r="D58" s="26">
        <v>69</v>
      </c>
      <c r="E58" s="26">
        <v>7.7</v>
      </c>
    </row>
    <row r="59" spans="1:5" x14ac:dyDescent="0.3">
      <c r="A59" s="24" t="s">
        <v>5</v>
      </c>
      <c r="B59" s="24" t="s">
        <v>60</v>
      </c>
      <c r="C59" s="25">
        <v>6474</v>
      </c>
      <c r="D59" s="26">
        <v>60</v>
      </c>
      <c r="E59" s="26">
        <v>9.3000000000000007</v>
      </c>
    </row>
    <row r="60" spans="1:5" x14ac:dyDescent="0.3">
      <c r="A60" s="24" t="s">
        <v>5</v>
      </c>
      <c r="B60" s="24" t="s">
        <v>61</v>
      </c>
      <c r="C60" s="25">
        <v>74170</v>
      </c>
      <c r="D60" s="26">
        <v>575</v>
      </c>
      <c r="E60" s="26">
        <v>7.8</v>
      </c>
    </row>
    <row r="61" spans="1:5" x14ac:dyDescent="0.3">
      <c r="A61" s="24" t="s">
        <v>5</v>
      </c>
      <c r="B61" s="24" t="s">
        <v>62</v>
      </c>
      <c r="C61" s="25">
        <v>18217</v>
      </c>
      <c r="D61" s="26">
        <v>158</v>
      </c>
      <c r="E61" s="26">
        <v>8.6999999999999993</v>
      </c>
    </row>
    <row r="62" spans="1:5" x14ac:dyDescent="0.3">
      <c r="A62" s="24" t="s">
        <v>5</v>
      </c>
      <c r="B62" s="24" t="s">
        <v>63</v>
      </c>
      <c r="C62" s="25">
        <v>24173</v>
      </c>
      <c r="D62" s="26">
        <v>193</v>
      </c>
      <c r="E62" s="26">
        <v>8</v>
      </c>
    </row>
    <row r="63" spans="1:5" x14ac:dyDescent="0.3">
      <c r="A63" s="24" t="s">
        <v>5</v>
      </c>
      <c r="B63" s="24" t="s">
        <v>64</v>
      </c>
      <c r="C63" s="25">
        <v>2428678</v>
      </c>
      <c r="D63" s="25">
        <v>9358</v>
      </c>
      <c r="E63" s="26">
        <v>3.9</v>
      </c>
    </row>
    <row r="64" spans="1:5" x14ac:dyDescent="0.3">
      <c r="A64" s="24" t="s">
        <v>5</v>
      </c>
      <c r="B64" s="24" t="s">
        <v>65</v>
      </c>
      <c r="C64" s="25">
        <v>17294</v>
      </c>
      <c r="D64" s="26">
        <v>207</v>
      </c>
      <c r="E64" s="26">
        <v>12</v>
      </c>
    </row>
    <row r="65" spans="1:5" x14ac:dyDescent="0.3">
      <c r="A65" s="24" t="s">
        <v>5</v>
      </c>
      <c r="B65" s="24" t="s">
        <v>66</v>
      </c>
      <c r="C65" s="25">
        <v>15615</v>
      </c>
      <c r="D65" s="26">
        <v>160</v>
      </c>
      <c r="E65" s="26">
        <v>10.199999999999999</v>
      </c>
    </row>
    <row r="66" spans="1:5" x14ac:dyDescent="0.3">
      <c r="A66" s="24" t="s">
        <v>5</v>
      </c>
      <c r="B66" s="24" t="s">
        <v>67</v>
      </c>
      <c r="C66" s="25">
        <v>6734</v>
      </c>
      <c r="D66" s="26">
        <v>55</v>
      </c>
      <c r="E66" s="26">
        <v>8.1999999999999993</v>
      </c>
    </row>
    <row r="67" spans="1:5" x14ac:dyDescent="0.3">
      <c r="A67" s="24" t="s">
        <v>5</v>
      </c>
      <c r="B67" s="24" t="s">
        <v>68</v>
      </c>
      <c r="C67" s="25">
        <v>13801</v>
      </c>
      <c r="D67" s="26">
        <v>125</v>
      </c>
      <c r="E67" s="26">
        <v>9.1</v>
      </c>
    </row>
    <row r="68" spans="1:5" x14ac:dyDescent="0.3">
      <c r="A68" s="24" t="s">
        <v>5</v>
      </c>
      <c r="B68" s="24" t="s">
        <v>69</v>
      </c>
      <c r="C68" s="25">
        <v>53344</v>
      </c>
      <c r="D68" s="26">
        <v>373</v>
      </c>
      <c r="E68" s="26">
        <v>7</v>
      </c>
    </row>
    <row r="69" spans="1:5" x14ac:dyDescent="0.3">
      <c r="A69" s="24" t="s">
        <v>5</v>
      </c>
      <c r="B69" s="24" t="s">
        <v>70</v>
      </c>
      <c r="C69" s="25">
        <v>4841</v>
      </c>
      <c r="D69" s="26">
        <v>75</v>
      </c>
      <c r="E69" s="26">
        <v>15.4</v>
      </c>
    </row>
    <row r="70" spans="1:5" x14ac:dyDescent="0.3">
      <c r="A70" s="24" t="s">
        <v>5</v>
      </c>
      <c r="B70" s="24" t="s">
        <v>71</v>
      </c>
      <c r="C70" s="25">
        <v>10910</v>
      </c>
      <c r="D70" s="26">
        <v>69</v>
      </c>
      <c r="E70" s="26">
        <v>6.3</v>
      </c>
    </row>
    <row r="71" spans="1:5" x14ac:dyDescent="0.3">
      <c r="A71" s="24" t="s">
        <v>5</v>
      </c>
      <c r="B71" s="24" t="s">
        <v>72</v>
      </c>
      <c r="C71" s="25">
        <v>24217</v>
      </c>
      <c r="D71" s="26">
        <v>50</v>
      </c>
      <c r="E71" s="26">
        <v>2.1</v>
      </c>
    </row>
    <row r="72" spans="1:5" x14ac:dyDescent="0.3">
      <c r="A72" s="24" t="s">
        <v>5</v>
      </c>
      <c r="B72" s="24" t="s">
        <v>73</v>
      </c>
      <c r="C72" s="25">
        <v>42053</v>
      </c>
      <c r="D72" s="26">
        <v>88</v>
      </c>
      <c r="E72" s="26">
        <v>2.1</v>
      </c>
    </row>
    <row r="73" spans="1:5" x14ac:dyDescent="0.3">
      <c r="A73" s="24" t="s">
        <v>5</v>
      </c>
      <c r="B73" s="24" t="s">
        <v>74</v>
      </c>
      <c r="C73" s="25">
        <v>5654</v>
      </c>
      <c r="D73" s="26">
        <v>54</v>
      </c>
      <c r="E73" s="26">
        <v>9.5</v>
      </c>
    </row>
    <row r="74" spans="1:5" x14ac:dyDescent="0.3">
      <c r="A74" s="24" t="s">
        <v>5</v>
      </c>
      <c r="B74" s="24" t="s">
        <v>75</v>
      </c>
      <c r="C74" s="25">
        <v>17855</v>
      </c>
      <c r="D74" s="26">
        <v>114</v>
      </c>
      <c r="E74" s="26">
        <v>6.4</v>
      </c>
    </row>
    <row r="75" spans="1:5" x14ac:dyDescent="0.3">
      <c r="A75" s="24" t="s">
        <v>5</v>
      </c>
      <c r="B75" s="24" t="s">
        <v>76</v>
      </c>
      <c r="C75" s="25">
        <v>74754</v>
      </c>
      <c r="D75" s="26">
        <v>216</v>
      </c>
      <c r="E75" s="26">
        <v>2.9</v>
      </c>
    </row>
    <row r="76" spans="1:5" x14ac:dyDescent="0.3">
      <c r="A76" s="24" t="s">
        <v>5</v>
      </c>
      <c r="B76" s="24" t="s">
        <v>77</v>
      </c>
      <c r="C76" s="25">
        <v>11956</v>
      </c>
      <c r="D76" s="26">
        <v>111</v>
      </c>
      <c r="E76" s="26">
        <v>9.3000000000000007</v>
      </c>
    </row>
    <row r="77" spans="1:5" x14ac:dyDescent="0.3">
      <c r="A77" s="24" t="s">
        <v>5</v>
      </c>
      <c r="B77" s="24" t="s">
        <v>78</v>
      </c>
      <c r="C77" s="25">
        <v>23965</v>
      </c>
      <c r="D77" s="26">
        <v>176</v>
      </c>
      <c r="E77" s="26">
        <v>7.3</v>
      </c>
    </row>
    <row r="78" spans="1:5" x14ac:dyDescent="0.3">
      <c r="A78" s="24" t="s">
        <v>5</v>
      </c>
      <c r="B78" s="24" t="s">
        <v>79</v>
      </c>
      <c r="C78" s="25">
        <v>11611</v>
      </c>
      <c r="D78" s="26">
        <v>87</v>
      </c>
      <c r="E78" s="26">
        <v>7.5</v>
      </c>
    </row>
    <row r="79" spans="1:5" x14ac:dyDescent="0.3">
      <c r="A79" s="24" t="s">
        <v>5</v>
      </c>
      <c r="B79" s="24" t="s">
        <v>80</v>
      </c>
      <c r="C79" s="25">
        <v>21433</v>
      </c>
      <c r="D79" s="26">
        <v>112</v>
      </c>
      <c r="E79" s="26">
        <v>5.2</v>
      </c>
    </row>
    <row r="80" spans="1:5" x14ac:dyDescent="0.3">
      <c r="A80" s="24" t="s">
        <v>5</v>
      </c>
      <c r="B80" s="24" t="s">
        <v>81</v>
      </c>
      <c r="C80" s="25">
        <v>62622</v>
      </c>
      <c r="D80" s="26">
        <v>268</v>
      </c>
      <c r="E80" s="26">
        <v>4.3</v>
      </c>
    </row>
    <row r="81" spans="1:5" x14ac:dyDescent="0.3">
      <c r="A81" s="24" t="s">
        <v>5</v>
      </c>
      <c r="B81" s="24" t="s">
        <v>82</v>
      </c>
      <c r="C81" s="25">
        <v>98064</v>
      </c>
      <c r="D81" s="26">
        <v>501</v>
      </c>
      <c r="E81" s="26">
        <v>5.0999999999999996</v>
      </c>
    </row>
    <row r="82" spans="1:5" x14ac:dyDescent="0.3">
      <c r="A82" s="24" t="s">
        <v>5</v>
      </c>
      <c r="B82" s="24" t="s">
        <v>83</v>
      </c>
      <c r="C82" s="25">
        <v>24024</v>
      </c>
      <c r="D82" s="26">
        <v>190</v>
      </c>
      <c r="E82" s="26">
        <v>7.9</v>
      </c>
    </row>
    <row r="83" spans="1:5" x14ac:dyDescent="0.3">
      <c r="A83" s="24" t="s">
        <v>5</v>
      </c>
      <c r="B83" s="24" t="s">
        <v>84</v>
      </c>
      <c r="C83" s="25">
        <v>11575</v>
      </c>
      <c r="D83" s="26">
        <v>142</v>
      </c>
      <c r="E83" s="26">
        <v>12.3</v>
      </c>
    </row>
    <row r="84" spans="1:5" x14ac:dyDescent="0.3">
      <c r="A84" s="24" t="s">
        <v>5</v>
      </c>
      <c r="B84" s="24" t="s">
        <v>85</v>
      </c>
      <c r="C84" s="25">
        <v>12083</v>
      </c>
      <c r="D84" s="26">
        <v>40</v>
      </c>
      <c r="E84" s="26">
        <v>3.3</v>
      </c>
    </row>
    <row r="85" spans="1:5" x14ac:dyDescent="0.3">
      <c r="A85" s="24" t="s">
        <v>5</v>
      </c>
      <c r="B85" s="24" t="s">
        <v>86</v>
      </c>
      <c r="C85" s="25">
        <v>41081</v>
      </c>
      <c r="D85" s="26">
        <v>242</v>
      </c>
      <c r="E85" s="26">
        <v>5.9</v>
      </c>
    </row>
    <row r="86" spans="1:5" x14ac:dyDescent="0.3">
      <c r="A86" s="24" t="s">
        <v>5</v>
      </c>
      <c r="B86" s="24" t="s">
        <v>87</v>
      </c>
      <c r="C86" s="25">
        <v>36798</v>
      </c>
      <c r="D86" s="26">
        <v>219</v>
      </c>
      <c r="E86" s="26">
        <v>5.9</v>
      </c>
    </row>
    <row r="87" spans="1:5" x14ac:dyDescent="0.3">
      <c r="A87" s="24" t="s">
        <v>5</v>
      </c>
      <c r="B87" s="24" t="s">
        <v>88</v>
      </c>
      <c r="C87" s="25">
        <v>14001</v>
      </c>
      <c r="D87" s="26">
        <v>60</v>
      </c>
      <c r="E87" s="26">
        <v>4.3</v>
      </c>
    </row>
    <row r="88" spans="1:5" x14ac:dyDescent="0.3">
      <c r="A88" s="24" t="s">
        <v>5</v>
      </c>
      <c r="B88" s="24" t="s">
        <v>89</v>
      </c>
      <c r="C88" s="25">
        <v>23915</v>
      </c>
      <c r="D88" s="26">
        <v>121</v>
      </c>
      <c r="E88" s="26">
        <v>5.0999999999999996</v>
      </c>
    </row>
    <row r="89" spans="1:5" x14ac:dyDescent="0.3">
      <c r="A89" s="24" t="s">
        <v>5</v>
      </c>
      <c r="B89" s="24" t="s">
        <v>90</v>
      </c>
      <c r="C89" s="25">
        <v>7536</v>
      </c>
      <c r="D89" s="26">
        <v>96</v>
      </c>
      <c r="E89" s="26">
        <v>12.7</v>
      </c>
    </row>
    <row r="90" spans="1:5" x14ac:dyDescent="0.3">
      <c r="A90" s="24" t="s">
        <v>5</v>
      </c>
      <c r="B90" s="24" t="s">
        <v>91</v>
      </c>
      <c r="C90" s="25">
        <v>64648</v>
      </c>
      <c r="D90" s="26">
        <v>225</v>
      </c>
      <c r="E90" s="26">
        <v>3.5</v>
      </c>
    </row>
    <row r="91" spans="1:5" x14ac:dyDescent="0.3">
      <c r="A91" s="24" t="s">
        <v>5</v>
      </c>
      <c r="B91" s="24" t="s">
        <v>92</v>
      </c>
      <c r="C91" s="25">
        <v>46426</v>
      </c>
      <c r="D91" s="26">
        <v>202</v>
      </c>
      <c r="E91" s="26">
        <v>4.4000000000000004</v>
      </c>
    </row>
    <row r="92" spans="1:5" x14ac:dyDescent="0.3">
      <c r="A92" s="24" t="s">
        <v>5</v>
      </c>
      <c r="B92" s="24" t="s">
        <v>93</v>
      </c>
      <c r="C92" s="25">
        <v>131123</v>
      </c>
      <c r="D92" s="26">
        <v>172</v>
      </c>
      <c r="E92" s="26">
        <v>1.3</v>
      </c>
    </row>
    <row r="93" spans="1:5" x14ac:dyDescent="0.3">
      <c r="A93" s="24" t="s">
        <v>5</v>
      </c>
      <c r="B93" s="24" t="s">
        <v>94</v>
      </c>
      <c r="C93" s="25">
        <v>17841</v>
      </c>
      <c r="D93" s="26">
        <v>44</v>
      </c>
      <c r="E93" s="26">
        <v>2.5</v>
      </c>
    </row>
    <row r="94" spans="1:5" x14ac:dyDescent="0.3">
      <c r="A94" s="24" t="s">
        <v>5</v>
      </c>
      <c r="B94" s="24" t="s">
        <v>95</v>
      </c>
      <c r="C94" s="25">
        <v>42726</v>
      </c>
      <c r="D94" s="26">
        <v>226</v>
      </c>
      <c r="E94" s="26">
        <v>5.3</v>
      </c>
    </row>
    <row r="95" spans="1:5" x14ac:dyDescent="0.3">
      <c r="A95" s="24" t="s">
        <v>5</v>
      </c>
      <c r="B95" s="24" t="s">
        <v>96</v>
      </c>
      <c r="C95" s="25">
        <v>20424</v>
      </c>
      <c r="D95" s="26">
        <v>168</v>
      </c>
      <c r="E95" s="26">
        <v>8.1999999999999993</v>
      </c>
    </row>
    <row r="96" spans="1:5" x14ac:dyDescent="0.3">
      <c r="A96" s="24" t="s">
        <v>5</v>
      </c>
      <c r="B96" s="24" t="s">
        <v>97</v>
      </c>
      <c r="C96" s="25">
        <v>17232</v>
      </c>
      <c r="D96" s="26">
        <v>166</v>
      </c>
      <c r="E96" s="26">
        <v>9.6</v>
      </c>
    </row>
    <row r="97" spans="1:5" x14ac:dyDescent="0.3">
      <c r="A97" s="24" t="s">
        <v>5</v>
      </c>
      <c r="B97" s="24" t="s">
        <v>98</v>
      </c>
      <c r="C97" s="25">
        <v>10356</v>
      </c>
      <c r="D97" s="26">
        <v>80</v>
      </c>
      <c r="E97" s="26">
        <v>7.7</v>
      </c>
    </row>
    <row r="98" spans="1:5" x14ac:dyDescent="0.3">
      <c r="A98" s="24" t="s">
        <v>5</v>
      </c>
      <c r="B98" s="24" t="s">
        <v>99</v>
      </c>
      <c r="C98" s="25">
        <v>33726</v>
      </c>
      <c r="D98" s="26">
        <v>127</v>
      </c>
      <c r="E98" s="26">
        <v>3.8</v>
      </c>
    </row>
    <row r="99" spans="1:5" x14ac:dyDescent="0.3">
      <c r="A99" s="24" t="s">
        <v>5</v>
      </c>
      <c r="B99" s="24" t="s">
        <v>100</v>
      </c>
      <c r="C99" s="25">
        <v>31701</v>
      </c>
      <c r="D99" s="26">
        <v>269</v>
      </c>
      <c r="E99" s="26">
        <v>8.5</v>
      </c>
    </row>
    <row r="100" spans="1:5" x14ac:dyDescent="0.3">
      <c r="A100" s="24" t="s">
        <v>5</v>
      </c>
      <c r="B100" s="24" t="s">
        <v>101</v>
      </c>
      <c r="C100" s="25">
        <v>27411</v>
      </c>
      <c r="D100" s="26">
        <v>87</v>
      </c>
      <c r="E100" s="26">
        <v>3.2</v>
      </c>
    </row>
    <row r="101" spans="1:5" x14ac:dyDescent="0.3">
      <c r="A101" s="24" t="s">
        <v>5</v>
      </c>
      <c r="B101" s="24" t="s">
        <v>102</v>
      </c>
      <c r="C101" s="25">
        <v>7861</v>
      </c>
      <c r="D101" s="26">
        <v>45</v>
      </c>
      <c r="E101" s="26">
        <v>5.7</v>
      </c>
    </row>
    <row r="102" spans="1:5" x14ac:dyDescent="0.3">
      <c r="A102" s="24" t="s">
        <v>5</v>
      </c>
      <c r="B102" s="24" t="s">
        <v>103</v>
      </c>
      <c r="C102" s="25">
        <v>25555</v>
      </c>
      <c r="D102" s="26">
        <v>282</v>
      </c>
      <c r="E102" s="26">
        <v>11</v>
      </c>
    </row>
    <row r="103" spans="1:5" x14ac:dyDescent="0.3">
      <c r="A103" s="24" t="s">
        <v>5</v>
      </c>
      <c r="B103" s="24" t="s">
        <v>104</v>
      </c>
      <c r="C103" s="25">
        <v>286120</v>
      </c>
      <c r="D103" s="25">
        <v>1170</v>
      </c>
      <c r="E103" s="26">
        <v>4.0999999999999996</v>
      </c>
    </row>
    <row r="104" spans="1:5" x14ac:dyDescent="0.3">
      <c r="A104" s="24" t="s">
        <v>5</v>
      </c>
      <c r="B104" s="24" t="s">
        <v>105</v>
      </c>
      <c r="C104" s="25">
        <v>23922</v>
      </c>
      <c r="D104" s="26">
        <v>223</v>
      </c>
      <c r="E104" s="26">
        <v>9.3000000000000007</v>
      </c>
    </row>
    <row r="105" spans="1:5" x14ac:dyDescent="0.3">
      <c r="A105" s="24" t="s">
        <v>5</v>
      </c>
      <c r="B105" s="24" t="s">
        <v>106</v>
      </c>
      <c r="C105" s="25">
        <v>30802</v>
      </c>
      <c r="D105" s="26">
        <v>91</v>
      </c>
      <c r="E105" s="26">
        <v>2.9</v>
      </c>
    </row>
    <row r="106" spans="1:5" x14ac:dyDescent="0.3">
      <c r="A106" s="24" t="s">
        <v>5</v>
      </c>
      <c r="B106" s="24" t="s">
        <v>107</v>
      </c>
      <c r="C106" s="25">
        <v>59560</v>
      </c>
      <c r="D106" s="26">
        <v>523</v>
      </c>
      <c r="E106" s="26">
        <v>8.8000000000000007</v>
      </c>
    </row>
    <row r="107" spans="1:5" x14ac:dyDescent="0.3">
      <c r="A107" s="24" t="s">
        <v>5</v>
      </c>
      <c r="B107" s="24" t="s">
        <v>108</v>
      </c>
      <c r="C107" s="25">
        <v>16896</v>
      </c>
      <c r="D107" s="26">
        <v>57</v>
      </c>
      <c r="E107" s="26">
        <v>3.4</v>
      </c>
    </row>
    <row r="108" spans="1:5" x14ac:dyDescent="0.3">
      <c r="A108" s="24" t="s">
        <v>5</v>
      </c>
      <c r="B108" s="24" t="s">
        <v>109</v>
      </c>
      <c r="C108" s="25">
        <v>234392</v>
      </c>
      <c r="D108" s="25">
        <v>1314</v>
      </c>
      <c r="E108" s="26">
        <v>5.6</v>
      </c>
    </row>
    <row r="109" spans="1:5" x14ac:dyDescent="0.3">
      <c r="A109" s="24" t="s">
        <v>5</v>
      </c>
      <c r="B109" s="24" t="s">
        <v>110</v>
      </c>
      <c r="C109" s="25">
        <v>105093</v>
      </c>
      <c r="D109" s="26">
        <v>503</v>
      </c>
      <c r="E109" s="26">
        <v>4.8</v>
      </c>
    </row>
    <row r="110" spans="1:5" x14ac:dyDescent="0.3">
      <c r="A110" s="24" t="s">
        <v>5</v>
      </c>
      <c r="B110" s="24" t="s">
        <v>111</v>
      </c>
      <c r="C110" s="25">
        <v>25799</v>
      </c>
      <c r="D110" s="26">
        <v>107</v>
      </c>
      <c r="E110" s="26">
        <v>4.0999999999999996</v>
      </c>
    </row>
    <row r="111" spans="1:5" x14ac:dyDescent="0.3">
      <c r="A111" s="24" t="s">
        <v>5</v>
      </c>
      <c r="B111" s="24" t="s">
        <v>112</v>
      </c>
      <c r="C111" s="25">
        <v>10846</v>
      </c>
      <c r="D111" s="26">
        <v>94</v>
      </c>
      <c r="E111" s="26">
        <v>8.6</v>
      </c>
    </row>
    <row r="112" spans="1:5" x14ac:dyDescent="0.3">
      <c r="A112" s="24" t="s">
        <v>5</v>
      </c>
      <c r="B112" s="24" t="s">
        <v>113</v>
      </c>
      <c r="C112" s="25">
        <v>37697</v>
      </c>
      <c r="D112" s="26">
        <v>267</v>
      </c>
      <c r="E112" s="26">
        <v>7.1</v>
      </c>
    </row>
    <row r="113" spans="1:5" x14ac:dyDescent="0.3">
      <c r="A113" s="24" t="s">
        <v>5</v>
      </c>
      <c r="B113" s="24" t="s">
        <v>114</v>
      </c>
      <c r="C113" s="25">
        <v>45561</v>
      </c>
      <c r="D113" s="26">
        <v>146</v>
      </c>
      <c r="E113" s="26">
        <v>3.2</v>
      </c>
    </row>
    <row r="114" spans="1:5" x14ac:dyDescent="0.3">
      <c r="A114" s="24" t="s">
        <v>5</v>
      </c>
      <c r="B114" s="24" t="s">
        <v>115</v>
      </c>
      <c r="C114" s="25">
        <v>15162</v>
      </c>
      <c r="D114" s="26">
        <v>83</v>
      </c>
      <c r="E114" s="26">
        <v>5.5</v>
      </c>
    </row>
    <row r="115" spans="1:5" x14ac:dyDescent="0.3">
      <c r="A115" s="24" t="s">
        <v>5</v>
      </c>
      <c r="B115" s="24" t="s">
        <v>116</v>
      </c>
      <c r="C115" s="25">
        <v>25900</v>
      </c>
      <c r="D115" s="26">
        <v>155</v>
      </c>
      <c r="E115" s="26">
        <v>6</v>
      </c>
    </row>
    <row r="116" spans="1:5" x14ac:dyDescent="0.3">
      <c r="A116" s="24" t="s">
        <v>5</v>
      </c>
      <c r="B116" s="24" t="s">
        <v>117</v>
      </c>
      <c r="C116" s="25">
        <v>13999</v>
      </c>
      <c r="D116" s="26">
        <v>135</v>
      </c>
      <c r="E116" s="26">
        <v>9.6</v>
      </c>
    </row>
    <row r="117" spans="1:5" x14ac:dyDescent="0.3">
      <c r="A117" s="24" t="s">
        <v>5</v>
      </c>
      <c r="B117" s="24" t="s">
        <v>118</v>
      </c>
      <c r="C117" s="25">
        <v>14196</v>
      </c>
      <c r="D117" s="26">
        <v>61</v>
      </c>
      <c r="E117" s="26">
        <v>4.3</v>
      </c>
    </row>
    <row r="118" spans="1:5" x14ac:dyDescent="0.3">
      <c r="A118" s="24" t="s">
        <v>5</v>
      </c>
      <c r="B118" s="24" t="s">
        <v>119</v>
      </c>
      <c r="C118" s="25">
        <v>36822</v>
      </c>
      <c r="D118" s="26">
        <v>84</v>
      </c>
      <c r="E118" s="26">
        <v>2.2999999999999998</v>
      </c>
    </row>
    <row r="119" spans="1:5" x14ac:dyDescent="0.3">
      <c r="A119" s="24" t="s">
        <v>5</v>
      </c>
      <c r="B119" s="24" t="s">
        <v>120</v>
      </c>
      <c r="C119" s="25">
        <v>37735</v>
      </c>
      <c r="D119" s="26">
        <v>169</v>
      </c>
      <c r="E119" s="26">
        <v>4.5</v>
      </c>
    </row>
    <row r="120" spans="1:5" x14ac:dyDescent="0.3">
      <c r="A120" s="24" t="s">
        <v>5</v>
      </c>
      <c r="B120" s="24" t="s">
        <v>121</v>
      </c>
      <c r="C120" s="25">
        <v>17149</v>
      </c>
      <c r="D120" s="26">
        <v>218</v>
      </c>
      <c r="E120" s="26">
        <v>12.7</v>
      </c>
    </row>
    <row r="121" spans="1:5" x14ac:dyDescent="0.3">
      <c r="A121" s="24" t="s">
        <v>5</v>
      </c>
      <c r="B121" s="24" t="s">
        <v>122</v>
      </c>
      <c r="C121" s="25">
        <v>61221</v>
      </c>
      <c r="D121" s="26">
        <v>219</v>
      </c>
      <c r="E121" s="26">
        <v>3.6</v>
      </c>
    </row>
    <row r="122" spans="1:5" x14ac:dyDescent="0.3">
      <c r="A122" s="24" t="s">
        <v>5</v>
      </c>
      <c r="B122" s="24" t="s">
        <v>123</v>
      </c>
      <c r="C122" s="25">
        <v>8256</v>
      </c>
      <c r="D122" s="26">
        <v>67</v>
      </c>
      <c r="E122" s="26">
        <v>8.1</v>
      </c>
    </row>
    <row r="123" spans="1:5" x14ac:dyDescent="0.3">
      <c r="A123" s="24" t="s">
        <v>5</v>
      </c>
      <c r="B123" s="24" t="s">
        <v>124</v>
      </c>
      <c r="C123" s="25">
        <v>22753</v>
      </c>
      <c r="D123" s="26">
        <v>178</v>
      </c>
      <c r="E123" s="26">
        <v>7.8</v>
      </c>
    </row>
    <row r="124" spans="1:5" x14ac:dyDescent="0.3">
      <c r="A124" s="24" t="s">
        <v>5</v>
      </c>
      <c r="B124" s="24" t="s">
        <v>125</v>
      </c>
      <c r="C124" s="25">
        <v>13666</v>
      </c>
      <c r="D124" s="26">
        <v>238</v>
      </c>
      <c r="E124" s="26">
        <v>17.399999999999999</v>
      </c>
    </row>
    <row r="125" spans="1:5" x14ac:dyDescent="0.3">
      <c r="A125" s="24" t="s">
        <v>5</v>
      </c>
      <c r="B125" s="24" t="s">
        <v>126</v>
      </c>
      <c r="C125" s="25">
        <v>10569</v>
      </c>
      <c r="D125" s="26">
        <v>42</v>
      </c>
      <c r="E125" s="26">
        <v>4</v>
      </c>
    </row>
    <row r="126" spans="1:5" x14ac:dyDescent="0.3">
      <c r="A126" s="24" t="s">
        <v>5</v>
      </c>
      <c r="B126" s="24" t="s">
        <v>127</v>
      </c>
      <c r="C126" s="25">
        <v>15399</v>
      </c>
      <c r="D126" s="26">
        <v>68</v>
      </c>
      <c r="E126" s="26">
        <v>4.4000000000000004</v>
      </c>
    </row>
    <row r="127" spans="1:5" x14ac:dyDescent="0.3">
      <c r="A127" s="24" t="s">
        <v>5</v>
      </c>
      <c r="B127" s="24" t="s">
        <v>128</v>
      </c>
      <c r="C127" s="25">
        <v>30699</v>
      </c>
      <c r="D127" s="26">
        <v>105</v>
      </c>
      <c r="E127" s="26">
        <v>3.4</v>
      </c>
    </row>
    <row r="128" spans="1:5" x14ac:dyDescent="0.3">
      <c r="A128" s="24" t="s">
        <v>5</v>
      </c>
      <c r="B128" s="24" t="s">
        <v>129</v>
      </c>
      <c r="C128" s="25">
        <v>27545</v>
      </c>
      <c r="D128" s="26">
        <v>193</v>
      </c>
      <c r="E128" s="26">
        <v>7</v>
      </c>
    </row>
    <row r="129" spans="1:5" x14ac:dyDescent="0.3">
      <c r="A129" s="24" t="s">
        <v>5</v>
      </c>
      <c r="B129" s="24" t="s">
        <v>130</v>
      </c>
      <c r="C129" s="25">
        <v>24493</v>
      </c>
      <c r="D129" s="26">
        <v>248</v>
      </c>
      <c r="E129" s="26">
        <v>10.1</v>
      </c>
    </row>
    <row r="130" spans="1:5" x14ac:dyDescent="0.3">
      <c r="A130" s="24" t="s">
        <v>5</v>
      </c>
      <c r="B130" s="24" t="s">
        <v>131</v>
      </c>
      <c r="C130" s="25">
        <v>19675</v>
      </c>
      <c r="D130" s="26">
        <v>50</v>
      </c>
      <c r="E130" s="26">
        <v>2.6</v>
      </c>
    </row>
    <row r="131" spans="1:5" x14ac:dyDescent="0.3">
      <c r="A131" s="24" t="s">
        <v>5</v>
      </c>
      <c r="B131" s="24" t="s">
        <v>132</v>
      </c>
      <c r="C131" s="25">
        <v>70534</v>
      </c>
      <c r="D131" s="26">
        <v>389</v>
      </c>
      <c r="E131" s="26">
        <v>5.5</v>
      </c>
    </row>
    <row r="132" spans="1:5" x14ac:dyDescent="0.3">
      <c r="A132" s="24" t="s">
        <v>5</v>
      </c>
      <c r="B132" s="24" t="s">
        <v>133</v>
      </c>
      <c r="C132" s="25">
        <v>81238</v>
      </c>
      <c r="D132" s="26">
        <v>429</v>
      </c>
      <c r="E132" s="26">
        <v>5.3</v>
      </c>
    </row>
    <row r="133" spans="1:5" x14ac:dyDescent="0.3">
      <c r="A133" s="24" t="s">
        <v>5</v>
      </c>
      <c r="B133" s="24" t="s">
        <v>134</v>
      </c>
      <c r="C133" s="25">
        <v>11186</v>
      </c>
      <c r="D133" s="26">
        <v>86</v>
      </c>
      <c r="E133" s="26">
        <v>7.6</v>
      </c>
    </row>
    <row r="134" spans="1:5" x14ac:dyDescent="0.3">
      <c r="A134" s="24" t="s">
        <v>5</v>
      </c>
      <c r="B134" s="24" t="s">
        <v>135</v>
      </c>
      <c r="C134" s="25">
        <v>6175</v>
      </c>
      <c r="D134" s="26">
        <v>55</v>
      </c>
      <c r="E134" s="26">
        <v>8.9</v>
      </c>
    </row>
    <row r="135" spans="1:5" x14ac:dyDescent="0.3">
      <c r="A135" s="24" t="s">
        <v>5</v>
      </c>
      <c r="B135" s="24" t="s">
        <v>136</v>
      </c>
      <c r="C135" s="25">
        <v>9346</v>
      </c>
      <c r="D135" s="26">
        <v>114</v>
      </c>
      <c r="E135" s="26">
        <v>12.2</v>
      </c>
    </row>
    <row r="136" spans="1:5" x14ac:dyDescent="0.3">
      <c r="A136" s="24" t="s">
        <v>5</v>
      </c>
      <c r="B136" s="24" t="s">
        <v>137</v>
      </c>
      <c r="C136" s="25">
        <v>10242</v>
      </c>
      <c r="D136" s="26">
        <v>90</v>
      </c>
      <c r="E136" s="26">
        <v>8.8000000000000007</v>
      </c>
    </row>
    <row r="137" spans="1:5" x14ac:dyDescent="0.3">
      <c r="A137" s="24" t="s">
        <v>5</v>
      </c>
      <c r="B137" s="24" t="s">
        <v>138</v>
      </c>
      <c r="C137" s="25">
        <v>38691</v>
      </c>
      <c r="D137" s="26">
        <v>102</v>
      </c>
      <c r="E137" s="26">
        <v>2.6</v>
      </c>
    </row>
    <row r="138" spans="1:5" x14ac:dyDescent="0.3">
      <c r="A138" s="24" t="s">
        <v>5</v>
      </c>
      <c r="B138" s="24" t="s">
        <v>139</v>
      </c>
      <c r="C138" s="25">
        <v>32216</v>
      </c>
      <c r="D138" s="26">
        <v>264</v>
      </c>
      <c r="E138" s="26">
        <v>8.1999999999999993</v>
      </c>
    </row>
    <row r="139" spans="1:5" x14ac:dyDescent="0.3">
      <c r="A139" s="24" t="s">
        <v>5</v>
      </c>
      <c r="B139" s="24" t="s">
        <v>140</v>
      </c>
      <c r="C139" s="25">
        <v>31445</v>
      </c>
      <c r="D139" s="26">
        <v>331</v>
      </c>
      <c r="E139" s="26">
        <v>10.5</v>
      </c>
    </row>
    <row r="140" spans="1:5" x14ac:dyDescent="0.3">
      <c r="A140" s="24" t="s">
        <v>5</v>
      </c>
      <c r="B140" s="24" t="s">
        <v>141</v>
      </c>
      <c r="C140" s="25">
        <v>10384</v>
      </c>
      <c r="D140" s="26">
        <v>55</v>
      </c>
      <c r="E140" s="26">
        <v>5.3</v>
      </c>
    </row>
    <row r="141" spans="1:5" x14ac:dyDescent="0.3">
      <c r="A141" s="24" t="s">
        <v>5</v>
      </c>
      <c r="B141" s="24" t="s">
        <v>142</v>
      </c>
      <c r="C141" s="25">
        <v>40187</v>
      </c>
      <c r="D141" s="26">
        <v>379</v>
      </c>
      <c r="E141" s="26">
        <v>9.4</v>
      </c>
    </row>
    <row r="142" spans="1:5" x14ac:dyDescent="0.3">
      <c r="A142" s="24" t="s">
        <v>5</v>
      </c>
      <c r="B142" s="24" t="s">
        <v>143</v>
      </c>
      <c r="C142" s="25">
        <v>8972</v>
      </c>
      <c r="D142" s="26">
        <v>85</v>
      </c>
      <c r="E142" s="26">
        <v>9.5</v>
      </c>
    </row>
    <row r="143" spans="1:5" x14ac:dyDescent="0.3">
      <c r="A143" s="24" t="s">
        <v>5</v>
      </c>
      <c r="B143" s="24" t="s">
        <v>144</v>
      </c>
      <c r="C143" s="25">
        <v>37813</v>
      </c>
      <c r="D143" s="26">
        <v>246</v>
      </c>
      <c r="E143" s="26">
        <v>6.5</v>
      </c>
    </row>
    <row r="144" spans="1:5" x14ac:dyDescent="0.3">
      <c r="A144" s="24" t="s">
        <v>5</v>
      </c>
      <c r="B144" s="24" t="s">
        <v>145</v>
      </c>
      <c r="C144" s="25">
        <v>15274</v>
      </c>
      <c r="D144" s="26">
        <v>98</v>
      </c>
      <c r="E144" s="26">
        <v>6.4</v>
      </c>
    </row>
    <row r="145" spans="1:5" x14ac:dyDescent="0.3">
      <c r="A145" s="24" t="s">
        <v>5</v>
      </c>
      <c r="B145" s="24" t="s">
        <v>146</v>
      </c>
      <c r="C145" s="25">
        <v>23345</v>
      </c>
      <c r="D145" s="26">
        <v>203</v>
      </c>
      <c r="E145" s="26">
        <v>8.6999999999999993</v>
      </c>
    </row>
    <row r="146" spans="1:5" x14ac:dyDescent="0.3">
      <c r="A146" s="24" t="s">
        <v>5</v>
      </c>
      <c r="B146" s="24" t="s">
        <v>147</v>
      </c>
      <c r="C146" s="25">
        <v>16616</v>
      </c>
      <c r="D146" s="26">
        <v>153</v>
      </c>
      <c r="E146" s="26">
        <v>9.1999999999999993</v>
      </c>
    </row>
    <row r="147" spans="1:5" x14ac:dyDescent="0.3">
      <c r="A147" s="24" t="s">
        <v>5</v>
      </c>
      <c r="B147" s="24" t="s">
        <v>149</v>
      </c>
      <c r="C147" s="25">
        <v>12065</v>
      </c>
      <c r="D147" s="26">
        <v>82</v>
      </c>
      <c r="E147" s="26">
        <v>6.8</v>
      </c>
    </row>
    <row r="148" spans="1:5" x14ac:dyDescent="0.3">
      <c r="A148" s="24" t="s">
        <v>5</v>
      </c>
      <c r="B148" s="24" t="s">
        <v>150</v>
      </c>
      <c r="C148" s="25">
        <v>17050</v>
      </c>
      <c r="D148" s="26">
        <v>83</v>
      </c>
      <c r="E148" s="26">
        <v>4.9000000000000004</v>
      </c>
    </row>
    <row r="149" spans="1:5" x14ac:dyDescent="0.3">
      <c r="A149" s="24" t="s">
        <v>5</v>
      </c>
      <c r="B149" s="24" t="s">
        <v>151</v>
      </c>
      <c r="C149" s="25">
        <v>8833</v>
      </c>
      <c r="D149" s="26">
        <v>46</v>
      </c>
      <c r="E149" s="26">
        <v>5.2</v>
      </c>
    </row>
    <row r="150" spans="1:5" x14ac:dyDescent="0.3">
      <c r="A150" s="24" t="s">
        <v>5</v>
      </c>
      <c r="B150" s="24" t="s">
        <v>152</v>
      </c>
      <c r="C150" s="25">
        <v>5974</v>
      </c>
      <c r="D150" s="26">
        <v>71</v>
      </c>
      <c r="E150" s="26">
        <v>11.9</v>
      </c>
    </row>
    <row r="151" spans="1:5" x14ac:dyDescent="0.3">
      <c r="A151" s="24" t="s">
        <v>5</v>
      </c>
      <c r="B151" s="24" t="s">
        <v>153</v>
      </c>
      <c r="C151" s="25">
        <v>20213</v>
      </c>
      <c r="D151" s="26">
        <v>151</v>
      </c>
      <c r="E151" s="26">
        <v>7.5</v>
      </c>
    </row>
    <row r="152" spans="1:5" x14ac:dyDescent="0.3">
      <c r="A152" s="24" t="s">
        <v>5</v>
      </c>
      <c r="B152" s="24" t="s">
        <v>154</v>
      </c>
      <c r="C152" s="25">
        <v>84165</v>
      </c>
      <c r="D152" s="26">
        <v>658</v>
      </c>
      <c r="E152" s="26">
        <v>7.8</v>
      </c>
    </row>
    <row r="153" spans="1:5" x14ac:dyDescent="0.3">
      <c r="A153" s="24" t="s">
        <v>5</v>
      </c>
      <c r="B153" s="24" t="s">
        <v>155</v>
      </c>
      <c r="C153" s="25">
        <v>15910</v>
      </c>
      <c r="D153" s="26">
        <v>100</v>
      </c>
      <c r="E153" s="26">
        <v>6.3</v>
      </c>
    </row>
    <row r="154" spans="1:5" x14ac:dyDescent="0.3">
      <c r="A154" s="24" t="s">
        <v>5</v>
      </c>
      <c r="B154" s="24" t="s">
        <v>156</v>
      </c>
      <c r="C154" s="25">
        <v>82122</v>
      </c>
      <c r="D154" s="26">
        <v>824</v>
      </c>
      <c r="E154" s="26">
        <v>10</v>
      </c>
    </row>
    <row r="155" spans="1:5" x14ac:dyDescent="0.3">
      <c r="A155" s="24" t="s">
        <v>5</v>
      </c>
      <c r="B155" s="24" t="s">
        <v>157</v>
      </c>
      <c r="C155" s="25">
        <v>20874</v>
      </c>
      <c r="D155" s="26">
        <v>136</v>
      </c>
      <c r="E155" s="26">
        <v>6.5</v>
      </c>
    </row>
    <row r="156" spans="1:5" x14ac:dyDescent="0.3">
      <c r="A156" s="24" t="s">
        <v>5</v>
      </c>
      <c r="B156" s="24" t="s">
        <v>158</v>
      </c>
      <c r="C156" s="25">
        <v>27214</v>
      </c>
      <c r="D156" s="26">
        <v>237</v>
      </c>
      <c r="E156" s="26">
        <v>8.6999999999999993</v>
      </c>
    </row>
    <row r="157" spans="1:5" x14ac:dyDescent="0.3">
      <c r="A157" s="24" t="s">
        <v>5</v>
      </c>
      <c r="B157" s="24" t="s">
        <v>159</v>
      </c>
      <c r="C157" s="25">
        <v>18606</v>
      </c>
      <c r="D157" s="26">
        <v>148</v>
      </c>
      <c r="E157" s="26">
        <v>7.9</v>
      </c>
    </row>
    <row r="158" spans="1:5" x14ac:dyDescent="0.3">
      <c r="A158" s="24" t="s">
        <v>5</v>
      </c>
      <c r="B158" s="24" t="s">
        <v>160</v>
      </c>
      <c r="C158" s="25">
        <v>72928</v>
      </c>
      <c r="D158" s="26">
        <v>404</v>
      </c>
      <c r="E158" s="26">
        <v>5.5</v>
      </c>
    </row>
    <row r="159" spans="1:5" x14ac:dyDescent="0.3">
      <c r="A159" s="24" t="s">
        <v>5</v>
      </c>
      <c r="B159" s="24" t="s">
        <v>161</v>
      </c>
      <c r="C159" s="25">
        <v>13854</v>
      </c>
      <c r="D159" s="26">
        <v>86</v>
      </c>
      <c r="E159" s="26">
        <v>6.2</v>
      </c>
    </row>
    <row r="160" spans="1:5" x14ac:dyDescent="0.3">
      <c r="A160" s="24" t="s">
        <v>5</v>
      </c>
      <c r="B160" s="24" t="s">
        <v>162</v>
      </c>
      <c r="C160" s="25">
        <v>16633</v>
      </c>
      <c r="D160" s="26">
        <v>198</v>
      </c>
      <c r="E160" s="26">
        <v>11.9</v>
      </c>
    </row>
    <row r="161" spans="1:5" x14ac:dyDescent="0.3">
      <c r="A161" s="24" t="s">
        <v>5</v>
      </c>
      <c r="B161" s="24" t="s">
        <v>163</v>
      </c>
      <c r="C161" s="25">
        <v>30628</v>
      </c>
      <c r="D161" s="26">
        <v>199</v>
      </c>
      <c r="E161" s="26">
        <v>6.5</v>
      </c>
    </row>
    <row r="162" spans="1:5" x14ac:dyDescent="0.3">
      <c r="A162" s="24" t="s">
        <v>5</v>
      </c>
      <c r="B162" s="24" t="s">
        <v>164</v>
      </c>
      <c r="C162" s="25">
        <v>16954</v>
      </c>
      <c r="D162" s="26">
        <v>80</v>
      </c>
      <c r="E162" s="26">
        <v>4.7</v>
      </c>
    </row>
    <row r="163" spans="1:5" x14ac:dyDescent="0.3">
      <c r="A163" s="24" t="s">
        <v>5</v>
      </c>
      <c r="B163" s="24" t="s">
        <v>165</v>
      </c>
      <c r="C163" s="25">
        <v>40183</v>
      </c>
      <c r="D163" s="26">
        <v>227</v>
      </c>
      <c r="E163" s="26">
        <v>5.7</v>
      </c>
    </row>
    <row r="164" spans="1:5" x14ac:dyDescent="0.3">
      <c r="A164" s="24" t="s">
        <v>5</v>
      </c>
      <c r="B164" s="24" t="s">
        <v>166</v>
      </c>
      <c r="C164" s="25">
        <v>47640</v>
      </c>
      <c r="D164" s="26">
        <v>241</v>
      </c>
      <c r="E164" s="26">
        <v>5</v>
      </c>
    </row>
    <row r="165" spans="1:5" x14ac:dyDescent="0.3">
      <c r="A165" s="24" t="s">
        <v>5</v>
      </c>
      <c r="B165" s="24" t="s">
        <v>167</v>
      </c>
      <c r="C165" s="25">
        <v>54021</v>
      </c>
      <c r="D165" s="26">
        <v>202</v>
      </c>
      <c r="E165" s="26">
        <v>3.7</v>
      </c>
    </row>
    <row r="166" spans="1:5" x14ac:dyDescent="0.3">
      <c r="A166" s="24" t="s">
        <v>5</v>
      </c>
      <c r="B166" s="24" t="s">
        <v>168</v>
      </c>
      <c r="C166" s="25">
        <v>5855</v>
      </c>
      <c r="D166" s="26">
        <v>61</v>
      </c>
      <c r="E166" s="26">
        <v>10.3</v>
      </c>
    </row>
    <row r="167" spans="1:5" x14ac:dyDescent="0.3">
      <c r="A167" s="24" t="s">
        <v>5</v>
      </c>
      <c r="B167" s="24" t="s">
        <v>169</v>
      </c>
      <c r="C167" s="25">
        <v>10822</v>
      </c>
      <c r="D167" s="26">
        <v>24</v>
      </c>
      <c r="E167" s="26">
        <v>2.2000000000000002</v>
      </c>
    </row>
    <row r="168" spans="1:5" x14ac:dyDescent="0.3">
      <c r="A168" s="24" t="s">
        <v>5</v>
      </c>
      <c r="B168" s="24" t="s">
        <v>170</v>
      </c>
      <c r="C168" s="25">
        <v>24266</v>
      </c>
      <c r="D168" s="26">
        <v>110</v>
      </c>
      <c r="E168" s="26">
        <v>4.5999999999999996</v>
      </c>
    </row>
    <row r="169" spans="1:5" x14ac:dyDescent="0.3">
      <c r="A169" s="24" t="s">
        <v>5</v>
      </c>
      <c r="B169" s="24" t="s">
        <v>171</v>
      </c>
      <c r="C169" s="25">
        <v>7262</v>
      </c>
      <c r="D169" s="26">
        <v>59</v>
      </c>
      <c r="E169" s="26">
        <v>8.1</v>
      </c>
    </row>
    <row r="170" spans="1:5" x14ac:dyDescent="0.3">
      <c r="A170" s="24" t="s">
        <v>5</v>
      </c>
      <c r="B170" s="24" t="s">
        <v>172</v>
      </c>
      <c r="C170" s="25">
        <v>203023</v>
      </c>
      <c r="D170" s="25">
        <v>1423</v>
      </c>
      <c r="E170" s="26">
        <v>7</v>
      </c>
    </row>
    <row r="171" spans="1:5" x14ac:dyDescent="0.3">
      <c r="A171" s="24" t="s">
        <v>5</v>
      </c>
      <c r="B171" s="24" t="s">
        <v>173</v>
      </c>
      <c r="C171" s="25">
        <v>18179</v>
      </c>
      <c r="D171" s="26">
        <v>135</v>
      </c>
      <c r="E171" s="26">
        <v>7.4</v>
      </c>
    </row>
    <row r="172" spans="1:5" x14ac:dyDescent="0.3">
      <c r="A172" s="24" t="s">
        <v>5</v>
      </c>
      <c r="B172" s="24" t="s">
        <v>174</v>
      </c>
      <c r="C172" s="25">
        <v>30652</v>
      </c>
      <c r="D172" s="26">
        <v>305</v>
      </c>
      <c r="E172" s="26">
        <v>9.9</v>
      </c>
    </row>
    <row r="173" spans="1:5" x14ac:dyDescent="0.3">
      <c r="A173" s="24" t="s">
        <v>5</v>
      </c>
      <c r="B173" s="24" t="s">
        <v>175</v>
      </c>
      <c r="C173" s="25">
        <v>24815</v>
      </c>
      <c r="D173" s="26">
        <v>227</v>
      </c>
      <c r="E173" s="26">
        <v>9.1999999999999993</v>
      </c>
    </row>
    <row r="174" spans="1:5" x14ac:dyDescent="0.3">
      <c r="A174" s="24" t="s">
        <v>5</v>
      </c>
      <c r="B174" s="24" t="s">
        <v>176</v>
      </c>
      <c r="C174" s="25">
        <v>7529</v>
      </c>
      <c r="D174" s="26">
        <v>32</v>
      </c>
      <c r="E174" s="26">
        <v>4.2</v>
      </c>
    </row>
    <row r="175" spans="1:5" x14ac:dyDescent="0.3">
      <c r="A175" s="24" t="s">
        <v>5</v>
      </c>
      <c r="B175" s="24" t="s">
        <v>177</v>
      </c>
      <c r="C175" s="25">
        <v>61223</v>
      </c>
      <c r="D175" s="26">
        <v>507</v>
      </c>
      <c r="E175" s="26">
        <v>8.3000000000000007</v>
      </c>
    </row>
    <row r="176" spans="1:5" x14ac:dyDescent="0.3">
      <c r="A176" s="24" t="s">
        <v>5</v>
      </c>
      <c r="B176" s="24" t="s">
        <v>178</v>
      </c>
      <c r="C176" s="25">
        <v>17154</v>
      </c>
      <c r="D176" s="26">
        <v>14</v>
      </c>
      <c r="E176" s="26">
        <v>0.8</v>
      </c>
    </row>
    <row r="177" spans="1:5" x14ac:dyDescent="0.3">
      <c r="A177" s="24" t="s">
        <v>5</v>
      </c>
      <c r="B177" s="24" t="s">
        <v>179</v>
      </c>
      <c r="C177" s="25">
        <v>81506</v>
      </c>
      <c r="D177" s="26">
        <v>190</v>
      </c>
      <c r="E177" s="26">
        <v>2.2999999999999998</v>
      </c>
    </row>
    <row r="178" spans="1:5" x14ac:dyDescent="0.3">
      <c r="A178" s="24" t="s">
        <v>5</v>
      </c>
      <c r="B178" s="24" t="s">
        <v>180</v>
      </c>
      <c r="C178" s="25">
        <v>58415</v>
      </c>
      <c r="D178" s="26">
        <v>119</v>
      </c>
      <c r="E178" s="26">
        <v>2</v>
      </c>
    </row>
    <row r="179" spans="1:5" x14ac:dyDescent="0.3">
      <c r="A179" s="24" t="s">
        <v>5</v>
      </c>
      <c r="B179" s="24" t="s">
        <v>181</v>
      </c>
      <c r="C179" s="25">
        <v>15412</v>
      </c>
      <c r="D179" s="26">
        <v>67</v>
      </c>
      <c r="E179" s="26">
        <v>4.3</v>
      </c>
    </row>
    <row r="180" spans="1:5" x14ac:dyDescent="0.3">
      <c r="A180" s="24" t="s">
        <v>5</v>
      </c>
      <c r="B180" s="24" t="s">
        <v>182</v>
      </c>
      <c r="C180" s="25">
        <v>32767</v>
      </c>
      <c r="D180" s="26">
        <v>216</v>
      </c>
      <c r="E180" s="26">
        <v>6.6</v>
      </c>
    </row>
    <row r="181" spans="1:5" x14ac:dyDescent="0.3">
      <c r="A181" s="24" t="s">
        <v>5</v>
      </c>
      <c r="B181" s="24" t="s">
        <v>183</v>
      </c>
      <c r="C181" s="25">
        <v>6871</v>
      </c>
      <c r="D181" s="26">
        <v>64</v>
      </c>
      <c r="E181" s="26">
        <v>9.4</v>
      </c>
    </row>
    <row r="182" spans="1:5" x14ac:dyDescent="0.3">
      <c r="A182" s="24" t="s">
        <v>5</v>
      </c>
      <c r="B182" s="24" t="s">
        <v>184</v>
      </c>
      <c r="C182" s="25">
        <v>17470</v>
      </c>
      <c r="D182" s="26">
        <v>36</v>
      </c>
      <c r="E182" s="26">
        <v>2.1</v>
      </c>
    </row>
    <row r="183" spans="1:5" x14ac:dyDescent="0.3">
      <c r="A183" s="24" t="s">
        <v>5</v>
      </c>
      <c r="B183" s="24" t="s">
        <v>185</v>
      </c>
      <c r="C183" s="25">
        <v>20189</v>
      </c>
      <c r="D183" s="26">
        <v>78</v>
      </c>
      <c r="E183" s="26">
        <v>3.9</v>
      </c>
    </row>
    <row r="184" spans="1:5" x14ac:dyDescent="0.3">
      <c r="A184" s="24" t="s">
        <v>5</v>
      </c>
      <c r="B184" s="24" t="s">
        <v>186</v>
      </c>
      <c r="C184" s="25">
        <v>13746</v>
      </c>
      <c r="D184" s="26">
        <v>138</v>
      </c>
      <c r="E184" s="26">
        <v>10.1</v>
      </c>
    </row>
    <row r="185" spans="1:5" x14ac:dyDescent="0.3">
      <c r="A185" s="24" t="s">
        <v>5</v>
      </c>
      <c r="B185" s="24" t="s">
        <v>187</v>
      </c>
      <c r="C185" s="25">
        <v>18105</v>
      </c>
      <c r="D185" s="26">
        <v>226</v>
      </c>
      <c r="E185" s="26">
        <v>12.5</v>
      </c>
    </row>
    <row r="186" spans="1:5" x14ac:dyDescent="0.3">
      <c r="A186" s="24" t="s">
        <v>5</v>
      </c>
      <c r="B186" s="24" t="s">
        <v>188</v>
      </c>
      <c r="C186" s="25">
        <v>38984</v>
      </c>
      <c r="D186" s="26">
        <v>105</v>
      </c>
      <c r="E186" s="26">
        <v>2.7</v>
      </c>
    </row>
    <row r="187" spans="1:5" x14ac:dyDescent="0.3">
      <c r="A187" s="24" t="s">
        <v>5</v>
      </c>
      <c r="B187" s="24" t="s">
        <v>189</v>
      </c>
      <c r="C187" s="25">
        <v>59712</v>
      </c>
      <c r="D187" s="26">
        <v>28</v>
      </c>
      <c r="E187" s="26">
        <v>0.5</v>
      </c>
    </row>
    <row r="188" spans="1:5" x14ac:dyDescent="0.3">
      <c r="A188" s="28" t="str">
        <f>CONCATENATE("Total (",RIGHT(Índice!$A$4,2),")")</f>
        <v>Total (CE)</v>
      </c>
      <c r="B188" s="28"/>
      <c r="C188" s="29">
        <f>SUM(C5:C187)</f>
        <v>8781082</v>
      </c>
      <c r="D188" s="29">
        <f>SUM(D5:D187)</f>
        <v>45184</v>
      </c>
      <c r="E188" s="30">
        <f>D188/(C188/1000)</f>
        <v>5.1456073408721155</v>
      </c>
    </row>
    <row r="189" spans="1:5" x14ac:dyDescent="0.3">
      <c r="A189" s="31"/>
      <c r="B189" s="31"/>
      <c r="C189" s="32"/>
      <c r="D189" s="32" t="s">
        <v>242</v>
      </c>
      <c r="E189" s="33">
        <f>MIN($E$5:$E$187)</f>
        <v>0.5</v>
      </c>
    </row>
    <row r="190" spans="1:5" x14ac:dyDescent="0.3">
      <c r="A190" s="31"/>
      <c r="B190" s="31"/>
      <c r="C190" s="32"/>
      <c r="D190" s="32" t="s">
        <v>243</v>
      </c>
      <c r="E190" s="33">
        <f>MAX($E$5:$E$187)</f>
        <v>17.399999999999999</v>
      </c>
    </row>
    <row r="191" spans="1:5" x14ac:dyDescent="0.3">
      <c r="A191" s="34" t="s">
        <v>244</v>
      </c>
      <c r="B191" s="34"/>
      <c r="C191" s="35">
        <v>202406144</v>
      </c>
      <c r="D191" s="35">
        <v>848738</v>
      </c>
      <c r="E191" s="36">
        <v>4.1932422762818895</v>
      </c>
    </row>
    <row r="192" spans="1:5" x14ac:dyDescent="0.3">
      <c r="A192" s="34"/>
      <c r="B192" s="34"/>
      <c r="C192" s="35"/>
      <c r="D192" s="35" t="s">
        <v>242</v>
      </c>
      <c r="E192" s="36">
        <v>0</v>
      </c>
    </row>
    <row r="193" spans="1:5" x14ac:dyDescent="0.3">
      <c r="A193" s="37"/>
      <c r="B193" s="37"/>
      <c r="C193" s="38"/>
      <c r="D193" s="38" t="s">
        <v>243</v>
      </c>
      <c r="E193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7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228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64806</v>
      </c>
      <c r="D5" s="26">
        <v>72</v>
      </c>
      <c r="E5" s="26">
        <v>1.1000000000000001</v>
      </c>
    </row>
    <row r="6" spans="1:5" x14ac:dyDescent="0.3">
      <c r="A6" s="24" t="s">
        <v>5</v>
      </c>
      <c r="B6" s="24" t="s">
        <v>11</v>
      </c>
      <c r="C6" s="25">
        <v>11369</v>
      </c>
      <c r="D6" s="26">
        <v>29</v>
      </c>
      <c r="E6" s="26">
        <v>2.6</v>
      </c>
    </row>
    <row r="7" spans="1:5" x14ac:dyDescent="0.3">
      <c r="A7" s="24" t="s">
        <v>5</v>
      </c>
      <c r="B7" s="24" t="s">
        <v>17</v>
      </c>
      <c r="C7" s="25">
        <v>80243</v>
      </c>
      <c r="D7" s="26">
        <v>6</v>
      </c>
      <c r="E7" s="26">
        <v>0.1</v>
      </c>
    </row>
    <row r="8" spans="1:5" x14ac:dyDescent="0.3">
      <c r="A8" s="24" t="s">
        <v>5</v>
      </c>
      <c r="B8" s="24" t="s">
        <v>18</v>
      </c>
      <c r="C8" s="25">
        <v>75112</v>
      </c>
      <c r="D8" s="26">
        <v>130</v>
      </c>
      <c r="E8" s="26">
        <v>1.7</v>
      </c>
    </row>
    <row r="9" spans="1:5" x14ac:dyDescent="0.3">
      <c r="A9" s="24" t="s">
        <v>5</v>
      </c>
      <c r="B9" s="24" t="s">
        <v>19</v>
      </c>
      <c r="C9" s="25">
        <v>25553</v>
      </c>
      <c r="D9" s="26">
        <v>9</v>
      </c>
      <c r="E9" s="26">
        <v>0.4</v>
      </c>
    </row>
    <row r="10" spans="1:5" x14ac:dyDescent="0.3">
      <c r="A10" s="24" t="s">
        <v>5</v>
      </c>
      <c r="B10" s="24" t="s">
        <v>22</v>
      </c>
      <c r="C10" s="25">
        <v>11224</v>
      </c>
      <c r="D10" s="26">
        <v>9</v>
      </c>
      <c r="E10" s="26">
        <v>0.8</v>
      </c>
    </row>
    <row r="11" spans="1:5" x14ac:dyDescent="0.3">
      <c r="A11" s="24" t="s">
        <v>5</v>
      </c>
      <c r="B11" s="24" t="s">
        <v>25</v>
      </c>
      <c r="C11" s="25">
        <v>23714</v>
      </c>
      <c r="D11" s="26">
        <v>9</v>
      </c>
      <c r="E11" s="26">
        <v>0.4</v>
      </c>
    </row>
    <row r="12" spans="1:5" x14ac:dyDescent="0.3">
      <c r="A12" s="24" t="s">
        <v>5</v>
      </c>
      <c r="B12" s="24" t="s">
        <v>28</v>
      </c>
      <c r="C12" s="25">
        <v>75033</v>
      </c>
      <c r="D12" s="26">
        <v>2</v>
      </c>
      <c r="E12" s="26">
        <v>0</v>
      </c>
    </row>
    <row r="13" spans="1:5" x14ac:dyDescent="0.3">
      <c r="A13" s="24" t="s">
        <v>5</v>
      </c>
      <c r="B13" s="24" t="s">
        <v>29</v>
      </c>
      <c r="C13" s="25">
        <v>22391</v>
      </c>
      <c r="D13" s="26">
        <v>13</v>
      </c>
      <c r="E13" s="26">
        <v>0.6</v>
      </c>
    </row>
    <row r="14" spans="1:5" x14ac:dyDescent="0.3">
      <c r="A14" s="24" t="s">
        <v>5</v>
      </c>
      <c r="B14" s="24" t="s">
        <v>32</v>
      </c>
      <c r="C14" s="25">
        <v>35218</v>
      </c>
      <c r="D14" s="26">
        <v>86</v>
      </c>
      <c r="E14" s="26">
        <v>2.4</v>
      </c>
    </row>
    <row r="15" spans="1:5" x14ac:dyDescent="0.3">
      <c r="A15" s="24" t="s">
        <v>5</v>
      </c>
      <c r="B15" s="24" t="s">
        <v>35</v>
      </c>
      <c r="C15" s="25">
        <v>50411</v>
      </c>
      <c r="D15" s="26">
        <v>3</v>
      </c>
      <c r="E15" s="26">
        <v>0</v>
      </c>
    </row>
    <row r="16" spans="1:5" x14ac:dyDescent="0.3">
      <c r="A16" s="24" t="s">
        <v>5</v>
      </c>
      <c r="B16" s="24" t="s">
        <v>36</v>
      </c>
      <c r="C16" s="25">
        <v>51090</v>
      </c>
      <c r="D16" s="26">
        <v>184</v>
      </c>
      <c r="E16" s="26">
        <v>3.6</v>
      </c>
    </row>
    <row r="17" spans="1:5" x14ac:dyDescent="0.3">
      <c r="A17" s="24" t="s">
        <v>5</v>
      </c>
      <c r="B17" s="24" t="s">
        <v>37</v>
      </c>
      <c r="C17" s="25">
        <v>62326</v>
      </c>
      <c r="D17" s="26">
        <v>179</v>
      </c>
      <c r="E17" s="26">
        <v>2.9</v>
      </c>
    </row>
    <row r="18" spans="1:5" x14ac:dyDescent="0.3">
      <c r="A18" s="24" t="s">
        <v>5</v>
      </c>
      <c r="B18" s="24" t="s">
        <v>39</v>
      </c>
      <c r="C18" s="25">
        <v>74174</v>
      </c>
      <c r="D18" s="26">
        <v>200</v>
      </c>
      <c r="E18" s="26">
        <v>2.7</v>
      </c>
    </row>
    <row r="19" spans="1:5" x14ac:dyDescent="0.3">
      <c r="A19" s="24" t="s">
        <v>5</v>
      </c>
      <c r="B19" s="24" t="s">
        <v>43</v>
      </c>
      <c r="C19" s="25">
        <v>26320</v>
      </c>
      <c r="D19" s="26">
        <v>1</v>
      </c>
      <c r="E19" s="26">
        <v>0</v>
      </c>
    </row>
    <row r="20" spans="1:5" x14ac:dyDescent="0.3">
      <c r="A20" s="24" t="s">
        <v>5</v>
      </c>
      <c r="B20" s="24" t="s">
        <v>46</v>
      </c>
      <c r="C20" s="25">
        <v>72626</v>
      </c>
      <c r="D20" s="26">
        <v>133</v>
      </c>
      <c r="E20" s="26">
        <v>1.8</v>
      </c>
    </row>
    <row r="21" spans="1:5" x14ac:dyDescent="0.3">
      <c r="A21" s="24" t="s">
        <v>5</v>
      </c>
      <c r="B21" s="24" t="s">
        <v>49</v>
      </c>
      <c r="C21" s="25">
        <v>355679</v>
      </c>
      <c r="D21" s="26">
        <v>615</v>
      </c>
      <c r="E21" s="26">
        <v>1.7</v>
      </c>
    </row>
    <row r="22" spans="1:5" x14ac:dyDescent="0.3">
      <c r="A22" s="24" t="s">
        <v>5</v>
      </c>
      <c r="B22" s="24" t="s">
        <v>51</v>
      </c>
      <c r="C22" s="25">
        <v>12462</v>
      </c>
      <c r="D22" s="26">
        <v>2</v>
      </c>
      <c r="E22" s="26">
        <v>0.1</v>
      </c>
    </row>
    <row r="23" spans="1:5" x14ac:dyDescent="0.3">
      <c r="A23" s="24" t="s">
        <v>5</v>
      </c>
      <c r="B23" s="24" t="s">
        <v>55</v>
      </c>
      <c r="C23" s="25">
        <v>76390</v>
      </c>
      <c r="D23" s="26">
        <v>185</v>
      </c>
      <c r="E23" s="26">
        <v>2.4</v>
      </c>
    </row>
    <row r="24" spans="1:5" x14ac:dyDescent="0.3">
      <c r="A24" s="24" t="s">
        <v>5</v>
      </c>
      <c r="B24" s="24" t="s">
        <v>56</v>
      </c>
      <c r="C24" s="25">
        <v>131050</v>
      </c>
      <c r="D24" s="26">
        <v>729</v>
      </c>
      <c r="E24" s="26">
        <v>5.6</v>
      </c>
    </row>
    <row r="25" spans="1:5" x14ac:dyDescent="0.3">
      <c r="A25" s="24" t="s">
        <v>5</v>
      </c>
      <c r="B25" s="24" t="s">
        <v>58</v>
      </c>
      <c r="C25" s="25">
        <v>29628</v>
      </c>
      <c r="D25" s="26">
        <v>1</v>
      </c>
      <c r="E25" s="26">
        <v>0</v>
      </c>
    </row>
    <row r="26" spans="1:5" x14ac:dyDescent="0.3">
      <c r="A26" s="24" t="s">
        <v>5</v>
      </c>
      <c r="B26" s="24" t="s">
        <v>64</v>
      </c>
      <c r="C26" s="25">
        <v>2428678</v>
      </c>
      <c r="D26" s="25">
        <v>11498</v>
      </c>
      <c r="E26" s="26">
        <v>4.7</v>
      </c>
    </row>
    <row r="27" spans="1:5" x14ac:dyDescent="0.3">
      <c r="A27" s="24" t="s">
        <v>5</v>
      </c>
      <c r="B27" s="24" t="s">
        <v>66</v>
      </c>
      <c r="C27" s="25">
        <v>15615</v>
      </c>
      <c r="D27" s="26">
        <v>11</v>
      </c>
      <c r="E27" s="26">
        <v>0.7</v>
      </c>
    </row>
    <row r="28" spans="1:5" x14ac:dyDescent="0.3">
      <c r="A28" s="24" t="s">
        <v>5</v>
      </c>
      <c r="B28" s="24" t="s">
        <v>69</v>
      </c>
      <c r="C28" s="25">
        <v>53344</v>
      </c>
      <c r="D28" s="26">
        <v>4</v>
      </c>
      <c r="E28" s="26">
        <v>0.1</v>
      </c>
    </row>
    <row r="29" spans="1:5" x14ac:dyDescent="0.3">
      <c r="A29" s="24" t="s">
        <v>5</v>
      </c>
      <c r="B29" s="24" t="s">
        <v>75</v>
      </c>
      <c r="C29" s="25">
        <v>17855</v>
      </c>
      <c r="D29" s="26">
        <v>1</v>
      </c>
      <c r="E29" s="26">
        <v>0.1</v>
      </c>
    </row>
    <row r="30" spans="1:5" x14ac:dyDescent="0.3">
      <c r="A30" s="24" t="s">
        <v>5</v>
      </c>
      <c r="B30" s="24" t="s">
        <v>76</v>
      </c>
      <c r="C30" s="25">
        <v>74754</v>
      </c>
      <c r="D30" s="26">
        <v>93</v>
      </c>
      <c r="E30" s="26">
        <v>1.3</v>
      </c>
    </row>
    <row r="31" spans="1:5" x14ac:dyDescent="0.3">
      <c r="A31" s="24" t="s">
        <v>5</v>
      </c>
      <c r="B31" s="24" t="s">
        <v>82</v>
      </c>
      <c r="C31" s="25">
        <v>98064</v>
      </c>
      <c r="D31" s="26">
        <v>68</v>
      </c>
      <c r="E31" s="26">
        <v>0.7</v>
      </c>
    </row>
    <row r="32" spans="1:5" x14ac:dyDescent="0.3">
      <c r="A32" s="24" t="s">
        <v>5</v>
      </c>
      <c r="B32" s="24" t="s">
        <v>86</v>
      </c>
      <c r="C32" s="25">
        <v>41081</v>
      </c>
      <c r="D32" s="26">
        <v>3</v>
      </c>
      <c r="E32" s="26">
        <v>0.1</v>
      </c>
    </row>
    <row r="33" spans="1:5" x14ac:dyDescent="0.3">
      <c r="A33" s="24" t="s">
        <v>5</v>
      </c>
      <c r="B33" s="24" t="s">
        <v>93</v>
      </c>
      <c r="C33" s="25">
        <v>131123</v>
      </c>
      <c r="D33" s="26">
        <v>591</v>
      </c>
      <c r="E33" s="26">
        <v>4.5</v>
      </c>
    </row>
    <row r="34" spans="1:5" x14ac:dyDescent="0.3">
      <c r="A34" s="24" t="s">
        <v>5</v>
      </c>
      <c r="B34" s="24" t="s">
        <v>95</v>
      </c>
      <c r="C34" s="25">
        <v>42726</v>
      </c>
      <c r="D34" s="26">
        <v>30</v>
      </c>
      <c r="E34" s="26">
        <v>0.7</v>
      </c>
    </row>
    <row r="35" spans="1:5" x14ac:dyDescent="0.3">
      <c r="A35" s="24" t="s">
        <v>5</v>
      </c>
      <c r="B35" s="24" t="s">
        <v>104</v>
      </c>
      <c r="C35" s="25">
        <v>286120</v>
      </c>
      <c r="D35" s="25">
        <v>1526</v>
      </c>
      <c r="E35" s="26">
        <v>5.3</v>
      </c>
    </row>
    <row r="36" spans="1:5" x14ac:dyDescent="0.3">
      <c r="A36" s="24" t="s">
        <v>5</v>
      </c>
      <c r="B36" s="24" t="s">
        <v>106</v>
      </c>
      <c r="C36" s="25">
        <v>30802</v>
      </c>
      <c r="D36" s="26">
        <v>31</v>
      </c>
      <c r="E36" s="26">
        <v>1</v>
      </c>
    </row>
    <row r="37" spans="1:5" x14ac:dyDescent="0.3">
      <c r="A37" s="24" t="s">
        <v>5</v>
      </c>
      <c r="B37" s="24" t="s">
        <v>107</v>
      </c>
      <c r="C37" s="25">
        <v>59560</v>
      </c>
      <c r="D37" s="26">
        <v>648</v>
      </c>
      <c r="E37" s="26">
        <v>10.9</v>
      </c>
    </row>
    <row r="38" spans="1:5" x14ac:dyDescent="0.3">
      <c r="A38" s="24" t="s">
        <v>5</v>
      </c>
      <c r="B38" s="24" t="s">
        <v>109</v>
      </c>
      <c r="C38" s="25">
        <v>234392</v>
      </c>
      <c r="D38" s="26">
        <v>33</v>
      </c>
      <c r="E38" s="26">
        <v>0.1</v>
      </c>
    </row>
    <row r="39" spans="1:5" x14ac:dyDescent="0.3">
      <c r="A39" s="24" t="s">
        <v>5</v>
      </c>
      <c r="B39" s="24" t="s">
        <v>110</v>
      </c>
      <c r="C39" s="25">
        <v>105093</v>
      </c>
      <c r="D39" s="26">
        <v>4</v>
      </c>
      <c r="E39" s="26">
        <v>0</v>
      </c>
    </row>
    <row r="40" spans="1:5" x14ac:dyDescent="0.3">
      <c r="A40" s="24" t="s">
        <v>5</v>
      </c>
      <c r="B40" s="24" t="s">
        <v>114</v>
      </c>
      <c r="C40" s="25">
        <v>45561</v>
      </c>
      <c r="D40" s="26">
        <v>12</v>
      </c>
      <c r="E40" s="26">
        <v>0.3</v>
      </c>
    </row>
    <row r="41" spans="1:5" x14ac:dyDescent="0.3">
      <c r="A41" s="24" t="s">
        <v>5</v>
      </c>
      <c r="B41" s="24" t="s">
        <v>119</v>
      </c>
      <c r="C41" s="25">
        <v>36822</v>
      </c>
      <c r="D41" s="26">
        <v>1</v>
      </c>
      <c r="E41" s="26">
        <v>0</v>
      </c>
    </row>
    <row r="42" spans="1:5" x14ac:dyDescent="0.3">
      <c r="A42" s="24" t="s">
        <v>5</v>
      </c>
      <c r="B42" s="24" t="s">
        <v>121</v>
      </c>
      <c r="C42" s="25">
        <v>17149</v>
      </c>
      <c r="D42" s="26">
        <v>56</v>
      </c>
      <c r="E42" s="26">
        <v>3.3</v>
      </c>
    </row>
    <row r="43" spans="1:5" x14ac:dyDescent="0.3">
      <c r="A43" s="24" t="s">
        <v>5</v>
      </c>
      <c r="B43" s="24" t="s">
        <v>122</v>
      </c>
      <c r="C43" s="25">
        <v>61221</v>
      </c>
      <c r="D43" s="26">
        <v>6</v>
      </c>
      <c r="E43" s="26">
        <v>0.1</v>
      </c>
    </row>
    <row r="44" spans="1:5" x14ac:dyDescent="0.3">
      <c r="A44" s="24" t="s">
        <v>5</v>
      </c>
      <c r="B44" s="24" t="s">
        <v>128</v>
      </c>
      <c r="C44" s="25">
        <v>30699</v>
      </c>
      <c r="D44" s="26">
        <v>1</v>
      </c>
      <c r="E44" s="26">
        <v>0</v>
      </c>
    </row>
    <row r="45" spans="1:5" x14ac:dyDescent="0.3">
      <c r="A45" s="24" t="s">
        <v>5</v>
      </c>
      <c r="B45" s="24" t="s">
        <v>129</v>
      </c>
      <c r="C45" s="25">
        <v>27545</v>
      </c>
      <c r="D45" s="26">
        <v>6</v>
      </c>
      <c r="E45" s="26">
        <v>0.2</v>
      </c>
    </row>
    <row r="46" spans="1:5" x14ac:dyDescent="0.3">
      <c r="A46" s="24" t="s">
        <v>5</v>
      </c>
      <c r="B46" s="24" t="s">
        <v>133</v>
      </c>
      <c r="C46" s="25">
        <v>81238</v>
      </c>
      <c r="D46" s="26">
        <v>5</v>
      </c>
      <c r="E46" s="26">
        <v>0.1</v>
      </c>
    </row>
    <row r="47" spans="1:5" x14ac:dyDescent="0.3">
      <c r="A47" s="24" t="s">
        <v>5</v>
      </c>
      <c r="B47" s="24" t="s">
        <v>138</v>
      </c>
      <c r="C47" s="25">
        <v>38691</v>
      </c>
      <c r="D47" s="26">
        <v>63</v>
      </c>
      <c r="E47" s="26">
        <v>1.6</v>
      </c>
    </row>
    <row r="48" spans="1:5" x14ac:dyDescent="0.3">
      <c r="A48" s="24" t="s">
        <v>5</v>
      </c>
      <c r="B48" s="24" t="s">
        <v>146</v>
      </c>
      <c r="C48" s="25">
        <v>23345</v>
      </c>
      <c r="D48" s="26">
        <v>1</v>
      </c>
      <c r="E48" s="26">
        <v>0</v>
      </c>
    </row>
    <row r="49" spans="1:5" x14ac:dyDescent="0.3">
      <c r="A49" s="24" t="s">
        <v>5</v>
      </c>
      <c r="B49" s="24" t="s">
        <v>149</v>
      </c>
      <c r="C49" s="25">
        <v>12065</v>
      </c>
      <c r="D49" s="26">
        <v>14</v>
      </c>
      <c r="E49" s="26">
        <v>1.2</v>
      </c>
    </row>
    <row r="50" spans="1:5" x14ac:dyDescent="0.3">
      <c r="A50" s="24" t="s">
        <v>5</v>
      </c>
      <c r="B50" s="24" t="s">
        <v>153</v>
      </c>
      <c r="C50" s="25">
        <v>20213</v>
      </c>
      <c r="D50" s="26">
        <v>9</v>
      </c>
      <c r="E50" s="26">
        <v>0.4</v>
      </c>
    </row>
    <row r="51" spans="1:5" x14ac:dyDescent="0.3">
      <c r="A51" s="24" t="s">
        <v>5</v>
      </c>
      <c r="B51" s="24" t="s">
        <v>154</v>
      </c>
      <c r="C51" s="25">
        <v>84165</v>
      </c>
      <c r="D51" s="26">
        <v>219</v>
      </c>
      <c r="E51" s="26">
        <v>2.6</v>
      </c>
    </row>
    <row r="52" spans="1:5" x14ac:dyDescent="0.3">
      <c r="A52" s="24" t="s">
        <v>5</v>
      </c>
      <c r="B52" s="24" t="s">
        <v>156</v>
      </c>
      <c r="C52" s="25">
        <v>82122</v>
      </c>
      <c r="D52" s="26">
        <v>881</v>
      </c>
      <c r="E52" s="26">
        <v>10.7</v>
      </c>
    </row>
    <row r="53" spans="1:5" x14ac:dyDescent="0.3">
      <c r="A53" s="24" t="s">
        <v>5</v>
      </c>
      <c r="B53" s="24" t="s">
        <v>158</v>
      </c>
      <c r="C53" s="25">
        <v>27214</v>
      </c>
      <c r="D53" s="26">
        <v>81</v>
      </c>
      <c r="E53" s="26">
        <v>3</v>
      </c>
    </row>
    <row r="54" spans="1:5" x14ac:dyDescent="0.3">
      <c r="A54" s="24" t="s">
        <v>5</v>
      </c>
      <c r="B54" s="24" t="s">
        <v>160</v>
      </c>
      <c r="C54" s="25">
        <v>72928</v>
      </c>
      <c r="D54" s="26">
        <v>69</v>
      </c>
      <c r="E54" s="26">
        <v>0.9</v>
      </c>
    </row>
    <row r="55" spans="1:5" x14ac:dyDescent="0.3">
      <c r="A55" s="24" t="s">
        <v>5</v>
      </c>
      <c r="B55" s="24" t="s">
        <v>166</v>
      </c>
      <c r="C55" s="25">
        <v>47640</v>
      </c>
      <c r="D55" s="26">
        <v>10</v>
      </c>
      <c r="E55" s="26">
        <v>0.2</v>
      </c>
    </row>
    <row r="56" spans="1:5" x14ac:dyDescent="0.3">
      <c r="A56" s="24" t="s">
        <v>5</v>
      </c>
      <c r="B56" s="24" t="s">
        <v>167</v>
      </c>
      <c r="C56" s="25">
        <v>54021</v>
      </c>
      <c r="D56" s="26">
        <v>749</v>
      </c>
      <c r="E56" s="26">
        <v>13.9</v>
      </c>
    </row>
    <row r="57" spans="1:5" x14ac:dyDescent="0.3">
      <c r="A57" s="24" t="s">
        <v>5</v>
      </c>
      <c r="B57" s="24" t="s">
        <v>170</v>
      </c>
      <c r="C57" s="25">
        <v>24266</v>
      </c>
      <c r="D57" s="26">
        <v>32</v>
      </c>
      <c r="E57" s="26">
        <v>1.3</v>
      </c>
    </row>
    <row r="58" spans="1:5" x14ac:dyDescent="0.3">
      <c r="A58" s="24" t="s">
        <v>5</v>
      </c>
      <c r="B58" s="24" t="s">
        <v>172</v>
      </c>
      <c r="C58" s="25">
        <v>203023</v>
      </c>
      <c r="D58" s="25">
        <v>5315</v>
      </c>
      <c r="E58" s="26">
        <v>26.2</v>
      </c>
    </row>
    <row r="59" spans="1:5" x14ac:dyDescent="0.3">
      <c r="A59" s="24" t="s">
        <v>5</v>
      </c>
      <c r="B59" s="24" t="s">
        <v>173</v>
      </c>
      <c r="C59" s="25">
        <v>18179</v>
      </c>
      <c r="D59" s="26">
        <v>16</v>
      </c>
      <c r="E59" s="26">
        <v>0.9</v>
      </c>
    </row>
    <row r="60" spans="1:5" x14ac:dyDescent="0.3">
      <c r="A60" s="24" t="s">
        <v>5</v>
      </c>
      <c r="B60" s="24" t="s">
        <v>174</v>
      </c>
      <c r="C60" s="25">
        <v>30652</v>
      </c>
      <c r="D60" s="26">
        <v>1</v>
      </c>
      <c r="E60" s="26">
        <v>0</v>
      </c>
    </row>
    <row r="61" spans="1:5" x14ac:dyDescent="0.3">
      <c r="A61" s="24" t="s">
        <v>5</v>
      </c>
      <c r="B61" s="24" t="s">
        <v>177</v>
      </c>
      <c r="C61" s="25">
        <v>61223</v>
      </c>
      <c r="D61" s="26">
        <v>286</v>
      </c>
      <c r="E61" s="26">
        <v>4.7</v>
      </c>
    </row>
    <row r="62" spans="1:5" x14ac:dyDescent="0.3">
      <c r="A62" s="24" t="s">
        <v>5</v>
      </c>
      <c r="B62" s="24" t="s">
        <v>179</v>
      </c>
      <c r="C62" s="25">
        <v>81506</v>
      </c>
      <c r="D62" s="26">
        <v>461</v>
      </c>
      <c r="E62" s="26">
        <v>5.7</v>
      </c>
    </row>
    <row r="63" spans="1:5" x14ac:dyDescent="0.3">
      <c r="A63" s="24" t="s">
        <v>5</v>
      </c>
      <c r="B63" s="24" t="s">
        <v>187</v>
      </c>
      <c r="C63" s="25">
        <v>18105</v>
      </c>
      <c r="D63" s="26">
        <v>1</v>
      </c>
      <c r="E63" s="26">
        <v>0.1</v>
      </c>
    </row>
    <row r="64" spans="1:5" x14ac:dyDescent="0.3">
      <c r="A64" s="24" t="s">
        <v>5</v>
      </c>
      <c r="B64" s="24" t="s">
        <v>188</v>
      </c>
      <c r="C64" s="25">
        <v>38984</v>
      </c>
      <c r="D64" s="26">
        <v>89</v>
      </c>
      <c r="E64" s="26">
        <v>2.2999999999999998</v>
      </c>
    </row>
    <row r="65" spans="1:5" x14ac:dyDescent="0.3">
      <c r="A65" s="28" t="str">
        <f>CONCATENATE("Total (",RIGHT(Índice!$A$4,2),")")</f>
        <v>Total (CE)</v>
      </c>
      <c r="B65" s="28"/>
      <c r="C65" s="29">
        <f>SUM(C5:C64)</f>
        <v>6224603</v>
      </c>
      <c r="D65" s="29">
        <f>SUM(D5:D64)</f>
        <v>25522</v>
      </c>
      <c r="E65" s="30">
        <f>D65/(C65/1000)</f>
        <v>4.1001811681805247</v>
      </c>
    </row>
    <row r="66" spans="1:5" x14ac:dyDescent="0.3">
      <c r="A66" s="31"/>
      <c r="B66" s="31"/>
      <c r="C66" s="32"/>
      <c r="D66" s="32" t="s">
        <v>242</v>
      </c>
      <c r="E66" s="33">
        <f>MIN($E$5:$E$64)</f>
        <v>0</v>
      </c>
    </row>
    <row r="67" spans="1:5" x14ac:dyDescent="0.3">
      <c r="A67" s="31"/>
      <c r="B67" s="31"/>
      <c r="C67" s="32"/>
      <c r="D67" s="32" t="s">
        <v>243</v>
      </c>
      <c r="E67" s="33">
        <f>MAX($E$5:$E$64)</f>
        <v>26.2</v>
      </c>
    </row>
    <row r="68" spans="1:5" x14ac:dyDescent="0.3">
      <c r="A68" s="34" t="s">
        <v>244</v>
      </c>
      <c r="B68" s="34"/>
      <c r="C68" s="35">
        <v>162053334</v>
      </c>
      <c r="D68" s="35">
        <v>910134</v>
      </c>
      <c r="E68" s="36">
        <v>5.616262112817747</v>
      </c>
    </row>
    <row r="69" spans="1:5" x14ac:dyDescent="0.3">
      <c r="A69" s="34"/>
      <c r="B69" s="34"/>
      <c r="C69" s="35"/>
      <c r="D69" s="35" t="s">
        <v>242</v>
      </c>
      <c r="E69" s="36">
        <v>0</v>
      </c>
    </row>
    <row r="70" spans="1:5" x14ac:dyDescent="0.3">
      <c r="A70" s="37"/>
      <c r="B70" s="37"/>
      <c r="C70" s="38"/>
      <c r="D70" s="38" t="s">
        <v>243</v>
      </c>
      <c r="E70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16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229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10038</v>
      </c>
      <c r="D5" s="26">
        <v>0</v>
      </c>
      <c r="E5" s="26">
        <v>0</v>
      </c>
    </row>
    <row r="6" spans="1:5" x14ac:dyDescent="0.3">
      <c r="A6" s="24" t="s">
        <v>5</v>
      </c>
      <c r="B6" s="24" t="s">
        <v>7</v>
      </c>
      <c r="C6" s="25">
        <v>14027</v>
      </c>
      <c r="D6" s="26">
        <v>62</v>
      </c>
      <c r="E6" s="26">
        <v>4.4000000000000004</v>
      </c>
    </row>
    <row r="7" spans="1:5" x14ac:dyDescent="0.3">
      <c r="A7" s="24" t="s">
        <v>5</v>
      </c>
      <c r="B7" s="24" t="s">
        <v>8</v>
      </c>
      <c r="C7" s="25">
        <v>64806</v>
      </c>
      <c r="D7" s="26">
        <v>48</v>
      </c>
      <c r="E7" s="26">
        <v>0.7</v>
      </c>
    </row>
    <row r="8" spans="1:5" x14ac:dyDescent="0.3">
      <c r="A8" s="24" t="s">
        <v>5</v>
      </c>
      <c r="B8" s="24" t="s">
        <v>9</v>
      </c>
      <c r="C8" s="25">
        <v>44962</v>
      </c>
      <c r="D8" s="26">
        <v>91</v>
      </c>
      <c r="E8" s="26">
        <v>2</v>
      </c>
    </row>
    <row r="9" spans="1:5" x14ac:dyDescent="0.3">
      <c r="A9" s="24" t="s">
        <v>5</v>
      </c>
      <c r="B9" s="24" t="s">
        <v>10</v>
      </c>
      <c r="C9" s="25">
        <v>14076</v>
      </c>
      <c r="D9" s="26">
        <v>2</v>
      </c>
      <c r="E9" s="26">
        <v>0.1</v>
      </c>
    </row>
    <row r="10" spans="1:5" x14ac:dyDescent="0.3">
      <c r="A10" s="24" t="s">
        <v>5</v>
      </c>
      <c r="B10" s="24" t="s">
        <v>11</v>
      </c>
      <c r="C10" s="25">
        <v>11369</v>
      </c>
      <c r="D10" s="26">
        <v>1</v>
      </c>
      <c r="E10" s="26">
        <v>0.1</v>
      </c>
    </row>
    <row r="11" spans="1:5" x14ac:dyDescent="0.3">
      <c r="A11" s="24" t="s">
        <v>5</v>
      </c>
      <c r="B11" s="24" t="s">
        <v>13</v>
      </c>
      <c r="C11" s="25">
        <v>14155</v>
      </c>
      <c r="D11" s="26">
        <v>1</v>
      </c>
      <c r="E11" s="26">
        <v>0.1</v>
      </c>
    </row>
    <row r="12" spans="1:5" x14ac:dyDescent="0.3">
      <c r="A12" s="24" t="s">
        <v>5</v>
      </c>
      <c r="B12" s="24" t="s">
        <v>14</v>
      </c>
      <c r="C12" s="25">
        <v>42156</v>
      </c>
      <c r="D12" s="26">
        <v>2</v>
      </c>
      <c r="E12" s="26">
        <v>0</v>
      </c>
    </row>
    <row r="13" spans="1:5" x14ac:dyDescent="0.3">
      <c r="A13" s="24" t="s">
        <v>5</v>
      </c>
      <c r="B13" s="24" t="s">
        <v>16</v>
      </c>
      <c r="C13" s="25">
        <v>12893</v>
      </c>
      <c r="D13" s="26">
        <v>55</v>
      </c>
      <c r="E13" s="26">
        <v>4.3</v>
      </c>
    </row>
    <row r="14" spans="1:5" x14ac:dyDescent="0.3">
      <c r="A14" s="24" t="s">
        <v>5</v>
      </c>
      <c r="B14" s="24" t="s">
        <v>17</v>
      </c>
      <c r="C14" s="25">
        <v>80243</v>
      </c>
      <c r="D14" s="26">
        <v>19</v>
      </c>
      <c r="E14" s="26">
        <v>0.2</v>
      </c>
    </row>
    <row r="15" spans="1:5" x14ac:dyDescent="0.3">
      <c r="A15" s="24" t="s">
        <v>5</v>
      </c>
      <c r="B15" s="24" t="s">
        <v>18</v>
      </c>
      <c r="C15" s="25">
        <v>75112</v>
      </c>
      <c r="D15" s="26">
        <v>338</v>
      </c>
      <c r="E15" s="26">
        <v>4.5</v>
      </c>
    </row>
    <row r="16" spans="1:5" x14ac:dyDescent="0.3">
      <c r="A16" s="24" t="s">
        <v>5</v>
      </c>
      <c r="B16" s="24" t="s">
        <v>19</v>
      </c>
      <c r="C16" s="25">
        <v>25553</v>
      </c>
      <c r="D16" s="26">
        <v>156</v>
      </c>
      <c r="E16" s="26">
        <v>6.1</v>
      </c>
    </row>
    <row r="17" spans="1:5" x14ac:dyDescent="0.3">
      <c r="A17" s="24" t="s">
        <v>5</v>
      </c>
      <c r="B17" s="24" t="s">
        <v>21</v>
      </c>
      <c r="C17" s="25">
        <v>19783</v>
      </c>
      <c r="D17" s="26">
        <v>1</v>
      </c>
      <c r="E17" s="26">
        <v>0</v>
      </c>
    </row>
    <row r="18" spans="1:5" x14ac:dyDescent="0.3">
      <c r="A18" s="24" t="s">
        <v>5</v>
      </c>
      <c r="B18" s="24" t="s">
        <v>22</v>
      </c>
      <c r="C18" s="25">
        <v>11224</v>
      </c>
      <c r="D18" s="26">
        <v>2</v>
      </c>
      <c r="E18" s="26">
        <v>0.2</v>
      </c>
    </row>
    <row r="19" spans="1:5" x14ac:dyDescent="0.3">
      <c r="A19" s="24" t="s">
        <v>5</v>
      </c>
      <c r="B19" s="24" t="s">
        <v>24</v>
      </c>
      <c r="C19" s="25">
        <v>21697</v>
      </c>
      <c r="D19" s="26">
        <v>2</v>
      </c>
      <c r="E19" s="26">
        <v>0.1</v>
      </c>
    </row>
    <row r="20" spans="1:5" x14ac:dyDescent="0.3">
      <c r="A20" s="24" t="s">
        <v>5</v>
      </c>
      <c r="B20" s="24" t="s">
        <v>25</v>
      </c>
      <c r="C20" s="25">
        <v>23714</v>
      </c>
      <c r="D20" s="26">
        <v>16</v>
      </c>
      <c r="E20" s="26">
        <v>0.7</v>
      </c>
    </row>
    <row r="21" spans="1:5" x14ac:dyDescent="0.3">
      <c r="A21" s="24" t="s">
        <v>5</v>
      </c>
      <c r="B21" s="24" t="s">
        <v>27</v>
      </c>
      <c r="C21" s="25">
        <v>17195</v>
      </c>
      <c r="D21" s="26">
        <v>3</v>
      </c>
      <c r="E21" s="26">
        <v>0.1</v>
      </c>
    </row>
    <row r="22" spans="1:5" x14ac:dyDescent="0.3">
      <c r="A22" s="24" t="s">
        <v>5</v>
      </c>
      <c r="B22" s="24" t="s">
        <v>28</v>
      </c>
      <c r="C22" s="25">
        <v>75033</v>
      </c>
      <c r="D22" s="26">
        <v>297</v>
      </c>
      <c r="E22" s="26">
        <v>4</v>
      </c>
    </row>
    <row r="23" spans="1:5" x14ac:dyDescent="0.3">
      <c r="A23" s="24" t="s">
        <v>5</v>
      </c>
      <c r="B23" s="24" t="s">
        <v>29</v>
      </c>
      <c r="C23" s="25">
        <v>22391</v>
      </c>
      <c r="D23" s="26">
        <v>58</v>
      </c>
      <c r="E23" s="26">
        <v>2.6</v>
      </c>
    </row>
    <row r="24" spans="1:5" x14ac:dyDescent="0.3">
      <c r="A24" s="24" t="s">
        <v>5</v>
      </c>
      <c r="B24" s="24" t="s">
        <v>31</v>
      </c>
      <c r="C24" s="25">
        <v>14567</v>
      </c>
      <c r="D24" s="26">
        <v>2</v>
      </c>
      <c r="E24" s="26">
        <v>0.1</v>
      </c>
    </row>
    <row r="25" spans="1:5" x14ac:dyDescent="0.3">
      <c r="A25" s="24" t="s">
        <v>5</v>
      </c>
      <c r="B25" s="24" t="s">
        <v>32</v>
      </c>
      <c r="C25" s="25">
        <v>35218</v>
      </c>
      <c r="D25" s="26">
        <v>69</v>
      </c>
      <c r="E25" s="26">
        <v>1.9</v>
      </c>
    </row>
    <row r="26" spans="1:5" x14ac:dyDescent="0.3">
      <c r="A26" s="24" t="s">
        <v>5</v>
      </c>
      <c r="B26" s="24" t="s">
        <v>33</v>
      </c>
      <c r="C26" s="25">
        <v>53114</v>
      </c>
      <c r="D26" s="26">
        <v>1</v>
      </c>
      <c r="E26" s="26">
        <v>0</v>
      </c>
    </row>
    <row r="27" spans="1:5" x14ac:dyDescent="0.3">
      <c r="A27" s="24" t="s">
        <v>5</v>
      </c>
      <c r="B27" s="24" t="s">
        <v>34</v>
      </c>
      <c r="C27" s="25">
        <v>32775</v>
      </c>
      <c r="D27" s="26">
        <v>7</v>
      </c>
      <c r="E27" s="26">
        <v>0.2</v>
      </c>
    </row>
    <row r="28" spans="1:5" x14ac:dyDescent="0.3">
      <c r="A28" s="24" t="s">
        <v>5</v>
      </c>
      <c r="B28" s="24" t="s">
        <v>35</v>
      </c>
      <c r="C28" s="25">
        <v>50411</v>
      </c>
      <c r="D28" s="26">
        <v>2</v>
      </c>
      <c r="E28" s="26">
        <v>0</v>
      </c>
    </row>
    <row r="29" spans="1:5" x14ac:dyDescent="0.3">
      <c r="A29" s="24" t="s">
        <v>5</v>
      </c>
      <c r="B29" s="24" t="s">
        <v>36</v>
      </c>
      <c r="C29" s="25">
        <v>51090</v>
      </c>
      <c r="D29" s="26">
        <v>100</v>
      </c>
      <c r="E29" s="26">
        <v>2</v>
      </c>
    </row>
    <row r="30" spans="1:5" x14ac:dyDescent="0.3">
      <c r="A30" s="24" t="s">
        <v>5</v>
      </c>
      <c r="B30" s="24" t="s">
        <v>37</v>
      </c>
      <c r="C30" s="25">
        <v>62326</v>
      </c>
      <c r="D30" s="26">
        <v>38</v>
      </c>
      <c r="E30" s="26">
        <v>0.6</v>
      </c>
    </row>
    <row r="31" spans="1:5" x14ac:dyDescent="0.3">
      <c r="A31" s="24" t="s">
        <v>5</v>
      </c>
      <c r="B31" s="24" t="s">
        <v>38</v>
      </c>
      <c r="C31" s="25">
        <v>25135</v>
      </c>
      <c r="D31" s="26">
        <v>1</v>
      </c>
      <c r="E31" s="26">
        <v>0</v>
      </c>
    </row>
    <row r="32" spans="1:5" x14ac:dyDescent="0.3">
      <c r="A32" s="24" t="s">
        <v>5</v>
      </c>
      <c r="B32" s="24" t="s">
        <v>39</v>
      </c>
      <c r="C32" s="25">
        <v>74174</v>
      </c>
      <c r="D32" s="26">
        <v>71</v>
      </c>
      <c r="E32" s="26">
        <v>1</v>
      </c>
    </row>
    <row r="33" spans="1:5" x14ac:dyDescent="0.3">
      <c r="A33" s="24" t="s">
        <v>5</v>
      </c>
      <c r="B33" s="24" t="s">
        <v>40</v>
      </c>
      <c r="C33" s="25">
        <v>17254</v>
      </c>
      <c r="D33" s="26">
        <v>5</v>
      </c>
      <c r="E33" s="26">
        <v>0.3</v>
      </c>
    </row>
    <row r="34" spans="1:5" x14ac:dyDescent="0.3">
      <c r="A34" s="24" t="s">
        <v>5</v>
      </c>
      <c r="B34" s="24" t="s">
        <v>41</v>
      </c>
      <c r="C34" s="25">
        <v>16377</v>
      </c>
      <c r="D34" s="26">
        <v>2</v>
      </c>
      <c r="E34" s="26">
        <v>0.1</v>
      </c>
    </row>
    <row r="35" spans="1:5" x14ac:dyDescent="0.3">
      <c r="A35" s="24" t="s">
        <v>5</v>
      </c>
      <c r="B35" s="24" t="s">
        <v>42</v>
      </c>
      <c r="C35" s="25">
        <v>17632</v>
      </c>
      <c r="D35" s="26">
        <v>1</v>
      </c>
      <c r="E35" s="26">
        <v>0.1</v>
      </c>
    </row>
    <row r="36" spans="1:5" x14ac:dyDescent="0.3">
      <c r="A36" s="24" t="s">
        <v>5</v>
      </c>
      <c r="B36" s="24" t="s">
        <v>43</v>
      </c>
      <c r="C36" s="25">
        <v>26320</v>
      </c>
      <c r="D36" s="26">
        <v>2</v>
      </c>
      <c r="E36" s="26">
        <v>0.1</v>
      </c>
    </row>
    <row r="37" spans="1:5" x14ac:dyDescent="0.3">
      <c r="A37" s="24" t="s">
        <v>5</v>
      </c>
      <c r="B37" s="24" t="s">
        <v>45</v>
      </c>
      <c r="C37" s="25">
        <v>17210</v>
      </c>
      <c r="D37" s="26">
        <v>5</v>
      </c>
      <c r="E37" s="26">
        <v>0.3</v>
      </c>
    </row>
    <row r="38" spans="1:5" x14ac:dyDescent="0.3">
      <c r="A38" s="24" t="s">
        <v>5</v>
      </c>
      <c r="B38" s="24" t="s">
        <v>46</v>
      </c>
      <c r="C38" s="25">
        <v>72626</v>
      </c>
      <c r="D38" s="26">
        <v>153</v>
      </c>
      <c r="E38" s="26">
        <v>2.1</v>
      </c>
    </row>
    <row r="39" spans="1:5" x14ac:dyDescent="0.3">
      <c r="A39" s="24" t="s">
        <v>5</v>
      </c>
      <c r="B39" s="24" t="s">
        <v>47</v>
      </c>
      <c r="C39" s="25">
        <v>10243</v>
      </c>
      <c r="D39" s="26">
        <v>2</v>
      </c>
      <c r="E39" s="26">
        <v>0.2</v>
      </c>
    </row>
    <row r="40" spans="1:5" x14ac:dyDescent="0.3">
      <c r="A40" s="24" t="s">
        <v>5</v>
      </c>
      <c r="B40" s="24" t="s">
        <v>48</v>
      </c>
      <c r="C40" s="25">
        <v>10444</v>
      </c>
      <c r="D40" s="26">
        <v>67</v>
      </c>
      <c r="E40" s="26">
        <v>6.4</v>
      </c>
    </row>
    <row r="41" spans="1:5" x14ac:dyDescent="0.3">
      <c r="A41" s="24" t="s">
        <v>5</v>
      </c>
      <c r="B41" s="24" t="s">
        <v>49</v>
      </c>
      <c r="C41" s="25">
        <v>355679</v>
      </c>
      <c r="D41" s="26">
        <v>443</v>
      </c>
      <c r="E41" s="26">
        <v>1.2</v>
      </c>
    </row>
    <row r="42" spans="1:5" x14ac:dyDescent="0.3">
      <c r="A42" s="24" t="s">
        <v>5</v>
      </c>
      <c r="B42" s="24" t="s">
        <v>50</v>
      </c>
      <c r="C42" s="25">
        <v>22344</v>
      </c>
      <c r="D42" s="26">
        <v>11</v>
      </c>
      <c r="E42" s="26">
        <v>0.5</v>
      </c>
    </row>
    <row r="43" spans="1:5" x14ac:dyDescent="0.3">
      <c r="A43" s="24" t="s">
        <v>5</v>
      </c>
      <c r="B43" s="24" t="s">
        <v>51</v>
      </c>
      <c r="C43" s="25">
        <v>12462</v>
      </c>
      <c r="D43" s="26">
        <v>3</v>
      </c>
      <c r="E43" s="26">
        <v>0.3</v>
      </c>
    </row>
    <row r="44" spans="1:5" x14ac:dyDescent="0.3">
      <c r="A44" s="24" t="s">
        <v>5</v>
      </c>
      <c r="B44" s="24" t="s">
        <v>52</v>
      </c>
      <c r="C44" s="25">
        <v>12113</v>
      </c>
      <c r="D44" s="26">
        <v>5</v>
      </c>
      <c r="E44" s="26">
        <v>0.4</v>
      </c>
    </row>
    <row r="45" spans="1:5" x14ac:dyDescent="0.3">
      <c r="A45" s="24" t="s">
        <v>5</v>
      </c>
      <c r="B45" s="24" t="s">
        <v>53</v>
      </c>
      <c r="C45" s="25">
        <v>20163</v>
      </c>
      <c r="D45" s="26">
        <v>6</v>
      </c>
      <c r="E45" s="26">
        <v>0.3</v>
      </c>
    </row>
    <row r="46" spans="1:5" x14ac:dyDescent="0.3">
      <c r="A46" s="24" t="s">
        <v>5</v>
      </c>
      <c r="B46" s="24" t="s">
        <v>54</v>
      </c>
      <c r="C46" s="25">
        <v>20952</v>
      </c>
      <c r="D46" s="26">
        <v>2</v>
      </c>
      <c r="E46" s="26">
        <v>0.1</v>
      </c>
    </row>
    <row r="47" spans="1:5" x14ac:dyDescent="0.3">
      <c r="A47" s="24" t="s">
        <v>5</v>
      </c>
      <c r="B47" s="24" t="s">
        <v>55</v>
      </c>
      <c r="C47" s="25">
        <v>76390</v>
      </c>
      <c r="D47" s="26">
        <v>20</v>
      </c>
      <c r="E47" s="26">
        <v>0.3</v>
      </c>
    </row>
    <row r="48" spans="1:5" x14ac:dyDescent="0.3">
      <c r="A48" s="24" t="s">
        <v>5</v>
      </c>
      <c r="B48" s="24" t="s">
        <v>56</v>
      </c>
      <c r="C48" s="25">
        <v>131050</v>
      </c>
      <c r="D48" s="26">
        <v>238</v>
      </c>
      <c r="E48" s="26">
        <v>1.8</v>
      </c>
    </row>
    <row r="49" spans="1:5" x14ac:dyDescent="0.3">
      <c r="A49" s="24" t="s">
        <v>5</v>
      </c>
      <c r="B49" s="24" t="s">
        <v>57</v>
      </c>
      <c r="C49" s="25">
        <v>17481</v>
      </c>
      <c r="D49" s="26">
        <v>2</v>
      </c>
      <c r="E49" s="26">
        <v>0.1</v>
      </c>
    </row>
    <row r="50" spans="1:5" x14ac:dyDescent="0.3">
      <c r="A50" s="24" t="s">
        <v>5</v>
      </c>
      <c r="B50" s="24" t="s">
        <v>59</v>
      </c>
      <c r="C50" s="25">
        <v>8932</v>
      </c>
      <c r="D50" s="26">
        <v>1</v>
      </c>
      <c r="E50" s="26">
        <v>0.1</v>
      </c>
    </row>
    <row r="51" spans="1:5" x14ac:dyDescent="0.3">
      <c r="A51" s="24" t="s">
        <v>5</v>
      </c>
      <c r="B51" s="24" t="s">
        <v>61</v>
      </c>
      <c r="C51" s="25">
        <v>74170</v>
      </c>
      <c r="D51" s="26">
        <v>187</v>
      </c>
      <c r="E51" s="26">
        <v>2.5</v>
      </c>
    </row>
    <row r="52" spans="1:5" x14ac:dyDescent="0.3">
      <c r="A52" s="24" t="s">
        <v>5</v>
      </c>
      <c r="B52" s="24" t="s">
        <v>62</v>
      </c>
      <c r="C52" s="25">
        <v>18217</v>
      </c>
      <c r="D52" s="26">
        <v>2</v>
      </c>
      <c r="E52" s="26">
        <v>0.1</v>
      </c>
    </row>
    <row r="53" spans="1:5" x14ac:dyDescent="0.3">
      <c r="A53" s="24" t="s">
        <v>5</v>
      </c>
      <c r="B53" s="24" t="s">
        <v>63</v>
      </c>
      <c r="C53" s="25">
        <v>24173</v>
      </c>
      <c r="D53" s="26">
        <v>3</v>
      </c>
      <c r="E53" s="26">
        <v>0.1</v>
      </c>
    </row>
    <row r="54" spans="1:5" x14ac:dyDescent="0.3">
      <c r="A54" s="24" t="s">
        <v>5</v>
      </c>
      <c r="B54" s="24" t="s">
        <v>64</v>
      </c>
      <c r="C54" s="25">
        <v>2428678</v>
      </c>
      <c r="D54" s="25">
        <v>6707</v>
      </c>
      <c r="E54" s="26">
        <v>2.8</v>
      </c>
    </row>
    <row r="55" spans="1:5" x14ac:dyDescent="0.3">
      <c r="A55" s="24" t="s">
        <v>5</v>
      </c>
      <c r="B55" s="24" t="s">
        <v>65</v>
      </c>
      <c r="C55" s="25">
        <v>17294</v>
      </c>
      <c r="D55" s="26">
        <v>5</v>
      </c>
      <c r="E55" s="26">
        <v>0.3</v>
      </c>
    </row>
    <row r="56" spans="1:5" x14ac:dyDescent="0.3">
      <c r="A56" s="24" t="s">
        <v>5</v>
      </c>
      <c r="B56" s="24" t="s">
        <v>66</v>
      </c>
      <c r="C56" s="25">
        <v>15615</v>
      </c>
      <c r="D56" s="26">
        <v>7</v>
      </c>
      <c r="E56" s="26">
        <v>0.5</v>
      </c>
    </row>
    <row r="57" spans="1:5" x14ac:dyDescent="0.3">
      <c r="A57" s="24" t="s">
        <v>5</v>
      </c>
      <c r="B57" s="24" t="s">
        <v>67</v>
      </c>
      <c r="C57" s="25">
        <v>6734</v>
      </c>
      <c r="D57" s="26">
        <v>4</v>
      </c>
      <c r="E57" s="26">
        <v>0.6</v>
      </c>
    </row>
    <row r="58" spans="1:5" x14ac:dyDescent="0.3">
      <c r="A58" s="24" t="s">
        <v>5</v>
      </c>
      <c r="B58" s="24" t="s">
        <v>68</v>
      </c>
      <c r="C58" s="25">
        <v>13801</v>
      </c>
      <c r="D58" s="26">
        <v>1</v>
      </c>
      <c r="E58" s="26">
        <v>0.1</v>
      </c>
    </row>
    <row r="59" spans="1:5" x14ac:dyDescent="0.3">
      <c r="A59" s="24" t="s">
        <v>5</v>
      </c>
      <c r="B59" s="24" t="s">
        <v>69</v>
      </c>
      <c r="C59" s="25">
        <v>53344</v>
      </c>
      <c r="D59" s="26">
        <v>3</v>
      </c>
      <c r="E59" s="26">
        <v>0</v>
      </c>
    </row>
    <row r="60" spans="1:5" x14ac:dyDescent="0.3">
      <c r="A60" s="24" t="s">
        <v>5</v>
      </c>
      <c r="B60" s="24" t="s">
        <v>72</v>
      </c>
      <c r="C60" s="25">
        <v>24217</v>
      </c>
      <c r="D60" s="26">
        <v>79</v>
      </c>
      <c r="E60" s="26">
        <v>3.2</v>
      </c>
    </row>
    <row r="61" spans="1:5" x14ac:dyDescent="0.3">
      <c r="A61" s="24" t="s">
        <v>5</v>
      </c>
      <c r="B61" s="24" t="s">
        <v>73</v>
      </c>
      <c r="C61" s="25">
        <v>42053</v>
      </c>
      <c r="D61" s="26">
        <v>11</v>
      </c>
      <c r="E61" s="26">
        <v>0.3</v>
      </c>
    </row>
    <row r="62" spans="1:5" x14ac:dyDescent="0.3">
      <c r="A62" s="24" t="s">
        <v>5</v>
      </c>
      <c r="B62" s="24" t="s">
        <v>75</v>
      </c>
      <c r="C62" s="25">
        <v>17855</v>
      </c>
      <c r="D62" s="26">
        <v>13</v>
      </c>
      <c r="E62" s="26">
        <v>0.7</v>
      </c>
    </row>
    <row r="63" spans="1:5" x14ac:dyDescent="0.3">
      <c r="A63" s="24" t="s">
        <v>5</v>
      </c>
      <c r="B63" s="24" t="s">
        <v>76</v>
      </c>
      <c r="C63" s="25">
        <v>74754</v>
      </c>
      <c r="D63" s="26">
        <v>77</v>
      </c>
      <c r="E63" s="26">
        <v>1</v>
      </c>
    </row>
    <row r="64" spans="1:5" x14ac:dyDescent="0.3">
      <c r="A64" s="24" t="s">
        <v>5</v>
      </c>
      <c r="B64" s="24" t="s">
        <v>77</v>
      </c>
      <c r="C64" s="25">
        <v>11956</v>
      </c>
      <c r="D64" s="26">
        <v>2</v>
      </c>
      <c r="E64" s="26">
        <v>0.1</v>
      </c>
    </row>
    <row r="65" spans="1:5" x14ac:dyDescent="0.3">
      <c r="A65" s="24" t="s">
        <v>5</v>
      </c>
      <c r="B65" s="24" t="s">
        <v>78</v>
      </c>
      <c r="C65" s="25">
        <v>23965</v>
      </c>
      <c r="D65" s="26">
        <v>11</v>
      </c>
      <c r="E65" s="26">
        <v>0.4</v>
      </c>
    </row>
    <row r="66" spans="1:5" x14ac:dyDescent="0.3">
      <c r="A66" s="24" t="s">
        <v>5</v>
      </c>
      <c r="B66" s="24" t="s">
        <v>79</v>
      </c>
      <c r="C66" s="25">
        <v>11611</v>
      </c>
      <c r="D66" s="26">
        <v>2</v>
      </c>
      <c r="E66" s="26">
        <v>0.1</v>
      </c>
    </row>
    <row r="67" spans="1:5" x14ac:dyDescent="0.3">
      <c r="A67" s="24" t="s">
        <v>5</v>
      </c>
      <c r="B67" s="24" t="s">
        <v>80</v>
      </c>
      <c r="C67" s="25">
        <v>21433</v>
      </c>
      <c r="D67" s="26">
        <v>14</v>
      </c>
      <c r="E67" s="26">
        <v>0.6</v>
      </c>
    </row>
    <row r="68" spans="1:5" x14ac:dyDescent="0.3">
      <c r="A68" s="24" t="s">
        <v>5</v>
      </c>
      <c r="B68" s="24" t="s">
        <v>81</v>
      </c>
      <c r="C68" s="25">
        <v>62622</v>
      </c>
      <c r="D68" s="26">
        <v>137</v>
      </c>
      <c r="E68" s="26">
        <v>2.2000000000000002</v>
      </c>
    </row>
    <row r="69" spans="1:5" x14ac:dyDescent="0.3">
      <c r="A69" s="24" t="s">
        <v>5</v>
      </c>
      <c r="B69" s="24" t="s">
        <v>82</v>
      </c>
      <c r="C69" s="25">
        <v>98064</v>
      </c>
      <c r="D69" s="26">
        <v>350</v>
      </c>
      <c r="E69" s="26">
        <v>3.6</v>
      </c>
    </row>
    <row r="70" spans="1:5" x14ac:dyDescent="0.3">
      <c r="A70" s="24" t="s">
        <v>5</v>
      </c>
      <c r="B70" s="24" t="s">
        <v>83</v>
      </c>
      <c r="C70" s="25">
        <v>24024</v>
      </c>
      <c r="D70" s="26">
        <v>4</v>
      </c>
      <c r="E70" s="26">
        <v>0.2</v>
      </c>
    </row>
    <row r="71" spans="1:5" x14ac:dyDescent="0.3">
      <c r="A71" s="24" t="s">
        <v>5</v>
      </c>
      <c r="B71" s="24" t="s">
        <v>84</v>
      </c>
      <c r="C71" s="25">
        <v>11575</v>
      </c>
      <c r="D71" s="26">
        <v>1</v>
      </c>
      <c r="E71" s="26">
        <v>0.1</v>
      </c>
    </row>
    <row r="72" spans="1:5" x14ac:dyDescent="0.3">
      <c r="A72" s="24" t="s">
        <v>5</v>
      </c>
      <c r="B72" s="24" t="s">
        <v>86</v>
      </c>
      <c r="C72" s="25">
        <v>41081</v>
      </c>
      <c r="D72" s="26">
        <v>6</v>
      </c>
      <c r="E72" s="26">
        <v>0.2</v>
      </c>
    </row>
    <row r="73" spans="1:5" x14ac:dyDescent="0.3">
      <c r="A73" s="24" t="s">
        <v>5</v>
      </c>
      <c r="B73" s="24" t="s">
        <v>87</v>
      </c>
      <c r="C73" s="25">
        <v>36798</v>
      </c>
      <c r="D73" s="26">
        <v>3</v>
      </c>
      <c r="E73" s="26">
        <v>0.1</v>
      </c>
    </row>
    <row r="74" spans="1:5" x14ac:dyDescent="0.3">
      <c r="A74" s="24" t="s">
        <v>5</v>
      </c>
      <c r="B74" s="24" t="s">
        <v>88</v>
      </c>
      <c r="C74" s="25">
        <v>14001</v>
      </c>
      <c r="D74" s="26">
        <v>2</v>
      </c>
      <c r="E74" s="26">
        <v>0.1</v>
      </c>
    </row>
    <row r="75" spans="1:5" x14ac:dyDescent="0.3">
      <c r="A75" s="24" t="s">
        <v>5</v>
      </c>
      <c r="B75" s="24" t="s">
        <v>89</v>
      </c>
      <c r="C75" s="25">
        <v>23915</v>
      </c>
      <c r="D75" s="26">
        <v>64</v>
      </c>
      <c r="E75" s="26">
        <v>2.7</v>
      </c>
    </row>
    <row r="76" spans="1:5" x14ac:dyDescent="0.3">
      <c r="A76" s="24" t="s">
        <v>5</v>
      </c>
      <c r="B76" s="24" t="s">
        <v>91</v>
      </c>
      <c r="C76" s="25">
        <v>64648</v>
      </c>
      <c r="D76" s="26">
        <v>97</v>
      </c>
      <c r="E76" s="26">
        <v>1.5</v>
      </c>
    </row>
    <row r="77" spans="1:5" x14ac:dyDescent="0.3">
      <c r="A77" s="24" t="s">
        <v>5</v>
      </c>
      <c r="B77" s="24" t="s">
        <v>92</v>
      </c>
      <c r="C77" s="25">
        <v>46426</v>
      </c>
      <c r="D77" s="26">
        <v>11</v>
      </c>
      <c r="E77" s="26">
        <v>0.2</v>
      </c>
    </row>
    <row r="78" spans="1:5" x14ac:dyDescent="0.3">
      <c r="A78" s="24" t="s">
        <v>5</v>
      </c>
      <c r="B78" s="24" t="s">
        <v>93</v>
      </c>
      <c r="C78" s="25">
        <v>131123</v>
      </c>
      <c r="D78" s="26">
        <v>444</v>
      </c>
      <c r="E78" s="26">
        <v>3.4</v>
      </c>
    </row>
    <row r="79" spans="1:5" x14ac:dyDescent="0.3">
      <c r="A79" s="24" t="s">
        <v>5</v>
      </c>
      <c r="B79" s="24" t="s">
        <v>94</v>
      </c>
      <c r="C79" s="25">
        <v>17841</v>
      </c>
      <c r="D79" s="26">
        <v>118</v>
      </c>
      <c r="E79" s="26">
        <v>6.6</v>
      </c>
    </row>
    <row r="80" spans="1:5" x14ac:dyDescent="0.3">
      <c r="A80" s="24" t="s">
        <v>5</v>
      </c>
      <c r="B80" s="24" t="s">
        <v>95</v>
      </c>
      <c r="C80" s="25">
        <v>42726</v>
      </c>
      <c r="D80" s="26">
        <v>5</v>
      </c>
      <c r="E80" s="26">
        <v>0.1</v>
      </c>
    </row>
    <row r="81" spans="1:5" x14ac:dyDescent="0.3">
      <c r="A81" s="24" t="s">
        <v>5</v>
      </c>
      <c r="B81" s="24" t="s">
        <v>96</v>
      </c>
      <c r="C81" s="25">
        <v>20424</v>
      </c>
      <c r="D81" s="26">
        <v>2</v>
      </c>
      <c r="E81" s="26">
        <v>0.1</v>
      </c>
    </row>
    <row r="82" spans="1:5" x14ac:dyDescent="0.3">
      <c r="A82" s="24" t="s">
        <v>5</v>
      </c>
      <c r="B82" s="24" t="s">
        <v>97</v>
      </c>
      <c r="C82" s="25">
        <v>17232</v>
      </c>
      <c r="D82" s="26">
        <v>2</v>
      </c>
      <c r="E82" s="26">
        <v>0.1</v>
      </c>
    </row>
    <row r="83" spans="1:5" x14ac:dyDescent="0.3">
      <c r="A83" s="24" t="s">
        <v>5</v>
      </c>
      <c r="B83" s="24" t="s">
        <v>98</v>
      </c>
      <c r="C83" s="25">
        <v>10356</v>
      </c>
      <c r="D83" s="26">
        <v>8</v>
      </c>
      <c r="E83" s="26">
        <v>0.7</v>
      </c>
    </row>
    <row r="84" spans="1:5" x14ac:dyDescent="0.3">
      <c r="A84" s="24" t="s">
        <v>5</v>
      </c>
      <c r="B84" s="24" t="s">
        <v>99</v>
      </c>
      <c r="C84" s="25">
        <v>33726</v>
      </c>
      <c r="D84" s="26">
        <v>81</v>
      </c>
      <c r="E84" s="26">
        <v>2.4</v>
      </c>
    </row>
    <row r="85" spans="1:5" x14ac:dyDescent="0.3">
      <c r="A85" s="24" t="s">
        <v>5</v>
      </c>
      <c r="B85" s="24" t="s">
        <v>100</v>
      </c>
      <c r="C85" s="25">
        <v>31701</v>
      </c>
      <c r="D85" s="26">
        <v>3</v>
      </c>
      <c r="E85" s="26">
        <v>0.1</v>
      </c>
    </row>
    <row r="86" spans="1:5" x14ac:dyDescent="0.3">
      <c r="A86" s="24" t="s">
        <v>5</v>
      </c>
      <c r="B86" s="24" t="s">
        <v>101</v>
      </c>
      <c r="C86" s="25">
        <v>27411</v>
      </c>
      <c r="D86" s="26">
        <v>1</v>
      </c>
      <c r="E86" s="26">
        <v>0</v>
      </c>
    </row>
    <row r="87" spans="1:5" x14ac:dyDescent="0.3">
      <c r="A87" s="24" t="s">
        <v>5</v>
      </c>
      <c r="B87" s="24" t="s">
        <v>102</v>
      </c>
      <c r="C87" s="25">
        <v>7861</v>
      </c>
      <c r="D87" s="26">
        <v>2</v>
      </c>
      <c r="E87" s="26">
        <v>0.2</v>
      </c>
    </row>
    <row r="88" spans="1:5" x14ac:dyDescent="0.3">
      <c r="A88" s="24" t="s">
        <v>5</v>
      </c>
      <c r="B88" s="24" t="s">
        <v>103</v>
      </c>
      <c r="C88" s="25">
        <v>25555</v>
      </c>
      <c r="D88" s="26">
        <v>3</v>
      </c>
      <c r="E88" s="26">
        <v>0.1</v>
      </c>
    </row>
    <row r="89" spans="1:5" x14ac:dyDescent="0.3">
      <c r="A89" s="24" t="s">
        <v>5</v>
      </c>
      <c r="B89" s="24" t="s">
        <v>104</v>
      </c>
      <c r="C89" s="25">
        <v>286120</v>
      </c>
      <c r="D89" s="26">
        <v>223</v>
      </c>
      <c r="E89" s="26">
        <v>0.8</v>
      </c>
    </row>
    <row r="90" spans="1:5" x14ac:dyDescent="0.3">
      <c r="A90" s="24" t="s">
        <v>5</v>
      </c>
      <c r="B90" s="24" t="s">
        <v>105</v>
      </c>
      <c r="C90" s="25">
        <v>23922</v>
      </c>
      <c r="D90" s="26">
        <v>2</v>
      </c>
      <c r="E90" s="26">
        <v>0.1</v>
      </c>
    </row>
    <row r="91" spans="1:5" x14ac:dyDescent="0.3">
      <c r="A91" s="24" t="s">
        <v>5</v>
      </c>
      <c r="B91" s="24" t="s">
        <v>106</v>
      </c>
      <c r="C91" s="25">
        <v>30802</v>
      </c>
      <c r="D91" s="26">
        <v>15</v>
      </c>
      <c r="E91" s="26">
        <v>0.5</v>
      </c>
    </row>
    <row r="92" spans="1:5" x14ac:dyDescent="0.3">
      <c r="A92" s="24" t="s">
        <v>5</v>
      </c>
      <c r="B92" s="24" t="s">
        <v>107</v>
      </c>
      <c r="C92" s="25">
        <v>59560</v>
      </c>
      <c r="D92" s="26">
        <v>37</v>
      </c>
      <c r="E92" s="26">
        <v>0.6</v>
      </c>
    </row>
    <row r="93" spans="1:5" x14ac:dyDescent="0.3">
      <c r="A93" s="24" t="s">
        <v>5</v>
      </c>
      <c r="B93" s="24" t="s">
        <v>108</v>
      </c>
      <c r="C93" s="25">
        <v>16896</v>
      </c>
      <c r="D93" s="26">
        <v>39</v>
      </c>
      <c r="E93" s="26">
        <v>2.2999999999999998</v>
      </c>
    </row>
    <row r="94" spans="1:5" x14ac:dyDescent="0.3">
      <c r="A94" s="24" t="s">
        <v>5</v>
      </c>
      <c r="B94" s="24" t="s">
        <v>109</v>
      </c>
      <c r="C94" s="25">
        <v>234392</v>
      </c>
      <c r="D94" s="26">
        <v>39</v>
      </c>
      <c r="E94" s="26">
        <v>0.2</v>
      </c>
    </row>
    <row r="95" spans="1:5" x14ac:dyDescent="0.3">
      <c r="A95" s="24" t="s">
        <v>5</v>
      </c>
      <c r="B95" s="24" t="s">
        <v>110</v>
      </c>
      <c r="C95" s="25">
        <v>105093</v>
      </c>
      <c r="D95" s="26">
        <v>165</v>
      </c>
      <c r="E95" s="26">
        <v>1.6</v>
      </c>
    </row>
    <row r="96" spans="1:5" x14ac:dyDescent="0.3">
      <c r="A96" s="24" t="s">
        <v>5</v>
      </c>
      <c r="B96" s="24" t="s">
        <v>111</v>
      </c>
      <c r="C96" s="25">
        <v>25799</v>
      </c>
      <c r="D96" s="26">
        <v>12</v>
      </c>
      <c r="E96" s="26">
        <v>0.5</v>
      </c>
    </row>
    <row r="97" spans="1:5" x14ac:dyDescent="0.3">
      <c r="A97" s="24" t="s">
        <v>5</v>
      </c>
      <c r="B97" s="24" t="s">
        <v>112</v>
      </c>
      <c r="C97" s="25">
        <v>10846</v>
      </c>
      <c r="D97" s="26">
        <v>0</v>
      </c>
      <c r="E97" s="26">
        <v>0</v>
      </c>
    </row>
    <row r="98" spans="1:5" x14ac:dyDescent="0.3">
      <c r="A98" s="24" t="s">
        <v>5</v>
      </c>
      <c r="B98" s="24" t="s">
        <v>113</v>
      </c>
      <c r="C98" s="25">
        <v>37697</v>
      </c>
      <c r="D98" s="26">
        <v>7</v>
      </c>
      <c r="E98" s="26">
        <v>0.2</v>
      </c>
    </row>
    <row r="99" spans="1:5" x14ac:dyDescent="0.3">
      <c r="A99" s="24" t="s">
        <v>5</v>
      </c>
      <c r="B99" s="24" t="s">
        <v>114</v>
      </c>
      <c r="C99" s="25">
        <v>45561</v>
      </c>
      <c r="D99" s="26">
        <v>8</v>
      </c>
      <c r="E99" s="26">
        <v>0.2</v>
      </c>
    </row>
    <row r="100" spans="1:5" x14ac:dyDescent="0.3">
      <c r="A100" s="24" t="s">
        <v>5</v>
      </c>
      <c r="B100" s="24" t="s">
        <v>116</v>
      </c>
      <c r="C100" s="25">
        <v>25900</v>
      </c>
      <c r="D100" s="26">
        <v>13</v>
      </c>
      <c r="E100" s="26">
        <v>0.5</v>
      </c>
    </row>
    <row r="101" spans="1:5" x14ac:dyDescent="0.3">
      <c r="A101" s="24" t="s">
        <v>5</v>
      </c>
      <c r="B101" s="24" t="s">
        <v>117</v>
      </c>
      <c r="C101" s="25">
        <v>13999</v>
      </c>
      <c r="D101" s="26">
        <v>0</v>
      </c>
      <c r="E101" s="26">
        <v>0</v>
      </c>
    </row>
    <row r="102" spans="1:5" x14ac:dyDescent="0.3">
      <c r="A102" s="24" t="s">
        <v>5</v>
      </c>
      <c r="B102" s="24" t="s">
        <v>118</v>
      </c>
      <c r="C102" s="25">
        <v>14196</v>
      </c>
      <c r="D102" s="26">
        <v>1</v>
      </c>
      <c r="E102" s="26">
        <v>0.1</v>
      </c>
    </row>
    <row r="103" spans="1:5" x14ac:dyDescent="0.3">
      <c r="A103" s="24" t="s">
        <v>5</v>
      </c>
      <c r="B103" s="24" t="s">
        <v>119</v>
      </c>
      <c r="C103" s="25">
        <v>36822</v>
      </c>
      <c r="D103" s="26">
        <v>26</v>
      </c>
      <c r="E103" s="26">
        <v>0.7</v>
      </c>
    </row>
    <row r="104" spans="1:5" x14ac:dyDescent="0.3">
      <c r="A104" s="24" t="s">
        <v>5</v>
      </c>
      <c r="B104" s="24" t="s">
        <v>120</v>
      </c>
      <c r="C104" s="25">
        <v>37735</v>
      </c>
      <c r="D104" s="26">
        <v>113</v>
      </c>
      <c r="E104" s="26">
        <v>3</v>
      </c>
    </row>
    <row r="105" spans="1:5" x14ac:dyDescent="0.3">
      <c r="A105" s="24" t="s">
        <v>5</v>
      </c>
      <c r="B105" s="24" t="s">
        <v>121</v>
      </c>
      <c r="C105" s="25">
        <v>17149</v>
      </c>
      <c r="D105" s="26">
        <v>4</v>
      </c>
      <c r="E105" s="26">
        <v>0.2</v>
      </c>
    </row>
    <row r="106" spans="1:5" x14ac:dyDescent="0.3">
      <c r="A106" s="24" t="s">
        <v>5</v>
      </c>
      <c r="B106" s="24" t="s">
        <v>122</v>
      </c>
      <c r="C106" s="25">
        <v>61221</v>
      </c>
      <c r="D106" s="26">
        <v>2</v>
      </c>
      <c r="E106" s="26">
        <v>0</v>
      </c>
    </row>
    <row r="107" spans="1:5" x14ac:dyDescent="0.3">
      <c r="A107" s="24" t="s">
        <v>5</v>
      </c>
      <c r="B107" s="24" t="s">
        <v>124</v>
      </c>
      <c r="C107" s="25">
        <v>22753</v>
      </c>
      <c r="D107" s="26">
        <v>1</v>
      </c>
      <c r="E107" s="26">
        <v>0</v>
      </c>
    </row>
    <row r="108" spans="1:5" x14ac:dyDescent="0.3">
      <c r="A108" s="24" t="s">
        <v>5</v>
      </c>
      <c r="B108" s="24" t="s">
        <v>126</v>
      </c>
      <c r="C108" s="25">
        <v>10569</v>
      </c>
      <c r="D108" s="26">
        <v>18</v>
      </c>
      <c r="E108" s="26">
        <v>1.7</v>
      </c>
    </row>
    <row r="109" spans="1:5" x14ac:dyDescent="0.3">
      <c r="A109" s="24" t="s">
        <v>5</v>
      </c>
      <c r="B109" s="24" t="s">
        <v>128</v>
      </c>
      <c r="C109" s="25">
        <v>30699</v>
      </c>
      <c r="D109" s="26">
        <v>85</v>
      </c>
      <c r="E109" s="26">
        <v>2.8</v>
      </c>
    </row>
    <row r="110" spans="1:5" x14ac:dyDescent="0.3">
      <c r="A110" s="24" t="s">
        <v>5</v>
      </c>
      <c r="B110" s="24" t="s">
        <v>129</v>
      </c>
      <c r="C110" s="25">
        <v>27545</v>
      </c>
      <c r="D110" s="26">
        <v>1</v>
      </c>
      <c r="E110" s="26">
        <v>0</v>
      </c>
    </row>
    <row r="111" spans="1:5" x14ac:dyDescent="0.3">
      <c r="A111" s="24" t="s">
        <v>5</v>
      </c>
      <c r="B111" s="24" t="s">
        <v>130</v>
      </c>
      <c r="C111" s="25">
        <v>24493</v>
      </c>
      <c r="D111" s="26">
        <v>15</v>
      </c>
      <c r="E111" s="26">
        <v>0.6</v>
      </c>
    </row>
    <row r="112" spans="1:5" x14ac:dyDescent="0.3">
      <c r="A112" s="24" t="s">
        <v>5</v>
      </c>
      <c r="B112" s="24" t="s">
        <v>131</v>
      </c>
      <c r="C112" s="25">
        <v>19675</v>
      </c>
      <c r="D112" s="26">
        <v>67</v>
      </c>
      <c r="E112" s="26">
        <v>3.4</v>
      </c>
    </row>
    <row r="113" spans="1:5" x14ac:dyDescent="0.3">
      <c r="A113" s="24" t="s">
        <v>5</v>
      </c>
      <c r="B113" s="24" t="s">
        <v>132</v>
      </c>
      <c r="C113" s="25">
        <v>70534</v>
      </c>
      <c r="D113" s="26">
        <v>50</v>
      </c>
      <c r="E113" s="26">
        <v>0.7</v>
      </c>
    </row>
    <row r="114" spans="1:5" x14ac:dyDescent="0.3">
      <c r="A114" s="24" t="s">
        <v>5</v>
      </c>
      <c r="B114" s="24" t="s">
        <v>133</v>
      </c>
      <c r="C114" s="25">
        <v>81238</v>
      </c>
      <c r="D114" s="26">
        <v>2</v>
      </c>
      <c r="E114" s="26">
        <v>0</v>
      </c>
    </row>
    <row r="115" spans="1:5" x14ac:dyDescent="0.3">
      <c r="A115" s="24" t="s">
        <v>5</v>
      </c>
      <c r="B115" s="24" t="s">
        <v>135</v>
      </c>
      <c r="C115" s="25">
        <v>6175</v>
      </c>
      <c r="D115" s="26">
        <v>2</v>
      </c>
      <c r="E115" s="26">
        <v>0.3</v>
      </c>
    </row>
    <row r="116" spans="1:5" x14ac:dyDescent="0.3">
      <c r="A116" s="24" t="s">
        <v>5</v>
      </c>
      <c r="B116" s="24" t="s">
        <v>138</v>
      </c>
      <c r="C116" s="25">
        <v>38691</v>
      </c>
      <c r="D116" s="26">
        <v>6</v>
      </c>
      <c r="E116" s="26">
        <v>0.2</v>
      </c>
    </row>
    <row r="117" spans="1:5" x14ac:dyDescent="0.3">
      <c r="A117" s="24" t="s">
        <v>5</v>
      </c>
      <c r="B117" s="24" t="s">
        <v>139</v>
      </c>
      <c r="C117" s="25">
        <v>32216</v>
      </c>
      <c r="D117" s="26">
        <v>2</v>
      </c>
      <c r="E117" s="26">
        <v>0.1</v>
      </c>
    </row>
    <row r="118" spans="1:5" x14ac:dyDescent="0.3">
      <c r="A118" s="24" t="s">
        <v>5</v>
      </c>
      <c r="B118" s="24" t="s">
        <v>140</v>
      </c>
      <c r="C118" s="25">
        <v>31445</v>
      </c>
      <c r="D118" s="26">
        <v>1</v>
      </c>
      <c r="E118" s="26">
        <v>0</v>
      </c>
    </row>
    <row r="119" spans="1:5" x14ac:dyDescent="0.3">
      <c r="A119" s="24" t="s">
        <v>5</v>
      </c>
      <c r="B119" s="24" t="s">
        <v>141</v>
      </c>
      <c r="C119" s="25">
        <v>10384</v>
      </c>
      <c r="D119" s="26">
        <v>1</v>
      </c>
      <c r="E119" s="26">
        <v>0</v>
      </c>
    </row>
    <row r="120" spans="1:5" x14ac:dyDescent="0.3">
      <c r="A120" s="24" t="s">
        <v>5</v>
      </c>
      <c r="B120" s="24" t="s">
        <v>142</v>
      </c>
      <c r="C120" s="25">
        <v>40187</v>
      </c>
      <c r="D120" s="26">
        <v>4</v>
      </c>
      <c r="E120" s="26">
        <v>0.1</v>
      </c>
    </row>
    <row r="121" spans="1:5" x14ac:dyDescent="0.3">
      <c r="A121" s="24" t="s">
        <v>5</v>
      </c>
      <c r="B121" s="24" t="s">
        <v>143</v>
      </c>
      <c r="C121" s="25">
        <v>8972</v>
      </c>
      <c r="D121" s="26">
        <v>19</v>
      </c>
      <c r="E121" s="26">
        <v>2.1</v>
      </c>
    </row>
    <row r="122" spans="1:5" x14ac:dyDescent="0.3">
      <c r="A122" s="24" t="s">
        <v>5</v>
      </c>
      <c r="B122" s="24" t="s">
        <v>144</v>
      </c>
      <c r="C122" s="25">
        <v>37813</v>
      </c>
      <c r="D122" s="26">
        <v>2</v>
      </c>
      <c r="E122" s="26">
        <v>0.1</v>
      </c>
    </row>
    <row r="123" spans="1:5" x14ac:dyDescent="0.3">
      <c r="A123" s="24" t="s">
        <v>5</v>
      </c>
      <c r="B123" s="24" t="s">
        <v>145</v>
      </c>
      <c r="C123" s="25">
        <v>15274</v>
      </c>
      <c r="D123" s="26">
        <v>2</v>
      </c>
      <c r="E123" s="26">
        <v>0.1</v>
      </c>
    </row>
    <row r="124" spans="1:5" x14ac:dyDescent="0.3">
      <c r="A124" s="24" t="s">
        <v>5</v>
      </c>
      <c r="B124" s="24" t="s">
        <v>146</v>
      </c>
      <c r="C124" s="25">
        <v>23345</v>
      </c>
      <c r="D124" s="26">
        <v>6</v>
      </c>
      <c r="E124" s="26">
        <v>0.3</v>
      </c>
    </row>
    <row r="125" spans="1:5" x14ac:dyDescent="0.3">
      <c r="A125" s="24" t="s">
        <v>5</v>
      </c>
      <c r="B125" s="24" t="s">
        <v>154</v>
      </c>
      <c r="C125" s="25">
        <v>84165</v>
      </c>
      <c r="D125" s="26">
        <v>64</v>
      </c>
      <c r="E125" s="26">
        <v>0.8</v>
      </c>
    </row>
    <row r="126" spans="1:5" x14ac:dyDescent="0.3">
      <c r="A126" s="24" t="s">
        <v>5</v>
      </c>
      <c r="B126" s="24" t="s">
        <v>155</v>
      </c>
      <c r="C126" s="25">
        <v>15910</v>
      </c>
      <c r="D126" s="26">
        <v>8</v>
      </c>
      <c r="E126" s="26">
        <v>0.5</v>
      </c>
    </row>
    <row r="127" spans="1:5" x14ac:dyDescent="0.3">
      <c r="A127" s="24" t="s">
        <v>5</v>
      </c>
      <c r="B127" s="24" t="s">
        <v>156</v>
      </c>
      <c r="C127" s="25">
        <v>82122</v>
      </c>
      <c r="D127" s="26">
        <v>28</v>
      </c>
      <c r="E127" s="26">
        <v>0.3</v>
      </c>
    </row>
    <row r="128" spans="1:5" x14ac:dyDescent="0.3">
      <c r="A128" s="24" t="s">
        <v>5</v>
      </c>
      <c r="B128" s="24" t="s">
        <v>158</v>
      </c>
      <c r="C128" s="25">
        <v>27214</v>
      </c>
      <c r="D128" s="26">
        <v>22</v>
      </c>
      <c r="E128" s="26">
        <v>0.8</v>
      </c>
    </row>
    <row r="129" spans="1:5" x14ac:dyDescent="0.3">
      <c r="A129" s="24" t="s">
        <v>5</v>
      </c>
      <c r="B129" s="24" t="s">
        <v>159</v>
      </c>
      <c r="C129" s="25">
        <v>18606</v>
      </c>
      <c r="D129" s="26">
        <v>4</v>
      </c>
      <c r="E129" s="26">
        <v>0.2</v>
      </c>
    </row>
    <row r="130" spans="1:5" x14ac:dyDescent="0.3">
      <c r="A130" s="24" t="s">
        <v>5</v>
      </c>
      <c r="B130" s="24" t="s">
        <v>160</v>
      </c>
      <c r="C130" s="25">
        <v>72928</v>
      </c>
      <c r="D130" s="26">
        <v>92</v>
      </c>
      <c r="E130" s="26">
        <v>1.3</v>
      </c>
    </row>
    <row r="131" spans="1:5" x14ac:dyDescent="0.3">
      <c r="A131" s="24" t="s">
        <v>5</v>
      </c>
      <c r="B131" s="24" t="s">
        <v>161</v>
      </c>
      <c r="C131" s="25">
        <v>13854</v>
      </c>
      <c r="D131" s="26">
        <v>1</v>
      </c>
      <c r="E131" s="26">
        <v>0.1</v>
      </c>
    </row>
    <row r="132" spans="1:5" x14ac:dyDescent="0.3">
      <c r="A132" s="24" t="s">
        <v>5</v>
      </c>
      <c r="B132" s="24" t="s">
        <v>162</v>
      </c>
      <c r="C132" s="25">
        <v>16633</v>
      </c>
      <c r="D132" s="26">
        <v>1</v>
      </c>
      <c r="E132" s="26">
        <v>0.1</v>
      </c>
    </row>
    <row r="133" spans="1:5" x14ac:dyDescent="0.3">
      <c r="A133" s="24" t="s">
        <v>5</v>
      </c>
      <c r="B133" s="24" t="s">
        <v>163</v>
      </c>
      <c r="C133" s="25">
        <v>30628</v>
      </c>
      <c r="D133" s="26">
        <v>25</v>
      </c>
      <c r="E133" s="26">
        <v>0.8</v>
      </c>
    </row>
    <row r="134" spans="1:5" x14ac:dyDescent="0.3">
      <c r="A134" s="24" t="s">
        <v>5</v>
      </c>
      <c r="B134" s="24" t="s">
        <v>164</v>
      </c>
      <c r="C134" s="25">
        <v>16954</v>
      </c>
      <c r="D134" s="26">
        <v>1</v>
      </c>
      <c r="E134" s="26">
        <v>0.1</v>
      </c>
    </row>
    <row r="135" spans="1:5" x14ac:dyDescent="0.3">
      <c r="A135" s="24" t="s">
        <v>5</v>
      </c>
      <c r="B135" s="24" t="s">
        <v>165</v>
      </c>
      <c r="C135" s="25">
        <v>40183</v>
      </c>
      <c r="D135" s="26">
        <v>5</v>
      </c>
      <c r="E135" s="26">
        <v>0.1</v>
      </c>
    </row>
    <row r="136" spans="1:5" x14ac:dyDescent="0.3">
      <c r="A136" s="24" t="s">
        <v>5</v>
      </c>
      <c r="B136" s="24" t="s">
        <v>166</v>
      </c>
      <c r="C136" s="25">
        <v>47640</v>
      </c>
      <c r="D136" s="26">
        <v>10</v>
      </c>
      <c r="E136" s="26">
        <v>0.2</v>
      </c>
    </row>
    <row r="137" spans="1:5" x14ac:dyDescent="0.3">
      <c r="A137" s="24" t="s">
        <v>5</v>
      </c>
      <c r="B137" s="24" t="s">
        <v>167</v>
      </c>
      <c r="C137" s="25">
        <v>54021</v>
      </c>
      <c r="D137" s="26">
        <v>28</v>
      </c>
      <c r="E137" s="26">
        <v>0.5</v>
      </c>
    </row>
    <row r="138" spans="1:5" x14ac:dyDescent="0.3">
      <c r="A138" s="24" t="s">
        <v>5</v>
      </c>
      <c r="B138" s="24" t="s">
        <v>168</v>
      </c>
      <c r="C138" s="25">
        <v>5855</v>
      </c>
      <c r="D138" s="26">
        <v>1</v>
      </c>
      <c r="E138" s="26">
        <v>0.2</v>
      </c>
    </row>
    <row r="139" spans="1:5" x14ac:dyDescent="0.3">
      <c r="A139" s="24" t="s">
        <v>5</v>
      </c>
      <c r="B139" s="24" t="s">
        <v>169</v>
      </c>
      <c r="C139" s="25">
        <v>10822</v>
      </c>
      <c r="D139" s="26">
        <v>39</v>
      </c>
      <c r="E139" s="26">
        <v>3.6</v>
      </c>
    </row>
    <row r="140" spans="1:5" x14ac:dyDescent="0.3">
      <c r="A140" s="24" t="s">
        <v>5</v>
      </c>
      <c r="B140" s="24" t="s">
        <v>170</v>
      </c>
      <c r="C140" s="25">
        <v>24266</v>
      </c>
      <c r="D140" s="26">
        <v>33</v>
      </c>
      <c r="E140" s="26">
        <v>1.4</v>
      </c>
    </row>
    <row r="141" spans="1:5" x14ac:dyDescent="0.3">
      <c r="A141" s="24" t="s">
        <v>5</v>
      </c>
      <c r="B141" s="24" t="s">
        <v>172</v>
      </c>
      <c r="C141" s="25">
        <v>203023</v>
      </c>
      <c r="D141" s="26">
        <v>371</v>
      </c>
      <c r="E141" s="26">
        <v>1.8</v>
      </c>
    </row>
    <row r="142" spans="1:5" x14ac:dyDescent="0.3">
      <c r="A142" s="24" t="s">
        <v>5</v>
      </c>
      <c r="B142" s="24" t="s">
        <v>173</v>
      </c>
      <c r="C142" s="25">
        <v>18179</v>
      </c>
      <c r="D142" s="26">
        <v>4</v>
      </c>
      <c r="E142" s="26">
        <v>0.2</v>
      </c>
    </row>
    <row r="143" spans="1:5" x14ac:dyDescent="0.3">
      <c r="A143" s="24" t="s">
        <v>5</v>
      </c>
      <c r="B143" s="24" t="s">
        <v>174</v>
      </c>
      <c r="C143" s="25">
        <v>30652</v>
      </c>
      <c r="D143" s="26">
        <v>4</v>
      </c>
      <c r="E143" s="26">
        <v>0.1</v>
      </c>
    </row>
    <row r="144" spans="1:5" x14ac:dyDescent="0.3">
      <c r="A144" s="24" t="s">
        <v>5</v>
      </c>
      <c r="B144" s="24" t="s">
        <v>175</v>
      </c>
      <c r="C144" s="25">
        <v>24815</v>
      </c>
      <c r="D144" s="26">
        <v>3</v>
      </c>
      <c r="E144" s="26">
        <v>0.1</v>
      </c>
    </row>
    <row r="145" spans="1:5" x14ac:dyDescent="0.3">
      <c r="A145" s="24" t="s">
        <v>5</v>
      </c>
      <c r="B145" s="24" t="s">
        <v>177</v>
      </c>
      <c r="C145" s="25">
        <v>61223</v>
      </c>
      <c r="D145" s="26">
        <v>61</v>
      </c>
      <c r="E145" s="26">
        <v>1</v>
      </c>
    </row>
    <row r="146" spans="1:5" x14ac:dyDescent="0.3">
      <c r="A146" s="24" t="s">
        <v>5</v>
      </c>
      <c r="B146" s="24" t="s">
        <v>178</v>
      </c>
      <c r="C146" s="25">
        <v>17154</v>
      </c>
      <c r="D146" s="26">
        <v>110</v>
      </c>
      <c r="E146" s="26">
        <v>6.4</v>
      </c>
    </row>
    <row r="147" spans="1:5" x14ac:dyDescent="0.3">
      <c r="A147" s="24" t="s">
        <v>5</v>
      </c>
      <c r="B147" s="24" t="s">
        <v>179</v>
      </c>
      <c r="C147" s="25">
        <v>81506</v>
      </c>
      <c r="D147" s="26">
        <v>54</v>
      </c>
      <c r="E147" s="26">
        <v>0.7</v>
      </c>
    </row>
    <row r="148" spans="1:5" x14ac:dyDescent="0.3">
      <c r="A148" s="24" t="s">
        <v>5</v>
      </c>
      <c r="B148" s="24" t="s">
        <v>180</v>
      </c>
      <c r="C148" s="25">
        <v>58415</v>
      </c>
      <c r="D148" s="26">
        <v>137</v>
      </c>
      <c r="E148" s="26">
        <v>2.2999999999999998</v>
      </c>
    </row>
    <row r="149" spans="1:5" x14ac:dyDescent="0.3">
      <c r="A149" s="24" t="s">
        <v>5</v>
      </c>
      <c r="B149" s="24" t="s">
        <v>181</v>
      </c>
      <c r="C149" s="25">
        <v>15412</v>
      </c>
      <c r="D149" s="26">
        <v>8</v>
      </c>
      <c r="E149" s="26">
        <v>0.5</v>
      </c>
    </row>
    <row r="150" spans="1:5" x14ac:dyDescent="0.3">
      <c r="A150" s="24" t="s">
        <v>5</v>
      </c>
      <c r="B150" s="24" t="s">
        <v>182</v>
      </c>
      <c r="C150" s="25">
        <v>32767</v>
      </c>
      <c r="D150" s="26">
        <v>54</v>
      </c>
      <c r="E150" s="26">
        <v>1.7</v>
      </c>
    </row>
    <row r="151" spans="1:5" x14ac:dyDescent="0.3">
      <c r="A151" s="24" t="s">
        <v>5</v>
      </c>
      <c r="B151" s="24" t="s">
        <v>184</v>
      </c>
      <c r="C151" s="25">
        <v>17470</v>
      </c>
      <c r="D151" s="26">
        <v>60</v>
      </c>
      <c r="E151" s="26">
        <v>3.4</v>
      </c>
    </row>
    <row r="152" spans="1:5" x14ac:dyDescent="0.3">
      <c r="A152" s="24" t="s">
        <v>5</v>
      </c>
      <c r="B152" s="24" t="s">
        <v>185</v>
      </c>
      <c r="C152" s="25">
        <v>20189</v>
      </c>
      <c r="D152" s="26">
        <v>2</v>
      </c>
      <c r="E152" s="26">
        <v>0.1</v>
      </c>
    </row>
    <row r="153" spans="1:5" x14ac:dyDescent="0.3">
      <c r="A153" s="24" t="s">
        <v>5</v>
      </c>
      <c r="B153" s="24" t="s">
        <v>186</v>
      </c>
      <c r="C153" s="25">
        <v>13746</v>
      </c>
      <c r="D153" s="26">
        <v>1</v>
      </c>
      <c r="E153" s="26">
        <v>0.1</v>
      </c>
    </row>
    <row r="154" spans="1:5" x14ac:dyDescent="0.3">
      <c r="A154" s="24" t="s">
        <v>5</v>
      </c>
      <c r="B154" s="24" t="s">
        <v>187</v>
      </c>
      <c r="C154" s="25">
        <v>18105</v>
      </c>
      <c r="D154" s="26">
        <v>1</v>
      </c>
      <c r="E154" s="26">
        <v>0</v>
      </c>
    </row>
    <row r="155" spans="1:5" x14ac:dyDescent="0.3">
      <c r="A155" s="24" t="s">
        <v>5</v>
      </c>
      <c r="B155" s="24" t="s">
        <v>188</v>
      </c>
      <c r="C155" s="25">
        <v>38984</v>
      </c>
      <c r="D155" s="26">
        <v>17</v>
      </c>
      <c r="E155" s="26">
        <v>0.4</v>
      </c>
    </row>
    <row r="156" spans="1:5" x14ac:dyDescent="0.3">
      <c r="A156" s="24" t="s">
        <v>5</v>
      </c>
      <c r="B156" s="24" t="s">
        <v>189</v>
      </c>
      <c r="C156" s="25">
        <v>59712</v>
      </c>
      <c r="D156" s="26">
        <v>139</v>
      </c>
      <c r="E156" s="26">
        <v>2.2999999999999998</v>
      </c>
    </row>
    <row r="157" spans="1:5" x14ac:dyDescent="0.3">
      <c r="A157" s="28" t="str">
        <f>CONCATENATE("Total (",RIGHT(Índice!$A$4,2),")")</f>
        <v>Total (CE)</v>
      </c>
      <c r="B157" s="28"/>
      <c r="C157" s="29">
        <f>SUM(C5:C156)</f>
        <v>8422760</v>
      </c>
      <c r="D157" s="29">
        <f>SUM(D5:D156)</f>
        <v>13263</v>
      </c>
      <c r="E157" s="30">
        <f>D157/(C157/1000)</f>
        <v>1.5746619872820786</v>
      </c>
    </row>
    <row r="158" spans="1:5" x14ac:dyDescent="0.3">
      <c r="A158" s="31"/>
      <c r="B158" s="31"/>
      <c r="C158" s="32"/>
      <c r="D158" s="32" t="s">
        <v>242</v>
      </c>
      <c r="E158" s="33">
        <f>MIN($E$5:$E$156)</f>
        <v>0</v>
      </c>
    </row>
    <row r="159" spans="1:5" x14ac:dyDescent="0.3">
      <c r="A159" s="31"/>
      <c r="B159" s="31"/>
      <c r="C159" s="32"/>
      <c r="D159" s="32" t="s">
        <v>243</v>
      </c>
      <c r="E159" s="33">
        <f>MAX($E$5:$E$156)</f>
        <v>6.6</v>
      </c>
    </row>
    <row r="160" spans="1:5" x14ac:dyDescent="0.3">
      <c r="A160" s="34" t="s">
        <v>244</v>
      </c>
      <c r="B160" s="34"/>
      <c r="C160" s="35">
        <v>189604074</v>
      </c>
      <c r="D160" s="35">
        <v>259853</v>
      </c>
      <c r="E160" s="36">
        <v>1.3705032519501665</v>
      </c>
    </row>
    <row r="161" spans="1:5" x14ac:dyDescent="0.3">
      <c r="A161" s="34"/>
      <c r="B161" s="34"/>
      <c r="C161" s="35"/>
      <c r="D161" s="35" t="s">
        <v>242</v>
      </c>
      <c r="E161" s="36">
        <v>0</v>
      </c>
    </row>
    <row r="162" spans="1:5" x14ac:dyDescent="0.3">
      <c r="A162" s="37"/>
      <c r="B162" s="37"/>
      <c r="C162" s="38"/>
      <c r="D162" s="38" t="s">
        <v>243</v>
      </c>
      <c r="E162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17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230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64806</v>
      </c>
      <c r="D5" s="26">
        <v>96</v>
      </c>
      <c r="E5" s="26">
        <v>1.5</v>
      </c>
    </row>
    <row r="6" spans="1:5" x14ac:dyDescent="0.3">
      <c r="A6" s="24" t="s">
        <v>5</v>
      </c>
      <c r="B6" s="24" t="s">
        <v>9</v>
      </c>
      <c r="C6" s="25">
        <v>44962</v>
      </c>
      <c r="D6" s="26">
        <v>79</v>
      </c>
      <c r="E6" s="26">
        <v>1.8</v>
      </c>
    </row>
    <row r="7" spans="1:5" x14ac:dyDescent="0.3">
      <c r="A7" s="24" t="s">
        <v>5</v>
      </c>
      <c r="B7" s="24" t="s">
        <v>10</v>
      </c>
      <c r="C7" s="25">
        <v>14076</v>
      </c>
      <c r="D7" s="26">
        <v>83</v>
      </c>
      <c r="E7" s="26">
        <v>5.9</v>
      </c>
    </row>
    <row r="8" spans="1:5" x14ac:dyDescent="0.3">
      <c r="A8" s="24" t="s">
        <v>5</v>
      </c>
      <c r="B8" s="24" t="s">
        <v>12</v>
      </c>
      <c r="C8" s="25">
        <v>6782</v>
      </c>
      <c r="D8" s="26">
        <v>35</v>
      </c>
      <c r="E8" s="26">
        <v>5.2</v>
      </c>
    </row>
    <row r="9" spans="1:5" x14ac:dyDescent="0.3">
      <c r="A9" s="24" t="s">
        <v>5</v>
      </c>
      <c r="B9" s="24" t="s">
        <v>13</v>
      </c>
      <c r="C9" s="25">
        <v>14155</v>
      </c>
      <c r="D9" s="26">
        <v>96</v>
      </c>
      <c r="E9" s="26">
        <v>6.8</v>
      </c>
    </row>
    <row r="10" spans="1:5" x14ac:dyDescent="0.3">
      <c r="A10" s="24" t="s">
        <v>5</v>
      </c>
      <c r="B10" s="24" t="s">
        <v>15</v>
      </c>
      <c r="C10" s="25">
        <v>7245</v>
      </c>
      <c r="D10" s="26">
        <v>58</v>
      </c>
      <c r="E10" s="26">
        <v>8</v>
      </c>
    </row>
    <row r="11" spans="1:5" x14ac:dyDescent="0.3">
      <c r="A11" s="24" t="s">
        <v>5</v>
      </c>
      <c r="B11" s="24" t="s">
        <v>16</v>
      </c>
      <c r="C11" s="25">
        <v>12893</v>
      </c>
      <c r="D11" s="26">
        <v>58</v>
      </c>
      <c r="E11" s="26">
        <v>4.5</v>
      </c>
    </row>
    <row r="12" spans="1:5" x14ac:dyDescent="0.3">
      <c r="A12" s="24" t="s">
        <v>5</v>
      </c>
      <c r="B12" s="24" t="s">
        <v>17</v>
      </c>
      <c r="C12" s="25">
        <v>80243</v>
      </c>
      <c r="D12" s="26">
        <v>289</v>
      </c>
      <c r="E12" s="26">
        <v>3.6</v>
      </c>
    </row>
    <row r="13" spans="1:5" x14ac:dyDescent="0.3">
      <c r="A13" s="24" t="s">
        <v>5</v>
      </c>
      <c r="B13" s="24" t="s">
        <v>18</v>
      </c>
      <c r="C13" s="25">
        <v>75112</v>
      </c>
      <c r="D13" s="26">
        <v>282</v>
      </c>
      <c r="E13" s="26">
        <v>3.8</v>
      </c>
    </row>
    <row r="14" spans="1:5" x14ac:dyDescent="0.3">
      <c r="A14" s="24" t="s">
        <v>5</v>
      </c>
      <c r="B14" s="24" t="s">
        <v>19</v>
      </c>
      <c r="C14" s="25">
        <v>25553</v>
      </c>
      <c r="D14" s="26">
        <v>199</v>
      </c>
      <c r="E14" s="26">
        <v>7.8</v>
      </c>
    </row>
    <row r="15" spans="1:5" x14ac:dyDescent="0.3">
      <c r="A15" s="24" t="s">
        <v>5</v>
      </c>
      <c r="B15" s="24" t="s">
        <v>20</v>
      </c>
      <c r="C15" s="25">
        <v>11096</v>
      </c>
      <c r="D15" s="26">
        <v>37</v>
      </c>
      <c r="E15" s="26">
        <v>3.3</v>
      </c>
    </row>
    <row r="16" spans="1:5" x14ac:dyDescent="0.3">
      <c r="A16" s="24" t="s">
        <v>5</v>
      </c>
      <c r="B16" s="24" t="s">
        <v>21</v>
      </c>
      <c r="C16" s="25">
        <v>19783</v>
      </c>
      <c r="D16" s="26">
        <v>52</v>
      </c>
      <c r="E16" s="26">
        <v>2.6</v>
      </c>
    </row>
    <row r="17" spans="1:5" x14ac:dyDescent="0.3">
      <c r="A17" s="24" t="s">
        <v>5</v>
      </c>
      <c r="B17" s="24" t="s">
        <v>22</v>
      </c>
      <c r="C17" s="25">
        <v>11224</v>
      </c>
      <c r="D17" s="26">
        <v>22</v>
      </c>
      <c r="E17" s="26">
        <v>1.9</v>
      </c>
    </row>
    <row r="18" spans="1:5" x14ac:dyDescent="0.3">
      <c r="A18" s="24" t="s">
        <v>5</v>
      </c>
      <c r="B18" s="24" t="s">
        <v>23</v>
      </c>
      <c r="C18" s="25">
        <v>7429</v>
      </c>
      <c r="D18" s="26">
        <v>20</v>
      </c>
      <c r="E18" s="26">
        <v>2.7</v>
      </c>
    </row>
    <row r="19" spans="1:5" x14ac:dyDescent="0.3">
      <c r="A19" s="24" t="s">
        <v>5</v>
      </c>
      <c r="B19" s="24" t="s">
        <v>24</v>
      </c>
      <c r="C19" s="25">
        <v>21697</v>
      </c>
      <c r="D19" s="26">
        <v>82</v>
      </c>
      <c r="E19" s="26">
        <v>3.8</v>
      </c>
    </row>
    <row r="20" spans="1:5" x14ac:dyDescent="0.3">
      <c r="A20" s="24" t="s">
        <v>5</v>
      </c>
      <c r="B20" s="24" t="s">
        <v>25</v>
      </c>
      <c r="C20" s="25">
        <v>23714</v>
      </c>
      <c r="D20" s="26">
        <v>37</v>
      </c>
      <c r="E20" s="26">
        <v>1.6</v>
      </c>
    </row>
    <row r="21" spans="1:5" x14ac:dyDescent="0.3">
      <c r="A21" s="24" t="s">
        <v>5</v>
      </c>
      <c r="B21" s="24" t="s">
        <v>26</v>
      </c>
      <c r="C21" s="25">
        <v>5704</v>
      </c>
      <c r="D21" s="26">
        <v>23</v>
      </c>
      <c r="E21" s="26">
        <v>4</v>
      </c>
    </row>
    <row r="22" spans="1:5" x14ac:dyDescent="0.3">
      <c r="A22" s="24" t="s">
        <v>5</v>
      </c>
      <c r="B22" s="24" t="s">
        <v>27</v>
      </c>
      <c r="C22" s="25">
        <v>17195</v>
      </c>
      <c r="D22" s="26">
        <v>81</v>
      </c>
      <c r="E22" s="26">
        <v>4.7</v>
      </c>
    </row>
    <row r="23" spans="1:5" x14ac:dyDescent="0.3">
      <c r="A23" s="24" t="s">
        <v>5</v>
      </c>
      <c r="B23" s="24" t="s">
        <v>28</v>
      </c>
      <c r="C23" s="25">
        <v>75033</v>
      </c>
      <c r="D23" s="25">
        <v>1106</v>
      </c>
      <c r="E23" s="26">
        <v>14.7</v>
      </c>
    </row>
    <row r="24" spans="1:5" x14ac:dyDescent="0.3">
      <c r="A24" s="24" t="s">
        <v>5</v>
      </c>
      <c r="B24" s="24" t="s">
        <v>29</v>
      </c>
      <c r="C24" s="25">
        <v>22391</v>
      </c>
      <c r="D24" s="26">
        <v>50</v>
      </c>
      <c r="E24" s="26">
        <v>2.2000000000000002</v>
      </c>
    </row>
    <row r="25" spans="1:5" x14ac:dyDescent="0.3">
      <c r="A25" s="24" t="s">
        <v>5</v>
      </c>
      <c r="B25" s="24" t="s">
        <v>30</v>
      </c>
      <c r="C25" s="25">
        <v>19381</v>
      </c>
      <c r="D25" s="26">
        <v>59</v>
      </c>
      <c r="E25" s="26">
        <v>3</v>
      </c>
    </row>
    <row r="26" spans="1:5" x14ac:dyDescent="0.3">
      <c r="A26" s="24" t="s">
        <v>5</v>
      </c>
      <c r="B26" s="24" t="s">
        <v>31</v>
      </c>
      <c r="C26" s="25">
        <v>14567</v>
      </c>
      <c r="D26" s="26">
        <v>66</v>
      </c>
      <c r="E26" s="26">
        <v>4.5</v>
      </c>
    </row>
    <row r="27" spans="1:5" x14ac:dyDescent="0.3">
      <c r="A27" s="24" t="s">
        <v>5</v>
      </c>
      <c r="B27" s="24" t="s">
        <v>32</v>
      </c>
      <c r="C27" s="25">
        <v>35218</v>
      </c>
      <c r="D27" s="26">
        <v>59</v>
      </c>
      <c r="E27" s="26">
        <v>1.7</v>
      </c>
    </row>
    <row r="28" spans="1:5" x14ac:dyDescent="0.3">
      <c r="A28" s="24" t="s">
        <v>5</v>
      </c>
      <c r="B28" s="24" t="s">
        <v>33</v>
      </c>
      <c r="C28" s="25">
        <v>53114</v>
      </c>
      <c r="D28" s="26">
        <v>77</v>
      </c>
      <c r="E28" s="26">
        <v>1.5</v>
      </c>
    </row>
    <row r="29" spans="1:5" x14ac:dyDescent="0.3">
      <c r="A29" s="24" t="s">
        <v>5</v>
      </c>
      <c r="B29" s="24" t="s">
        <v>34</v>
      </c>
      <c r="C29" s="25">
        <v>32775</v>
      </c>
      <c r="D29" s="26">
        <v>93</v>
      </c>
      <c r="E29" s="26">
        <v>2.8</v>
      </c>
    </row>
    <row r="30" spans="1:5" x14ac:dyDescent="0.3">
      <c r="A30" s="24" t="s">
        <v>5</v>
      </c>
      <c r="B30" s="24" t="s">
        <v>35</v>
      </c>
      <c r="C30" s="25">
        <v>50411</v>
      </c>
      <c r="D30" s="26">
        <v>85</v>
      </c>
      <c r="E30" s="26">
        <v>1.7</v>
      </c>
    </row>
    <row r="31" spans="1:5" x14ac:dyDescent="0.3">
      <c r="A31" s="24" t="s">
        <v>5</v>
      </c>
      <c r="B31" s="24" t="s">
        <v>36</v>
      </c>
      <c r="C31" s="25">
        <v>51090</v>
      </c>
      <c r="D31" s="26">
        <v>261</v>
      </c>
      <c r="E31" s="26">
        <v>5.0999999999999996</v>
      </c>
    </row>
    <row r="32" spans="1:5" x14ac:dyDescent="0.3">
      <c r="A32" s="24" t="s">
        <v>5</v>
      </c>
      <c r="B32" s="24" t="s">
        <v>37</v>
      </c>
      <c r="C32" s="25">
        <v>62326</v>
      </c>
      <c r="D32" s="26">
        <v>109</v>
      </c>
      <c r="E32" s="26">
        <v>1.8</v>
      </c>
    </row>
    <row r="33" spans="1:5" x14ac:dyDescent="0.3">
      <c r="A33" s="24" t="s">
        <v>5</v>
      </c>
      <c r="B33" s="24" t="s">
        <v>38</v>
      </c>
      <c r="C33" s="25">
        <v>25135</v>
      </c>
      <c r="D33" s="26">
        <v>36</v>
      </c>
      <c r="E33" s="26">
        <v>1.4</v>
      </c>
    </row>
    <row r="34" spans="1:5" x14ac:dyDescent="0.3">
      <c r="A34" s="24" t="s">
        <v>5</v>
      </c>
      <c r="B34" s="24" t="s">
        <v>39</v>
      </c>
      <c r="C34" s="25">
        <v>74174</v>
      </c>
      <c r="D34" s="26">
        <v>173</v>
      </c>
      <c r="E34" s="26">
        <v>2.2999999999999998</v>
      </c>
    </row>
    <row r="35" spans="1:5" x14ac:dyDescent="0.3">
      <c r="A35" s="24" t="s">
        <v>5</v>
      </c>
      <c r="B35" s="24" t="s">
        <v>40</v>
      </c>
      <c r="C35" s="25">
        <v>17254</v>
      </c>
      <c r="D35" s="26">
        <v>34</v>
      </c>
      <c r="E35" s="26">
        <v>2</v>
      </c>
    </row>
    <row r="36" spans="1:5" x14ac:dyDescent="0.3">
      <c r="A36" s="24" t="s">
        <v>5</v>
      </c>
      <c r="B36" s="24" t="s">
        <v>41</v>
      </c>
      <c r="C36" s="25">
        <v>16377</v>
      </c>
      <c r="D36" s="26">
        <v>47</v>
      </c>
      <c r="E36" s="26">
        <v>2.9</v>
      </c>
    </row>
    <row r="37" spans="1:5" x14ac:dyDescent="0.3">
      <c r="A37" s="24" t="s">
        <v>5</v>
      </c>
      <c r="B37" s="24" t="s">
        <v>42</v>
      </c>
      <c r="C37" s="25">
        <v>17632</v>
      </c>
      <c r="D37" s="26">
        <v>81</v>
      </c>
      <c r="E37" s="26">
        <v>4.5999999999999996</v>
      </c>
    </row>
    <row r="38" spans="1:5" x14ac:dyDescent="0.3">
      <c r="A38" s="24" t="s">
        <v>5</v>
      </c>
      <c r="B38" s="24" t="s">
        <v>43</v>
      </c>
      <c r="C38" s="25">
        <v>26320</v>
      </c>
      <c r="D38" s="26">
        <v>100</v>
      </c>
      <c r="E38" s="26">
        <v>3.8</v>
      </c>
    </row>
    <row r="39" spans="1:5" x14ac:dyDescent="0.3">
      <c r="A39" s="24" t="s">
        <v>5</v>
      </c>
      <c r="B39" s="24" t="s">
        <v>44</v>
      </c>
      <c r="C39" s="25">
        <v>17015</v>
      </c>
      <c r="D39" s="26">
        <v>34</v>
      </c>
      <c r="E39" s="26">
        <v>2</v>
      </c>
    </row>
    <row r="40" spans="1:5" x14ac:dyDescent="0.3">
      <c r="A40" s="24" t="s">
        <v>5</v>
      </c>
      <c r="B40" s="24" t="s">
        <v>46</v>
      </c>
      <c r="C40" s="25">
        <v>72626</v>
      </c>
      <c r="D40" s="26">
        <v>114</v>
      </c>
      <c r="E40" s="26">
        <v>1.6</v>
      </c>
    </row>
    <row r="41" spans="1:5" x14ac:dyDescent="0.3">
      <c r="A41" s="24" t="s">
        <v>5</v>
      </c>
      <c r="B41" s="24" t="s">
        <v>47</v>
      </c>
      <c r="C41" s="25">
        <v>10243</v>
      </c>
      <c r="D41" s="26">
        <v>86</v>
      </c>
      <c r="E41" s="26">
        <v>8.4</v>
      </c>
    </row>
    <row r="42" spans="1:5" x14ac:dyDescent="0.3">
      <c r="A42" s="24" t="s">
        <v>5</v>
      </c>
      <c r="B42" s="24" t="s">
        <v>48</v>
      </c>
      <c r="C42" s="25">
        <v>10444</v>
      </c>
      <c r="D42" s="26">
        <v>75</v>
      </c>
      <c r="E42" s="26">
        <v>7.2</v>
      </c>
    </row>
    <row r="43" spans="1:5" x14ac:dyDescent="0.3">
      <c r="A43" s="24" t="s">
        <v>5</v>
      </c>
      <c r="B43" s="24" t="s">
        <v>49</v>
      </c>
      <c r="C43" s="25">
        <v>355679</v>
      </c>
      <c r="D43" s="26">
        <v>702</v>
      </c>
      <c r="E43" s="26">
        <v>2</v>
      </c>
    </row>
    <row r="44" spans="1:5" x14ac:dyDescent="0.3">
      <c r="A44" s="24" t="s">
        <v>5</v>
      </c>
      <c r="B44" s="24" t="s">
        <v>50</v>
      </c>
      <c r="C44" s="25">
        <v>22344</v>
      </c>
      <c r="D44" s="26">
        <v>37</v>
      </c>
      <c r="E44" s="26">
        <v>1.6</v>
      </c>
    </row>
    <row r="45" spans="1:5" x14ac:dyDescent="0.3">
      <c r="A45" s="24" t="s">
        <v>5</v>
      </c>
      <c r="B45" s="24" t="s">
        <v>51</v>
      </c>
      <c r="C45" s="25">
        <v>12462</v>
      </c>
      <c r="D45" s="26">
        <v>50</v>
      </c>
      <c r="E45" s="26">
        <v>4</v>
      </c>
    </row>
    <row r="46" spans="1:5" x14ac:dyDescent="0.3">
      <c r="A46" s="24" t="s">
        <v>5</v>
      </c>
      <c r="B46" s="24" t="s">
        <v>52</v>
      </c>
      <c r="C46" s="25">
        <v>12113</v>
      </c>
      <c r="D46" s="26">
        <v>65</v>
      </c>
      <c r="E46" s="26">
        <v>5.4</v>
      </c>
    </row>
    <row r="47" spans="1:5" x14ac:dyDescent="0.3">
      <c r="A47" s="24" t="s">
        <v>5</v>
      </c>
      <c r="B47" s="24" t="s">
        <v>54</v>
      </c>
      <c r="C47" s="25">
        <v>20952</v>
      </c>
      <c r="D47" s="26">
        <v>59</v>
      </c>
      <c r="E47" s="26">
        <v>2.8</v>
      </c>
    </row>
    <row r="48" spans="1:5" x14ac:dyDescent="0.3">
      <c r="A48" s="24" t="s">
        <v>5</v>
      </c>
      <c r="B48" s="24" t="s">
        <v>55</v>
      </c>
      <c r="C48" s="25">
        <v>76390</v>
      </c>
      <c r="D48" s="26">
        <v>462</v>
      </c>
      <c r="E48" s="26">
        <v>6.1</v>
      </c>
    </row>
    <row r="49" spans="1:5" x14ac:dyDescent="0.3">
      <c r="A49" s="24" t="s">
        <v>5</v>
      </c>
      <c r="B49" s="24" t="s">
        <v>56</v>
      </c>
      <c r="C49" s="25">
        <v>131050</v>
      </c>
      <c r="D49" s="26">
        <v>838</v>
      </c>
      <c r="E49" s="26">
        <v>6.4</v>
      </c>
    </row>
    <row r="50" spans="1:5" x14ac:dyDescent="0.3">
      <c r="A50" s="24" t="s">
        <v>5</v>
      </c>
      <c r="B50" s="24" t="s">
        <v>57</v>
      </c>
      <c r="C50" s="25">
        <v>17481</v>
      </c>
      <c r="D50" s="26">
        <v>96</v>
      </c>
      <c r="E50" s="26">
        <v>5.5</v>
      </c>
    </row>
    <row r="51" spans="1:5" x14ac:dyDescent="0.3">
      <c r="A51" s="24" t="s">
        <v>5</v>
      </c>
      <c r="B51" s="24" t="s">
        <v>58</v>
      </c>
      <c r="C51" s="25">
        <v>29628</v>
      </c>
      <c r="D51" s="26">
        <v>121</v>
      </c>
      <c r="E51" s="26">
        <v>4.0999999999999996</v>
      </c>
    </row>
    <row r="52" spans="1:5" x14ac:dyDescent="0.3">
      <c r="A52" s="24" t="s">
        <v>5</v>
      </c>
      <c r="B52" s="24" t="s">
        <v>59</v>
      </c>
      <c r="C52" s="25">
        <v>8932</v>
      </c>
      <c r="D52" s="26">
        <v>37</v>
      </c>
      <c r="E52" s="26">
        <v>4.0999999999999996</v>
      </c>
    </row>
    <row r="53" spans="1:5" x14ac:dyDescent="0.3">
      <c r="A53" s="24" t="s">
        <v>5</v>
      </c>
      <c r="B53" s="24" t="s">
        <v>60</v>
      </c>
      <c r="C53" s="25">
        <v>6474</v>
      </c>
      <c r="D53" s="26">
        <v>32</v>
      </c>
      <c r="E53" s="26">
        <v>4.9000000000000004</v>
      </c>
    </row>
    <row r="54" spans="1:5" x14ac:dyDescent="0.3">
      <c r="A54" s="24" t="s">
        <v>5</v>
      </c>
      <c r="B54" s="24" t="s">
        <v>61</v>
      </c>
      <c r="C54" s="25">
        <v>74170</v>
      </c>
      <c r="D54" s="26">
        <v>312</v>
      </c>
      <c r="E54" s="26">
        <v>4.2</v>
      </c>
    </row>
    <row r="55" spans="1:5" x14ac:dyDescent="0.3">
      <c r="A55" s="24" t="s">
        <v>5</v>
      </c>
      <c r="B55" s="24" t="s">
        <v>62</v>
      </c>
      <c r="C55" s="25">
        <v>18217</v>
      </c>
      <c r="D55" s="26">
        <v>90</v>
      </c>
      <c r="E55" s="26">
        <v>4.9000000000000004</v>
      </c>
    </row>
    <row r="56" spans="1:5" x14ac:dyDescent="0.3">
      <c r="A56" s="24" t="s">
        <v>5</v>
      </c>
      <c r="B56" s="24" t="s">
        <v>64</v>
      </c>
      <c r="C56" s="25">
        <v>2428678</v>
      </c>
      <c r="D56" s="25">
        <v>30271</v>
      </c>
      <c r="E56" s="26">
        <v>12.5</v>
      </c>
    </row>
    <row r="57" spans="1:5" x14ac:dyDescent="0.3">
      <c r="A57" s="24" t="s">
        <v>5</v>
      </c>
      <c r="B57" s="24" t="s">
        <v>65</v>
      </c>
      <c r="C57" s="25">
        <v>17294</v>
      </c>
      <c r="D57" s="26">
        <v>84</v>
      </c>
      <c r="E57" s="26">
        <v>4.9000000000000004</v>
      </c>
    </row>
    <row r="58" spans="1:5" x14ac:dyDescent="0.3">
      <c r="A58" s="24" t="s">
        <v>5</v>
      </c>
      <c r="B58" s="24" t="s">
        <v>66</v>
      </c>
      <c r="C58" s="25">
        <v>15615</v>
      </c>
      <c r="D58" s="26">
        <v>103</v>
      </c>
      <c r="E58" s="26">
        <v>6.6</v>
      </c>
    </row>
    <row r="59" spans="1:5" x14ac:dyDescent="0.3">
      <c r="A59" s="24" t="s">
        <v>5</v>
      </c>
      <c r="B59" s="24" t="s">
        <v>67</v>
      </c>
      <c r="C59" s="25">
        <v>6734</v>
      </c>
      <c r="D59" s="26">
        <v>32</v>
      </c>
      <c r="E59" s="26">
        <v>4.7</v>
      </c>
    </row>
    <row r="60" spans="1:5" x14ac:dyDescent="0.3">
      <c r="A60" s="24" t="s">
        <v>5</v>
      </c>
      <c r="B60" s="24" t="s">
        <v>69</v>
      </c>
      <c r="C60" s="25">
        <v>53344</v>
      </c>
      <c r="D60" s="26">
        <v>69</v>
      </c>
      <c r="E60" s="26">
        <v>1.3</v>
      </c>
    </row>
    <row r="61" spans="1:5" x14ac:dyDescent="0.3">
      <c r="A61" s="24" t="s">
        <v>5</v>
      </c>
      <c r="B61" s="24" t="s">
        <v>70</v>
      </c>
      <c r="C61" s="25">
        <v>4841</v>
      </c>
      <c r="D61" s="26">
        <v>31</v>
      </c>
      <c r="E61" s="26">
        <v>6.4</v>
      </c>
    </row>
    <row r="62" spans="1:5" x14ac:dyDescent="0.3">
      <c r="A62" s="24" t="s">
        <v>5</v>
      </c>
      <c r="B62" s="24" t="s">
        <v>71</v>
      </c>
      <c r="C62" s="25">
        <v>10910</v>
      </c>
      <c r="D62" s="26">
        <v>36</v>
      </c>
      <c r="E62" s="26">
        <v>3.3</v>
      </c>
    </row>
    <row r="63" spans="1:5" x14ac:dyDescent="0.3">
      <c r="A63" s="24" t="s">
        <v>5</v>
      </c>
      <c r="B63" s="24" t="s">
        <v>72</v>
      </c>
      <c r="C63" s="25">
        <v>24217</v>
      </c>
      <c r="D63" s="26">
        <v>58</v>
      </c>
      <c r="E63" s="26">
        <v>2.4</v>
      </c>
    </row>
    <row r="64" spans="1:5" x14ac:dyDescent="0.3">
      <c r="A64" s="24" t="s">
        <v>5</v>
      </c>
      <c r="B64" s="24" t="s">
        <v>73</v>
      </c>
      <c r="C64" s="25">
        <v>42053</v>
      </c>
      <c r="D64" s="26">
        <v>96</v>
      </c>
      <c r="E64" s="26">
        <v>2.2999999999999998</v>
      </c>
    </row>
    <row r="65" spans="1:5" x14ac:dyDescent="0.3">
      <c r="A65" s="24" t="s">
        <v>5</v>
      </c>
      <c r="B65" s="24" t="s">
        <v>74</v>
      </c>
      <c r="C65" s="25">
        <v>5654</v>
      </c>
      <c r="D65" s="26">
        <v>29</v>
      </c>
      <c r="E65" s="26">
        <v>5.2</v>
      </c>
    </row>
    <row r="66" spans="1:5" x14ac:dyDescent="0.3">
      <c r="A66" s="24" t="s">
        <v>5</v>
      </c>
      <c r="B66" s="24" t="s">
        <v>75</v>
      </c>
      <c r="C66" s="25">
        <v>17855</v>
      </c>
      <c r="D66" s="26">
        <v>66</v>
      </c>
      <c r="E66" s="26">
        <v>3.7</v>
      </c>
    </row>
    <row r="67" spans="1:5" x14ac:dyDescent="0.3">
      <c r="A67" s="24" t="s">
        <v>5</v>
      </c>
      <c r="B67" s="24" t="s">
        <v>76</v>
      </c>
      <c r="C67" s="25">
        <v>74754</v>
      </c>
      <c r="D67" s="26">
        <v>181</v>
      </c>
      <c r="E67" s="26">
        <v>2.4</v>
      </c>
    </row>
    <row r="68" spans="1:5" x14ac:dyDescent="0.3">
      <c r="A68" s="24" t="s">
        <v>5</v>
      </c>
      <c r="B68" s="24" t="s">
        <v>77</v>
      </c>
      <c r="C68" s="25">
        <v>11956</v>
      </c>
      <c r="D68" s="26">
        <v>67</v>
      </c>
      <c r="E68" s="26">
        <v>5.6</v>
      </c>
    </row>
    <row r="69" spans="1:5" x14ac:dyDescent="0.3">
      <c r="A69" s="24" t="s">
        <v>5</v>
      </c>
      <c r="B69" s="24" t="s">
        <v>78</v>
      </c>
      <c r="C69" s="25">
        <v>23965</v>
      </c>
      <c r="D69" s="26">
        <v>93</v>
      </c>
      <c r="E69" s="26">
        <v>3.9</v>
      </c>
    </row>
    <row r="70" spans="1:5" x14ac:dyDescent="0.3">
      <c r="A70" s="24" t="s">
        <v>5</v>
      </c>
      <c r="B70" s="24" t="s">
        <v>80</v>
      </c>
      <c r="C70" s="25">
        <v>21433</v>
      </c>
      <c r="D70" s="26">
        <v>46</v>
      </c>
      <c r="E70" s="26">
        <v>2.1</v>
      </c>
    </row>
    <row r="71" spans="1:5" x14ac:dyDescent="0.3">
      <c r="A71" s="24" t="s">
        <v>5</v>
      </c>
      <c r="B71" s="24" t="s">
        <v>81</v>
      </c>
      <c r="C71" s="25">
        <v>62622</v>
      </c>
      <c r="D71" s="26">
        <v>187</v>
      </c>
      <c r="E71" s="26">
        <v>3</v>
      </c>
    </row>
    <row r="72" spans="1:5" x14ac:dyDescent="0.3">
      <c r="A72" s="24" t="s">
        <v>5</v>
      </c>
      <c r="B72" s="24" t="s">
        <v>82</v>
      </c>
      <c r="C72" s="25">
        <v>98064</v>
      </c>
      <c r="D72" s="26">
        <v>443</v>
      </c>
      <c r="E72" s="26">
        <v>4.5</v>
      </c>
    </row>
    <row r="73" spans="1:5" x14ac:dyDescent="0.3">
      <c r="A73" s="24" t="s">
        <v>5</v>
      </c>
      <c r="B73" s="24" t="s">
        <v>83</v>
      </c>
      <c r="C73" s="25">
        <v>24024</v>
      </c>
      <c r="D73" s="26">
        <v>90</v>
      </c>
      <c r="E73" s="26">
        <v>3.7</v>
      </c>
    </row>
    <row r="74" spans="1:5" x14ac:dyDescent="0.3">
      <c r="A74" s="24" t="s">
        <v>5</v>
      </c>
      <c r="B74" s="24" t="s">
        <v>84</v>
      </c>
      <c r="C74" s="25">
        <v>11575</v>
      </c>
      <c r="D74" s="26">
        <v>58</v>
      </c>
      <c r="E74" s="26">
        <v>5</v>
      </c>
    </row>
    <row r="75" spans="1:5" x14ac:dyDescent="0.3">
      <c r="A75" s="24" t="s">
        <v>5</v>
      </c>
      <c r="B75" s="24" t="s">
        <v>85</v>
      </c>
      <c r="C75" s="25">
        <v>12083</v>
      </c>
      <c r="D75" s="26">
        <v>27</v>
      </c>
      <c r="E75" s="26">
        <v>2.2000000000000002</v>
      </c>
    </row>
    <row r="76" spans="1:5" x14ac:dyDescent="0.3">
      <c r="A76" s="24" t="s">
        <v>5</v>
      </c>
      <c r="B76" s="24" t="s">
        <v>86</v>
      </c>
      <c r="C76" s="25">
        <v>41081</v>
      </c>
      <c r="D76" s="26">
        <v>102</v>
      </c>
      <c r="E76" s="26">
        <v>2.5</v>
      </c>
    </row>
    <row r="77" spans="1:5" x14ac:dyDescent="0.3">
      <c r="A77" s="24" t="s">
        <v>5</v>
      </c>
      <c r="B77" s="24" t="s">
        <v>87</v>
      </c>
      <c r="C77" s="25">
        <v>36798</v>
      </c>
      <c r="D77" s="26">
        <v>93</v>
      </c>
      <c r="E77" s="26">
        <v>2.5</v>
      </c>
    </row>
    <row r="78" spans="1:5" x14ac:dyDescent="0.3">
      <c r="A78" s="24" t="s">
        <v>5</v>
      </c>
      <c r="B78" s="24" t="s">
        <v>88</v>
      </c>
      <c r="C78" s="25">
        <v>14001</v>
      </c>
      <c r="D78" s="26">
        <v>43</v>
      </c>
      <c r="E78" s="26">
        <v>3.1</v>
      </c>
    </row>
    <row r="79" spans="1:5" x14ac:dyDescent="0.3">
      <c r="A79" s="24" t="s">
        <v>5</v>
      </c>
      <c r="B79" s="24" t="s">
        <v>89</v>
      </c>
      <c r="C79" s="25">
        <v>23915</v>
      </c>
      <c r="D79" s="26">
        <v>76</v>
      </c>
      <c r="E79" s="26">
        <v>3.2</v>
      </c>
    </row>
    <row r="80" spans="1:5" x14ac:dyDescent="0.3">
      <c r="A80" s="24" t="s">
        <v>5</v>
      </c>
      <c r="B80" s="24" t="s">
        <v>91</v>
      </c>
      <c r="C80" s="25">
        <v>64648</v>
      </c>
      <c r="D80" s="26">
        <v>189</v>
      </c>
      <c r="E80" s="26">
        <v>2.9</v>
      </c>
    </row>
    <row r="81" spans="1:5" x14ac:dyDescent="0.3">
      <c r="A81" s="24" t="s">
        <v>5</v>
      </c>
      <c r="B81" s="24" t="s">
        <v>92</v>
      </c>
      <c r="C81" s="25">
        <v>46426</v>
      </c>
      <c r="D81" s="26">
        <v>173</v>
      </c>
      <c r="E81" s="26">
        <v>3.7</v>
      </c>
    </row>
    <row r="82" spans="1:5" x14ac:dyDescent="0.3">
      <c r="A82" s="24" t="s">
        <v>5</v>
      </c>
      <c r="B82" s="24" t="s">
        <v>93</v>
      </c>
      <c r="C82" s="25">
        <v>131123</v>
      </c>
      <c r="D82" s="26">
        <v>637</v>
      </c>
      <c r="E82" s="26">
        <v>4.9000000000000004</v>
      </c>
    </row>
    <row r="83" spans="1:5" x14ac:dyDescent="0.3">
      <c r="A83" s="24" t="s">
        <v>5</v>
      </c>
      <c r="B83" s="24" t="s">
        <v>94</v>
      </c>
      <c r="C83" s="25">
        <v>17841</v>
      </c>
      <c r="D83" s="26">
        <v>90</v>
      </c>
      <c r="E83" s="26">
        <v>5.0999999999999996</v>
      </c>
    </row>
    <row r="84" spans="1:5" x14ac:dyDescent="0.3">
      <c r="A84" s="24" t="s">
        <v>5</v>
      </c>
      <c r="B84" s="24" t="s">
        <v>95</v>
      </c>
      <c r="C84" s="25">
        <v>42726</v>
      </c>
      <c r="D84" s="26">
        <v>133</v>
      </c>
      <c r="E84" s="26">
        <v>3.1</v>
      </c>
    </row>
    <row r="85" spans="1:5" x14ac:dyDescent="0.3">
      <c r="A85" s="24" t="s">
        <v>5</v>
      </c>
      <c r="B85" s="24" t="s">
        <v>97</v>
      </c>
      <c r="C85" s="25">
        <v>17232</v>
      </c>
      <c r="D85" s="26">
        <v>93</v>
      </c>
      <c r="E85" s="26">
        <v>5.4</v>
      </c>
    </row>
    <row r="86" spans="1:5" x14ac:dyDescent="0.3">
      <c r="A86" s="24" t="s">
        <v>5</v>
      </c>
      <c r="B86" s="24" t="s">
        <v>98</v>
      </c>
      <c r="C86" s="25">
        <v>10356</v>
      </c>
      <c r="D86" s="26">
        <v>52</v>
      </c>
      <c r="E86" s="26">
        <v>5</v>
      </c>
    </row>
    <row r="87" spans="1:5" x14ac:dyDescent="0.3">
      <c r="A87" s="24" t="s">
        <v>5</v>
      </c>
      <c r="B87" s="24" t="s">
        <v>99</v>
      </c>
      <c r="C87" s="25">
        <v>33726</v>
      </c>
      <c r="D87" s="26">
        <v>81</v>
      </c>
      <c r="E87" s="26">
        <v>2.4</v>
      </c>
    </row>
    <row r="88" spans="1:5" x14ac:dyDescent="0.3">
      <c r="A88" s="24" t="s">
        <v>5</v>
      </c>
      <c r="B88" s="24" t="s">
        <v>100</v>
      </c>
      <c r="C88" s="25">
        <v>31701</v>
      </c>
      <c r="D88" s="26">
        <v>121</v>
      </c>
      <c r="E88" s="26">
        <v>3.8</v>
      </c>
    </row>
    <row r="89" spans="1:5" x14ac:dyDescent="0.3">
      <c r="A89" s="24" t="s">
        <v>5</v>
      </c>
      <c r="B89" s="24" t="s">
        <v>101</v>
      </c>
      <c r="C89" s="25">
        <v>27411</v>
      </c>
      <c r="D89" s="26">
        <v>24</v>
      </c>
      <c r="E89" s="26">
        <v>0.9</v>
      </c>
    </row>
    <row r="90" spans="1:5" x14ac:dyDescent="0.3">
      <c r="A90" s="24" t="s">
        <v>5</v>
      </c>
      <c r="B90" s="24" t="s">
        <v>102</v>
      </c>
      <c r="C90" s="25">
        <v>7861</v>
      </c>
      <c r="D90" s="26">
        <v>43</v>
      </c>
      <c r="E90" s="26">
        <v>5.5</v>
      </c>
    </row>
    <row r="91" spans="1:5" x14ac:dyDescent="0.3">
      <c r="A91" s="24" t="s">
        <v>5</v>
      </c>
      <c r="B91" s="24" t="s">
        <v>103</v>
      </c>
      <c r="C91" s="25">
        <v>25555</v>
      </c>
      <c r="D91" s="26">
        <v>92</v>
      </c>
      <c r="E91" s="26">
        <v>3.6</v>
      </c>
    </row>
    <row r="92" spans="1:5" x14ac:dyDescent="0.3">
      <c r="A92" s="24" t="s">
        <v>5</v>
      </c>
      <c r="B92" s="24" t="s">
        <v>104</v>
      </c>
      <c r="C92" s="25">
        <v>286120</v>
      </c>
      <c r="D92" s="25">
        <v>1734</v>
      </c>
      <c r="E92" s="26">
        <v>6.1</v>
      </c>
    </row>
    <row r="93" spans="1:5" x14ac:dyDescent="0.3">
      <c r="A93" s="24" t="s">
        <v>5</v>
      </c>
      <c r="B93" s="24" t="s">
        <v>105</v>
      </c>
      <c r="C93" s="25">
        <v>23922</v>
      </c>
      <c r="D93" s="26">
        <v>82</v>
      </c>
      <c r="E93" s="26">
        <v>3.4</v>
      </c>
    </row>
    <row r="94" spans="1:5" x14ac:dyDescent="0.3">
      <c r="A94" s="24" t="s">
        <v>5</v>
      </c>
      <c r="B94" s="24" t="s">
        <v>106</v>
      </c>
      <c r="C94" s="25">
        <v>30802</v>
      </c>
      <c r="D94" s="26">
        <v>44</v>
      </c>
      <c r="E94" s="26">
        <v>1.4</v>
      </c>
    </row>
    <row r="95" spans="1:5" x14ac:dyDescent="0.3">
      <c r="A95" s="24" t="s">
        <v>5</v>
      </c>
      <c r="B95" s="24" t="s">
        <v>107</v>
      </c>
      <c r="C95" s="25">
        <v>59560</v>
      </c>
      <c r="D95" s="26">
        <v>825</v>
      </c>
      <c r="E95" s="26">
        <v>13.9</v>
      </c>
    </row>
    <row r="96" spans="1:5" x14ac:dyDescent="0.3">
      <c r="A96" s="24" t="s">
        <v>5</v>
      </c>
      <c r="B96" s="24" t="s">
        <v>108</v>
      </c>
      <c r="C96" s="25">
        <v>16896</v>
      </c>
      <c r="D96" s="26">
        <v>90</v>
      </c>
      <c r="E96" s="26">
        <v>5.3</v>
      </c>
    </row>
    <row r="97" spans="1:5" x14ac:dyDescent="0.3">
      <c r="A97" s="24" t="s">
        <v>5</v>
      </c>
      <c r="B97" s="24" t="s">
        <v>109</v>
      </c>
      <c r="C97" s="25">
        <v>234392</v>
      </c>
      <c r="D97" s="25">
        <v>1123</v>
      </c>
      <c r="E97" s="26">
        <v>4.8</v>
      </c>
    </row>
    <row r="98" spans="1:5" x14ac:dyDescent="0.3">
      <c r="A98" s="24" t="s">
        <v>5</v>
      </c>
      <c r="B98" s="24" t="s">
        <v>110</v>
      </c>
      <c r="C98" s="25">
        <v>105093</v>
      </c>
      <c r="D98" s="26">
        <v>125</v>
      </c>
      <c r="E98" s="26">
        <v>1.2</v>
      </c>
    </row>
    <row r="99" spans="1:5" x14ac:dyDescent="0.3">
      <c r="A99" s="24" t="s">
        <v>5</v>
      </c>
      <c r="B99" s="24" t="s">
        <v>111</v>
      </c>
      <c r="C99" s="25">
        <v>25799</v>
      </c>
      <c r="D99" s="26">
        <v>66</v>
      </c>
      <c r="E99" s="26">
        <v>2.5</v>
      </c>
    </row>
    <row r="100" spans="1:5" x14ac:dyDescent="0.3">
      <c r="A100" s="24" t="s">
        <v>5</v>
      </c>
      <c r="B100" s="24" t="s">
        <v>112</v>
      </c>
      <c r="C100" s="25">
        <v>10846</v>
      </c>
      <c r="D100" s="26">
        <v>65</v>
      </c>
      <c r="E100" s="26">
        <v>6</v>
      </c>
    </row>
    <row r="101" spans="1:5" x14ac:dyDescent="0.3">
      <c r="A101" s="24" t="s">
        <v>5</v>
      </c>
      <c r="B101" s="24" t="s">
        <v>113</v>
      </c>
      <c r="C101" s="25">
        <v>37697</v>
      </c>
      <c r="D101" s="26">
        <v>95</v>
      </c>
      <c r="E101" s="26">
        <v>2.5</v>
      </c>
    </row>
    <row r="102" spans="1:5" x14ac:dyDescent="0.3">
      <c r="A102" s="24" t="s">
        <v>5</v>
      </c>
      <c r="B102" s="24" t="s">
        <v>114</v>
      </c>
      <c r="C102" s="25">
        <v>45561</v>
      </c>
      <c r="D102" s="26">
        <v>74</v>
      </c>
      <c r="E102" s="26">
        <v>1.6</v>
      </c>
    </row>
    <row r="103" spans="1:5" x14ac:dyDescent="0.3">
      <c r="A103" s="24" t="s">
        <v>5</v>
      </c>
      <c r="B103" s="24" t="s">
        <v>115</v>
      </c>
      <c r="C103" s="25">
        <v>15162</v>
      </c>
      <c r="D103" s="26">
        <v>46</v>
      </c>
      <c r="E103" s="26">
        <v>3</v>
      </c>
    </row>
    <row r="104" spans="1:5" x14ac:dyDescent="0.3">
      <c r="A104" s="24" t="s">
        <v>5</v>
      </c>
      <c r="B104" s="24" t="s">
        <v>116</v>
      </c>
      <c r="C104" s="25">
        <v>25900</v>
      </c>
      <c r="D104" s="26">
        <v>79</v>
      </c>
      <c r="E104" s="26">
        <v>3.1</v>
      </c>
    </row>
    <row r="105" spans="1:5" x14ac:dyDescent="0.3">
      <c r="A105" s="24" t="s">
        <v>5</v>
      </c>
      <c r="B105" s="24" t="s">
        <v>117</v>
      </c>
      <c r="C105" s="25">
        <v>13999</v>
      </c>
      <c r="D105" s="26">
        <v>94</v>
      </c>
      <c r="E105" s="26">
        <v>6.7</v>
      </c>
    </row>
    <row r="106" spans="1:5" x14ac:dyDescent="0.3">
      <c r="A106" s="24" t="s">
        <v>5</v>
      </c>
      <c r="B106" s="24" t="s">
        <v>118</v>
      </c>
      <c r="C106" s="25">
        <v>14196</v>
      </c>
      <c r="D106" s="26">
        <v>27</v>
      </c>
      <c r="E106" s="26">
        <v>1.9</v>
      </c>
    </row>
    <row r="107" spans="1:5" x14ac:dyDescent="0.3">
      <c r="A107" s="24" t="s">
        <v>5</v>
      </c>
      <c r="B107" s="24" t="s">
        <v>119</v>
      </c>
      <c r="C107" s="25">
        <v>36822</v>
      </c>
      <c r="D107" s="26">
        <v>22</v>
      </c>
      <c r="E107" s="26">
        <v>0.6</v>
      </c>
    </row>
    <row r="108" spans="1:5" x14ac:dyDescent="0.3">
      <c r="A108" s="24" t="s">
        <v>5</v>
      </c>
      <c r="B108" s="24" t="s">
        <v>120</v>
      </c>
      <c r="C108" s="25">
        <v>37735</v>
      </c>
      <c r="D108" s="26">
        <v>153</v>
      </c>
      <c r="E108" s="26">
        <v>4.0999999999999996</v>
      </c>
    </row>
    <row r="109" spans="1:5" x14ac:dyDescent="0.3">
      <c r="A109" s="24" t="s">
        <v>5</v>
      </c>
      <c r="B109" s="24" t="s">
        <v>121</v>
      </c>
      <c r="C109" s="25">
        <v>17149</v>
      </c>
      <c r="D109" s="26">
        <v>111</v>
      </c>
      <c r="E109" s="26">
        <v>6.5</v>
      </c>
    </row>
    <row r="110" spans="1:5" x14ac:dyDescent="0.3">
      <c r="A110" s="24" t="s">
        <v>5</v>
      </c>
      <c r="B110" s="24" t="s">
        <v>122</v>
      </c>
      <c r="C110" s="25">
        <v>61221</v>
      </c>
      <c r="D110" s="26">
        <v>87</v>
      </c>
      <c r="E110" s="26">
        <v>1.4</v>
      </c>
    </row>
    <row r="111" spans="1:5" x14ac:dyDescent="0.3">
      <c r="A111" s="24" t="s">
        <v>5</v>
      </c>
      <c r="B111" s="24" t="s">
        <v>124</v>
      </c>
      <c r="C111" s="25">
        <v>22753</v>
      </c>
      <c r="D111" s="26">
        <v>67</v>
      </c>
      <c r="E111" s="26">
        <v>2.9</v>
      </c>
    </row>
    <row r="112" spans="1:5" x14ac:dyDescent="0.3">
      <c r="A112" s="24" t="s">
        <v>5</v>
      </c>
      <c r="B112" s="24" t="s">
        <v>125</v>
      </c>
      <c r="C112" s="25">
        <v>13666</v>
      </c>
      <c r="D112" s="26">
        <v>98</v>
      </c>
      <c r="E112" s="26">
        <v>7.2</v>
      </c>
    </row>
    <row r="113" spans="1:5" x14ac:dyDescent="0.3">
      <c r="A113" s="24" t="s">
        <v>5</v>
      </c>
      <c r="B113" s="24" t="s">
        <v>126</v>
      </c>
      <c r="C113" s="25">
        <v>10569</v>
      </c>
      <c r="D113" s="26">
        <v>31</v>
      </c>
      <c r="E113" s="26">
        <v>2.9</v>
      </c>
    </row>
    <row r="114" spans="1:5" x14ac:dyDescent="0.3">
      <c r="A114" s="24" t="s">
        <v>5</v>
      </c>
      <c r="B114" s="24" t="s">
        <v>128</v>
      </c>
      <c r="C114" s="25">
        <v>30699</v>
      </c>
      <c r="D114" s="26">
        <v>89</v>
      </c>
      <c r="E114" s="26">
        <v>2.9</v>
      </c>
    </row>
    <row r="115" spans="1:5" x14ac:dyDescent="0.3">
      <c r="A115" s="24" t="s">
        <v>5</v>
      </c>
      <c r="B115" s="24" t="s">
        <v>129</v>
      </c>
      <c r="C115" s="25">
        <v>27545</v>
      </c>
      <c r="D115" s="26">
        <v>76</v>
      </c>
      <c r="E115" s="26">
        <v>2.8</v>
      </c>
    </row>
    <row r="116" spans="1:5" x14ac:dyDescent="0.3">
      <c r="A116" s="24" t="s">
        <v>5</v>
      </c>
      <c r="B116" s="24" t="s">
        <v>130</v>
      </c>
      <c r="C116" s="25">
        <v>24493</v>
      </c>
      <c r="D116" s="26">
        <v>122</v>
      </c>
      <c r="E116" s="26">
        <v>5</v>
      </c>
    </row>
    <row r="117" spans="1:5" x14ac:dyDescent="0.3">
      <c r="A117" s="24" t="s">
        <v>5</v>
      </c>
      <c r="B117" s="24" t="s">
        <v>131</v>
      </c>
      <c r="C117" s="25">
        <v>19675</v>
      </c>
      <c r="D117" s="26">
        <v>53</v>
      </c>
      <c r="E117" s="26">
        <v>2.7</v>
      </c>
    </row>
    <row r="118" spans="1:5" x14ac:dyDescent="0.3">
      <c r="A118" s="24" t="s">
        <v>5</v>
      </c>
      <c r="B118" s="24" t="s">
        <v>132</v>
      </c>
      <c r="C118" s="25">
        <v>70534</v>
      </c>
      <c r="D118" s="26">
        <v>197</v>
      </c>
      <c r="E118" s="26">
        <v>2.8</v>
      </c>
    </row>
    <row r="119" spans="1:5" x14ac:dyDescent="0.3">
      <c r="A119" s="24" t="s">
        <v>5</v>
      </c>
      <c r="B119" s="24" t="s">
        <v>133</v>
      </c>
      <c r="C119" s="25">
        <v>81238</v>
      </c>
      <c r="D119" s="26">
        <v>155</v>
      </c>
      <c r="E119" s="26">
        <v>1.9</v>
      </c>
    </row>
    <row r="120" spans="1:5" x14ac:dyDescent="0.3">
      <c r="A120" s="24" t="s">
        <v>5</v>
      </c>
      <c r="B120" s="24" t="s">
        <v>134</v>
      </c>
      <c r="C120" s="25">
        <v>11186</v>
      </c>
      <c r="D120" s="26">
        <v>43</v>
      </c>
      <c r="E120" s="26">
        <v>3.8</v>
      </c>
    </row>
    <row r="121" spans="1:5" x14ac:dyDescent="0.3">
      <c r="A121" s="24" t="s">
        <v>5</v>
      </c>
      <c r="B121" s="24" t="s">
        <v>136</v>
      </c>
      <c r="C121" s="25">
        <v>9346</v>
      </c>
      <c r="D121" s="26">
        <v>44</v>
      </c>
      <c r="E121" s="26">
        <v>4.7</v>
      </c>
    </row>
    <row r="122" spans="1:5" x14ac:dyDescent="0.3">
      <c r="A122" s="24" t="s">
        <v>5</v>
      </c>
      <c r="B122" s="24" t="s">
        <v>138</v>
      </c>
      <c r="C122" s="25">
        <v>38691</v>
      </c>
      <c r="D122" s="26">
        <v>90</v>
      </c>
      <c r="E122" s="26">
        <v>2.2999999999999998</v>
      </c>
    </row>
    <row r="123" spans="1:5" x14ac:dyDescent="0.3">
      <c r="A123" s="24" t="s">
        <v>5</v>
      </c>
      <c r="B123" s="24" t="s">
        <v>139</v>
      </c>
      <c r="C123" s="25">
        <v>32216</v>
      </c>
      <c r="D123" s="26">
        <v>96</v>
      </c>
      <c r="E123" s="26">
        <v>3</v>
      </c>
    </row>
    <row r="124" spans="1:5" x14ac:dyDescent="0.3">
      <c r="A124" s="24" t="s">
        <v>5</v>
      </c>
      <c r="B124" s="24" t="s">
        <v>140</v>
      </c>
      <c r="C124" s="25">
        <v>31445</v>
      </c>
      <c r="D124" s="26">
        <v>122</v>
      </c>
      <c r="E124" s="26">
        <v>3.9</v>
      </c>
    </row>
    <row r="125" spans="1:5" x14ac:dyDescent="0.3">
      <c r="A125" s="24" t="s">
        <v>5</v>
      </c>
      <c r="B125" s="24" t="s">
        <v>141</v>
      </c>
      <c r="C125" s="25">
        <v>10384</v>
      </c>
      <c r="D125" s="26">
        <v>52</v>
      </c>
      <c r="E125" s="26">
        <v>5</v>
      </c>
    </row>
    <row r="126" spans="1:5" x14ac:dyDescent="0.3">
      <c r="A126" s="24" t="s">
        <v>5</v>
      </c>
      <c r="B126" s="24" t="s">
        <v>142</v>
      </c>
      <c r="C126" s="25">
        <v>40187</v>
      </c>
      <c r="D126" s="26">
        <v>213</v>
      </c>
      <c r="E126" s="26">
        <v>5.3</v>
      </c>
    </row>
    <row r="127" spans="1:5" x14ac:dyDescent="0.3">
      <c r="A127" s="24" t="s">
        <v>5</v>
      </c>
      <c r="B127" s="24" t="s">
        <v>143</v>
      </c>
      <c r="C127" s="25">
        <v>8972</v>
      </c>
      <c r="D127" s="26">
        <v>64</v>
      </c>
      <c r="E127" s="26">
        <v>7.1</v>
      </c>
    </row>
    <row r="128" spans="1:5" x14ac:dyDescent="0.3">
      <c r="A128" s="24" t="s">
        <v>5</v>
      </c>
      <c r="B128" s="24" t="s">
        <v>144</v>
      </c>
      <c r="C128" s="25">
        <v>37813</v>
      </c>
      <c r="D128" s="26">
        <v>123</v>
      </c>
      <c r="E128" s="26">
        <v>3.3</v>
      </c>
    </row>
    <row r="129" spans="1:5" x14ac:dyDescent="0.3">
      <c r="A129" s="24" t="s">
        <v>5</v>
      </c>
      <c r="B129" s="24" t="s">
        <v>145</v>
      </c>
      <c r="C129" s="25">
        <v>15274</v>
      </c>
      <c r="D129" s="26">
        <v>65</v>
      </c>
      <c r="E129" s="26">
        <v>4.2</v>
      </c>
    </row>
    <row r="130" spans="1:5" x14ac:dyDescent="0.3">
      <c r="A130" s="24" t="s">
        <v>5</v>
      </c>
      <c r="B130" s="24" t="s">
        <v>146</v>
      </c>
      <c r="C130" s="25">
        <v>23345</v>
      </c>
      <c r="D130" s="26">
        <v>61</v>
      </c>
      <c r="E130" s="26">
        <v>2.6</v>
      </c>
    </row>
    <row r="131" spans="1:5" x14ac:dyDescent="0.3">
      <c r="A131" s="24" t="s">
        <v>5</v>
      </c>
      <c r="B131" s="24" t="s">
        <v>147</v>
      </c>
      <c r="C131" s="25">
        <v>16616</v>
      </c>
      <c r="D131" s="26">
        <v>56</v>
      </c>
      <c r="E131" s="26">
        <v>3.4</v>
      </c>
    </row>
    <row r="132" spans="1:5" x14ac:dyDescent="0.3">
      <c r="A132" s="24" t="s">
        <v>5</v>
      </c>
      <c r="B132" s="24" t="s">
        <v>149</v>
      </c>
      <c r="C132" s="25">
        <v>12065</v>
      </c>
      <c r="D132" s="26">
        <v>34</v>
      </c>
      <c r="E132" s="26">
        <v>2.8</v>
      </c>
    </row>
    <row r="133" spans="1:5" x14ac:dyDescent="0.3">
      <c r="A133" s="24" t="s">
        <v>5</v>
      </c>
      <c r="B133" s="24" t="s">
        <v>150</v>
      </c>
      <c r="C133" s="25">
        <v>17050</v>
      </c>
      <c r="D133" s="26">
        <v>22</v>
      </c>
      <c r="E133" s="26">
        <v>1.3</v>
      </c>
    </row>
    <row r="134" spans="1:5" x14ac:dyDescent="0.3">
      <c r="A134" s="24" t="s">
        <v>5</v>
      </c>
      <c r="B134" s="24" t="s">
        <v>151</v>
      </c>
      <c r="C134" s="25">
        <v>8833</v>
      </c>
      <c r="D134" s="26">
        <v>29</v>
      </c>
      <c r="E134" s="26">
        <v>3.3</v>
      </c>
    </row>
    <row r="135" spans="1:5" x14ac:dyDescent="0.3">
      <c r="A135" s="24" t="s">
        <v>5</v>
      </c>
      <c r="B135" s="24" t="s">
        <v>154</v>
      </c>
      <c r="C135" s="25">
        <v>84165</v>
      </c>
      <c r="D135" s="26">
        <v>404</v>
      </c>
      <c r="E135" s="26">
        <v>4.8</v>
      </c>
    </row>
    <row r="136" spans="1:5" x14ac:dyDescent="0.3">
      <c r="A136" s="24" t="s">
        <v>5</v>
      </c>
      <c r="B136" s="24" t="s">
        <v>155</v>
      </c>
      <c r="C136" s="25">
        <v>15910</v>
      </c>
      <c r="D136" s="26">
        <v>75</v>
      </c>
      <c r="E136" s="26">
        <v>4.7</v>
      </c>
    </row>
    <row r="137" spans="1:5" x14ac:dyDescent="0.3">
      <c r="A137" s="24" t="s">
        <v>5</v>
      </c>
      <c r="B137" s="24" t="s">
        <v>156</v>
      </c>
      <c r="C137" s="25">
        <v>82122</v>
      </c>
      <c r="D137" s="25">
        <v>1353</v>
      </c>
      <c r="E137" s="26">
        <v>16.5</v>
      </c>
    </row>
    <row r="138" spans="1:5" x14ac:dyDescent="0.3">
      <c r="A138" s="24" t="s">
        <v>5</v>
      </c>
      <c r="B138" s="24" t="s">
        <v>157</v>
      </c>
      <c r="C138" s="25">
        <v>20874</v>
      </c>
      <c r="D138" s="26">
        <v>61</v>
      </c>
      <c r="E138" s="26">
        <v>2.9</v>
      </c>
    </row>
    <row r="139" spans="1:5" x14ac:dyDescent="0.3">
      <c r="A139" s="24" t="s">
        <v>5</v>
      </c>
      <c r="B139" s="24" t="s">
        <v>158</v>
      </c>
      <c r="C139" s="25">
        <v>27214</v>
      </c>
      <c r="D139" s="26">
        <v>104</v>
      </c>
      <c r="E139" s="26">
        <v>3.8</v>
      </c>
    </row>
    <row r="140" spans="1:5" x14ac:dyDescent="0.3">
      <c r="A140" s="24" t="s">
        <v>5</v>
      </c>
      <c r="B140" s="24" t="s">
        <v>159</v>
      </c>
      <c r="C140" s="25">
        <v>18606</v>
      </c>
      <c r="D140" s="26">
        <v>95</v>
      </c>
      <c r="E140" s="26">
        <v>5.0999999999999996</v>
      </c>
    </row>
    <row r="141" spans="1:5" x14ac:dyDescent="0.3">
      <c r="A141" s="24" t="s">
        <v>5</v>
      </c>
      <c r="B141" s="24" t="s">
        <v>160</v>
      </c>
      <c r="C141" s="25">
        <v>72928</v>
      </c>
      <c r="D141" s="26">
        <v>123</v>
      </c>
      <c r="E141" s="26">
        <v>1.7</v>
      </c>
    </row>
    <row r="142" spans="1:5" x14ac:dyDescent="0.3">
      <c r="A142" s="24" t="s">
        <v>5</v>
      </c>
      <c r="B142" s="24" t="s">
        <v>161</v>
      </c>
      <c r="C142" s="25">
        <v>13854</v>
      </c>
      <c r="D142" s="26">
        <v>56</v>
      </c>
      <c r="E142" s="26">
        <v>4.0999999999999996</v>
      </c>
    </row>
    <row r="143" spans="1:5" x14ac:dyDescent="0.3">
      <c r="A143" s="24" t="s">
        <v>5</v>
      </c>
      <c r="B143" s="24" t="s">
        <v>162</v>
      </c>
      <c r="C143" s="25">
        <v>16633</v>
      </c>
      <c r="D143" s="26">
        <v>53</v>
      </c>
      <c r="E143" s="26">
        <v>3.2</v>
      </c>
    </row>
    <row r="144" spans="1:5" x14ac:dyDescent="0.3">
      <c r="A144" s="24" t="s">
        <v>5</v>
      </c>
      <c r="B144" s="24" t="s">
        <v>163</v>
      </c>
      <c r="C144" s="25">
        <v>30628</v>
      </c>
      <c r="D144" s="26">
        <v>140</v>
      </c>
      <c r="E144" s="26">
        <v>4.5999999999999996</v>
      </c>
    </row>
    <row r="145" spans="1:5" x14ac:dyDescent="0.3">
      <c r="A145" s="24" t="s">
        <v>5</v>
      </c>
      <c r="B145" s="24" t="s">
        <v>164</v>
      </c>
      <c r="C145" s="25">
        <v>16954</v>
      </c>
      <c r="D145" s="26">
        <v>41</v>
      </c>
      <c r="E145" s="26">
        <v>2.4</v>
      </c>
    </row>
    <row r="146" spans="1:5" x14ac:dyDescent="0.3">
      <c r="A146" s="24" t="s">
        <v>5</v>
      </c>
      <c r="B146" s="24" t="s">
        <v>165</v>
      </c>
      <c r="C146" s="25">
        <v>40183</v>
      </c>
      <c r="D146" s="26">
        <v>74</v>
      </c>
      <c r="E146" s="26">
        <v>1.8</v>
      </c>
    </row>
    <row r="147" spans="1:5" x14ac:dyDescent="0.3">
      <c r="A147" s="24" t="s">
        <v>5</v>
      </c>
      <c r="B147" s="24" t="s">
        <v>166</v>
      </c>
      <c r="C147" s="25">
        <v>47640</v>
      </c>
      <c r="D147" s="26">
        <v>92</v>
      </c>
      <c r="E147" s="26">
        <v>1.9</v>
      </c>
    </row>
    <row r="148" spans="1:5" x14ac:dyDescent="0.3">
      <c r="A148" s="24" t="s">
        <v>5</v>
      </c>
      <c r="B148" s="24" t="s">
        <v>167</v>
      </c>
      <c r="C148" s="25">
        <v>54021</v>
      </c>
      <c r="D148" s="26">
        <v>265</v>
      </c>
      <c r="E148" s="26">
        <v>4.9000000000000004</v>
      </c>
    </row>
    <row r="149" spans="1:5" x14ac:dyDescent="0.3">
      <c r="A149" s="24" t="s">
        <v>5</v>
      </c>
      <c r="B149" s="24" t="s">
        <v>169</v>
      </c>
      <c r="C149" s="25">
        <v>10822</v>
      </c>
      <c r="D149" s="26">
        <v>38</v>
      </c>
      <c r="E149" s="26">
        <v>3.5</v>
      </c>
    </row>
    <row r="150" spans="1:5" x14ac:dyDescent="0.3">
      <c r="A150" s="24" t="s">
        <v>5</v>
      </c>
      <c r="B150" s="24" t="s">
        <v>170</v>
      </c>
      <c r="C150" s="25">
        <v>24266</v>
      </c>
      <c r="D150" s="26">
        <v>62</v>
      </c>
      <c r="E150" s="26">
        <v>2.5</v>
      </c>
    </row>
    <row r="151" spans="1:5" x14ac:dyDescent="0.3">
      <c r="A151" s="24" t="s">
        <v>5</v>
      </c>
      <c r="B151" s="24" t="s">
        <v>172</v>
      </c>
      <c r="C151" s="25">
        <v>203023</v>
      </c>
      <c r="D151" s="25">
        <v>4727</v>
      </c>
      <c r="E151" s="26">
        <v>23.3</v>
      </c>
    </row>
    <row r="152" spans="1:5" x14ac:dyDescent="0.3">
      <c r="A152" s="24" t="s">
        <v>5</v>
      </c>
      <c r="B152" s="24" t="s">
        <v>173</v>
      </c>
      <c r="C152" s="25">
        <v>18179</v>
      </c>
      <c r="D152" s="26">
        <v>106</v>
      </c>
      <c r="E152" s="26">
        <v>5.8</v>
      </c>
    </row>
    <row r="153" spans="1:5" x14ac:dyDescent="0.3">
      <c r="A153" s="24" t="s">
        <v>5</v>
      </c>
      <c r="B153" s="24" t="s">
        <v>174</v>
      </c>
      <c r="C153" s="25">
        <v>30652</v>
      </c>
      <c r="D153" s="26">
        <v>86</v>
      </c>
      <c r="E153" s="26">
        <v>2.8</v>
      </c>
    </row>
    <row r="154" spans="1:5" x14ac:dyDescent="0.3">
      <c r="A154" s="24" t="s">
        <v>5</v>
      </c>
      <c r="B154" s="24" t="s">
        <v>175</v>
      </c>
      <c r="C154" s="25">
        <v>24815</v>
      </c>
      <c r="D154" s="26">
        <v>125</v>
      </c>
      <c r="E154" s="26">
        <v>5</v>
      </c>
    </row>
    <row r="155" spans="1:5" x14ac:dyDescent="0.3">
      <c r="A155" s="24" t="s">
        <v>5</v>
      </c>
      <c r="B155" s="24" t="s">
        <v>177</v>
      </c>
      <c r="C155" s="25">
        <v>61223</v>
      </c>
      <c r="D155" s="26">
        <v>326</v>
      </c>
      <c r="E155" s="26">
        <v>5.3</v>
      </c>
    </row>
    <row r="156" spans="1:5" x14ac:dyDescent="0.3">
      <c r="A156" s="24" t="s">
        <v>5</v>
      </c>
      <c r="B156" s="24" t="s">
        <v>178</v>
      </c>
      <c r="C156" s="25">
        <v>17154</v>
      </c>
      <c r="D156" s="26">
        <v>64</v>
      </c>
      <c r="E156" s="26">
        <v>3.7</v>
      </c>
    </row>
    <row r="157" spans="1:5" x14ac:dyDescent="0.3">
      <c r="A157" s="24" t="s">
        <v>5</v>
      </c>
      <c r="B157" s="24" t="s">
        <v>179</v>
      </c>
      <c r="C157" s="25">
        <v>81506</v>
      </c>
      <c r="D157" s="26">
        <v>407</v>
      </c>
      <c r="E157" s="26">
        <v>5</v>
      </c>
    </row>
    <row r="158" spans="1:5" x14ac:dyDescent="0.3">
      <c r="A158" s="24" t="s">
        <v>5</v>
      </c>
      <c r="B158" s="24" t="s">
        <v>180</v>
      </c>
      <c r="C158" s="25">
        <v>58415</v>
      </c>
      <c r="D158" s="26">
        <v>127</v>
      </c>
      <c r="E158" s="26">
        <v>2.2000000000000002</v>
      </c>
    </row>
    <row r="159" spans="1:5" x14ac:dyDescent="0.3">
      <c r="A159" s="24" t="s">
        <v>5</v>
      </c>
      <c r="B159" s="24" t="s">
        <v>182</v>
      </c>
      <c r="C159" s="25">
        <v>32767</v>
      </c>
      <c r="D159" s="26">
        <v>105</v>
      </c>
      <c r="E159" s="26">
        <v>3.2</v>
      </c>
    </row>
    <row r="160" spans="1:5" x14ac:dyDescent="0.3">
      <c r="A160" s="24" t="s">
        <v>5</v>
      </c>
      <c r="B160" s="24" t="s">
        <v>183</v>
      </c>
      <c r="C160" s="25">
        <v>6871</v>
      </c>
      <c r="D160" s="26">
        <v>40</v>
      </c>
      <c r="E160" s="26">
        <v>5.8</v>
      </c>
    </row>
    <row r="161" spans="1:5" x14ac:dyDescent="0.3">
      <c r="A161" s="24" t="s">
        <v>5</v>
      </c>
      <c r="B161" s="24" t="s">
        <v>184</v>
      </c>
      <c r="C161" s="25">
        <v>17470</v>
      </c>
      <c r="D161" s="26">
        <v>43</v>
      </c>
      <c r="E161" s="26">
        <v>2.5</v>
      </c>
    </row>
    <row r="162" spans="1:5" x14ac:dyDescent="0.3">
      <c r="A162" s="24" t="s">
        <v>5</v>
      </c>
      <c r="B162" s="24" t="s">
        <v>186</v>
      </c>
      <c r="C162" s="25">
        <v>13746</v>
      </c>
      <c r="D162" s="26">
        <v>57</v>
      </c>
      <c r="E162" s="26">
        <v>4.0999999999999996</v>
      </c>
    </row>
    <row r="163" spans="1:5" x14ac:dyDescent="0.3">
      <c r="A163" s="24" t="s">
        <v>5</v>
      </c>
      <c r="B163" s="24" t="s">
        <v>188</v>
      </c>
      <c r="C163" s="25">
        <v>38984</v>
      </c>
      <c r="D163" s="26">
        <v>101</v>
      </c>
      <c r="E163" s="26">
        <v>2.6</v>
      </c>
    </row>
    <row r="164" spans="1:5" x14ac:dyDescent="0.3">
      <c r="A164" s="24" t="s">
        <v>5</v>
      </c>
      <c r="B164" s="24" t="s">
        <v>189</v>
      </c>
      <c r="C164" s="25">
        <v>59712</v>
      </c>
      <c r="D164" s="26">
        <v>173</v>
      </c>
      <c r="E164" s="26">
        <v>2.9</v>
      </c>
    </row>
    <row r="165" spans="1:5" x14ac:dyDescent="0.3">
      <c r="A165" s="28" t="str">
        <f>CONCATENATE("Total (",RIGHT(Índice!$A$4,2),")")</f>
        <v>Total (CE)</v>
      </c>
      <c r="B165" s="28"/>
      <c r="C165" s="29">
        <f>SUM(C5:C164)</f>
        <v>8447963</v>
      </c>
      <c r="D165" s="29">
        <f>SUM(D5:D164)</f>
        <v>57851</v>
      </c>
      <c r="E165" s="30">
        <f>D165/(C165/1000)</f>
        <v>6.847922984511178</v>
      </c>
    </row>
    <row r="166" spans="1:5" x14ac:dyDescent="0.3">
      <c r="A166" s="31"/>
      <c r="B166" s="31"/>
      <c r="C166" s="32"/>
      <c r="D166" s="32" t="s">
        <v>242</v>
      </c>
      <c r="E166" s="33">
        <f>MIN($E$5:$E$164)</f>
        <v>0.6</v>
      </c>
    </row>
    <row r="167" spans="1:5" x14ac:dyDescent="0.3">
      <c r="A167" s="31"/>
      <c r="B167" s="31"/>
      <c r="C167" s="32"/>
      <c r="D167" s="32" t="s">
        <v>243</v>
      </c>
      <c r="E167" s="33">
        <f>MAX($E$5:$E$164)</f>
        <v>23.3</v>
      </c>
    </row>
    <row r="168" spans="1:5" x14ac:dyDescent="0.3">
      <c r="A168" s="34" t="s">
        <v>244</v>
      </c>
      <c r="B168" s="34"/>
      <c r="C168" s="35">
        <v>183235815</v>
      </c>
      <c r="D168" s="35">
        <v>1451495</v>
      </c>
      <c r="E168" s="36">
        <v>7.9214590226261166</v>
      </c>
    </row>
    <row r="169" spans="1:5" x14ac:dyDescent="0.3">
      <c r="A169" s="34"/>
      <c r="B169" s="34"/>
      <c r="C169" s="35"/>
      <c r="D169" s="35" t="s">
        <v>242</v>
      </c>
      <c r="E169" s="36">
        <v>0</v>
      </c>
    </row>
    <row r="170" spans="1:5" x14ac:dyDescent="0.3">
      <c r="A170" s="37"/>
      <c r="B170" s="37"/>
      <c r="C170" s="38"/>
      <c r="D170" s="38" t="s">
        <v>243</v>
      </c>
      <c r="E170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32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231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190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191</v>
      </c>
      <c r="C5" s="25">
        <v>2647739</v>
      </c>
      <c r="D5" s="25">
        <v>31060</v>
      </c>
      <c r="E5" s="26">
        <v>11.7</v>
      </c>
    </row>
    <row r="6" spans="1:5" x14ac:dyDescent="0.3">
      <c r="A6" s="24" t="s">
        <v>5</v>
      </c>
      <c r="B6" s="24" t="s">
        <v>192</v>
      </c>
      <c r="C6" s="25">
        <v>612449</v>
      </c>
      <c r="D6" s="25">
        <v>1642</v>
      </c>
      <c r="E6" s="26">
        <v>2.7</v>
      </c>
    </row>
    <row r="7" spans="1:5" x14ac:dyDescent="0.3">
      <c r="A7" s="24" t="s">
        <v>5</v>
      </c>
      <c r="B7" s="24" t="s">
        <v>193</v>
      </c>
      <c r="C7" s="25">
        <v>494545</v>
      </c>
      <c r="D7" s="25">
        <v>1615</v>
      </c>
      <c r="E7" s="26">
        <v>3.3</v>
      </c>
    </row>
    <row r="8" spans="1:5" x14ac:dyDescent="0.3">
      <c r="A8" s="24" t="s">
        <v>5</v>
      </c>
      <c r="B8" s="24" t="s">
        <v>194</v>
      </c>
      <c r="C8" s="25">
        <v>134499</v>
      </c>
      <c r="D8" s="26">
        <v>507</v>
      </c>
      <c r="E8" s="26">
        <v>3.8</v>
      </c>
    </row>
    <row r="9" spans="1:5" x14ac:dyDescent="0.3">
      <c r="A9" s="24" t="s">
        <v>5</v>
      </c>
      <c r="B9" s="24" t="s">
        <v>195</v>
      </c>
      <c r="C9" s="25">
        <v>168242</v>
      </c>
      <c r="D9" s="26">
        <v>446</v>
      </c>
      <c r="E9" s="26">
        <v>2.7</v>
      </c>
    </row>
    <row r="10" spans="1:5" x14ac:dyDescent="0.3">
      <c r="A10" s="24" t="s">
        <v>5</v>
      </c>
      <c r="B10" s="24" t="s">
        <v>196</v>
      </c>
      <c r="C10" s="25">
        <v>221204</v>
      </c>
      <c r="D10" s="26">
        <v>835</v>
      </c>
      <c r="E10" s="26">
        <v>3.8</v>
      </c>
    </row>
    <row r="11" spans="1:5" x14ac:dyDescent="0.3">
      <c r="A11" s="24" t="s">
        <v>5</v>
      </c>
      <c r="B11" s="24" t="s">
        <v>197</v>
      </c>
      <c r="C11" s="25">
        <v>113839</v>
      </c>
      <c r="D11" s="26">
        <v>412</v>
      </c>
      <c r="E11" s="26">
        <v>3.6</v>
      </c>
    </row>
    <row r="12" spans="1:5" x14ac:dyDescent="0.3">
      <c r="A12" s="24" t="s">
        <v>5</v>
      </c>
      <c r="B12" s="24" t="s">
        <v>198</v>
      </c>
      <c r="C12" s="25">
        <v>304182</v>
      </c>
      <c r="D12" s="25">
        <v>2446</v>
      </c>
      <c r="E12" s="26">
        <v>8</v>
      </c>
    </row>
    <row r="13" spans="1:5" x14ac:dyDescent="0.3">
      <c r="A13" s="24" t="s">
        <v>5</v>
      </c>
      <c r="B13" s="24" t="s">
        <v>199</v>
      </c>
      <c r="C13" s="25">
        <v>192428</v>
      </c>
      <c r="D13" s="26">
        <v>467</v>
      </c>
      <c r="E13" s="26">
        <v>2.4</v>
      </c>
    </row>
    <row r="14" spans="1:5" x14ac:dyDescent="0.3">
      <c r="A14" s="24" t="s">
        <v>5</v>
      </c>
      <c r="B14" s="24" t="s">
        <v>200</v>
      </c>
      <c r="C14" s="25">
        <v>205072</v>
      </c>
      <c r="D14" s="25">
        <v>1340</v>
      </c>
      <c r="E14" s="26">
        <v>6.5</v>
      </c>
    </row>
    <row r="15" spans="1:5" x14ac:dyDescent="0.3">
      <c r="A15" s="24" t="s">
        <v>5</v>
      </c>
      <c r="B15" s="24" t="s">
        <v>201</v>
      </c>
      <c r="C15" s="25">
        <v>531115</v>
      </c>
      <c r="D15" s="25">
        <v>5929</v>
      </c>
      <c r="E15" s="26">
        <v>11.2</v>
      </c>
    </row>
    <row r="16" spans="1:5" x14ac:dyDescent="0.3">
      <c r="A16" s="24" t="s">
        <v>5</v>
      </c>
      <c r="B16" s="24" t="s">
        <v>202</v>
      </c>
      <c r="C16" s="25">
        <v>244042</v>
      </c>
      <c r="D16" s="26">
        <v>667</v>
      </c>
      <c r="E16" s="26">
        <v>2.7</v>
      </c>
    </row>
    <row r="17" spans="1:5" x14ac:dyDescent="0.3">
      <c r="A17" s="24" t="s">
        <v>5</v>
      </c>
      <c r="B17" s="24" t="s">
        <v>203</v>
      </c>
      <c r="C17" s="25">
        <v>305124</v>
      </c>
      <c r="D17" s="25">
        <v>1061</v>
      </c>
      <c r="E17" s="26">
        <v>3.5</v>
      </c>
    </row>
    <row r="18" spans="1:5" x14ac:dyDescent="0.3">
      <c r="A18" s="24" t="s">
        <v>5</v>
      </c>
      <c r="B18" s="24" t="s">
        <v>204</v>
      </c>
      <c r="C18" s="25">
        <v>114173</v>
      </c>
      <c r="D18" s="26">
        <v>550</v>
      </c>
      <c r="E18" s="26">
        <v>4.8</v>
      </c>
    </row>
    <row r="19" spans="1:5" x14ac:dyDescent="0.3">
      <c r="A19" s="24" t="s">
        <v>5</v>
      </c>
      <c r="B19" s="24" t="s">
        <v>205</v>
      </c>
      <c r="C19" s="25">
        <v>272156</v>
      </c>
      <c r="D19" s="25">
        <v>1174</v>
      </c>
      <c r="E19" s="26">
        <v>4.3</v>
      </c>
    </row>
    <row r="20" spans="1:5" x14ac:dyDescent="0.3">
      <c r="A20" s="24" t="s">
        <v>5</v>
      </c>
      <c r="B20" s="24" t="s">
        <v>206</v>
      </c>
      <c r="C20" s="25">
        <v>153545</v>
      </c>
      <c r="D20" s="26">
        <v>359</v>
      </c>
      <c r="E20" s="26">
        <v>2.2999999999999998</v>
      </c>
    </row>
    <row r="21" spans="1:5" x14ac:dyDescent="0.3">
      <c r="A21" s="24" t="s">
        <v>5</v>
      </c>
      <c r="B21" s="24" t="s">
        <v>207</v>
      </c>
      <c r="C21" s="25">
        <v>160101</v>
      </c>
      <c r="D21" s="26">
        <v>410</v>
      </c>
      <c r="E21" s="26">
        <v>2.6</v>
      </c>
    </row>
    <row r="22" spans="1:5" x14ac:dyDescent="0.3">
      <c r="A22" s="24" t="s">
        <v>5</v>
      </c>
      <c r="B22" s="24" t="s">
        <v>208</v>
      </c>
      <c r="C22" s="25">
        <v>287253</v>
      </c>
      <c r="D22" s="25">
        <v>1102</v>
      </c>
      <c r="E22" s="26">
        <v>3.8</v>
      </c>
    </row>
    <row r="23" spans="1:5" x14ac:dyDescent="0.3">
      <c r="A23" s="24" t="s">
        <v>5</v>
      </c>
      <c r="B23" s="24" t="s">
        <v>209</v>
      </c>
      <c r="C23" s="25">
        <v>199529</v>
      </c>
      <c r="D23" s="26">
        <v>640</v>
      </c>
      <c r="E23" s="26">
        <v>3.2</v>
      </c>
    </row>
    <row r="24" spans="1:5" x14ac:dyDescent="0.3">
      <c r="A24" s="24" t="s">
        <v>5</v>
      </c>
      <c r="B24" s="24" t="s">
        <v>210</v>
      </c>
      <c r="C24" s="25">
        <v>311313</v>
      </c>
      <c r="D24" s="25">
        <v>1417</v>
      </c>
      <c r="E24" s="26">
        <v>4.5999999999999996</v>
      </c>
    </row>
    <row r="25" spans="1:5" x14ac:dyDescent="0.3">
      <c r="A25" s="24" t="s">
        <v>5</v>
      </c>
      <c r="B25" s="24" t="s">
        <v>211</v>
      </c>
      <c r="C25" s="25">
        <v>456547</v>
      </c>
      <c r="D25" s="25">
        <v>3016</v>
      </c>
      <c r="E25" s="26">
        <v>6.6</v>
      </c>
    </row>
    <row r="26" spans="1:5" x14ac:dyDescent="0.3">
      <c r="A26" s="24" t="s">
        <v>5</v>
      </c>
      <c r="B26" s="24" t="s">
        <v>212</v>
      </c>
      <c r="C26" s="25">
        <v>318866</v>
      </c>
      <c r="D26" s="26">
        <v>752</v>
      </c>
      <c r="E26" s="26">
        <v>2.4</v>
      </c>
    </row>
    <row r="27" spans="1:5" x14ac:dyDescent="0.3">
      <c r="A27" s="28" t="str">
        <f>CONCATENATE("Total (",RIGHT(Índice!$A$4,2),")")</f>
        <v>Total (CE)</v>
      </c>
      <c r="B27" s="28"/>
      <c r="C27" s="29">
        <f>SUM(C5:C26)</f>
        <v>8447963</v>
      </c>
      <c r="D27" s="29">
        <f>SUM(D5:D26)</f>
        <v>57847</v>
      </c>
      <c r="E27" s="30">
        <f>D27/(C27/1000)</f>
        <v>6.8474494975889453</v>
      </c>
    </row>
    <row r="28" spans="1:5" x14ac:dyDescent="0.3">
      <c r="A28" s="31"/>
      <c r="B28" s="31"/>
      <c r="C28" s="32"/>
      <c r="D28" s="32" t="s">
        <v>242</v>
      </c>
      <c r="E28" s="33">
        <f>MIN($E$5:$E$26)</f>
        <v>2.2999999999999998</v>
      </c>
    </row>
    <row r="29" spans="1:5" x14ac:dyDescent="0.3">
      <c r="A29" s="31"/>
      <c r="B29" s="31"/>
      <c r="C29" s="32"/>
      <c r="D29" s="32" t="s">
        <v>243</v>
      </c>
      <c r="E29" s="33">
        <f>MAX($E$5:$E$26)</f>
        <v>11.7</v>
      </c>
    </row>
    <row r="30" spans="1:5" x14ac:dyDescent="0.3">
      <c r="A30" s="34" t="s">
        <v>244</v>
      </c>
      <c r="B30" s="34"/>
      <c r="C30" s="35">
        <v>183235815</v>
      </c>
      <c r="D30" s="35">
        <v>1451472</v>
      </c>
      <c r="E30" s="36">
        <v>7.9213335013135939</v>
      </c>
    </row>
    <row r="31" spans="1:5" x14ac:dyDescent="0.3">
      <c r="A31" s="34"/>
      <c r="B31" s="34"/>
      <c r="C31" s="35"/>
      <c r="D31" s="35" t="s">
        <v>242</v>
      </c>
      <c r="E31" s="36">
        <v>1.3</v>
      </c>
    </row>
    <row r="32" spans="1:5" x14ac:dyDescent="0.3">
      <c r="A32" s="37"/>
      <c r="B32" s="37"/>
      <c r="C32" s="38"/>
      <c r="D32" s="38" t="s">
        <v>243</v>
      </c>
      <c r="E32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14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232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64806</v>
      </c>
      <c r="D5" s="26">
        <v>80</v>
      </c>
      <c r="E5" s="26">
        <v>1.2</v>
      </c>
    </row>
    <row r="6" spans="1:5" x14ac:dyDescent="0.3">
      <c r="A6" s="24" t="s">
        <v>5</v>
      </c>
      <c r="B6" s="24" t="s">
        <v>9</v>
      </c>
      <c r="C6" s="25">
        <v>44962</v>
      </c>
      <c r="D6" s="26">
        <v>5</v>
      </c>
      <c r="E6" s="26">
        <v>0.1</v>
      </c>
    </row>
    <row r="7" spans="1:5" x14ac:dyDescent="0.3">
      <c r="A7" s="24" t="s">
        <v>5</v>
      </c>
      <c r="B7" s="24" t="s">
        <v>10</v>
      </c>
      <c r="C7" s="25">
        <v>14076</v>
      </c>
      <c r="D7" s="26">
        <v>5</v>
      </c>
      <c r="E7" s="26">
        <v>0.4</v>
      </c>
    </row>
    <row r="8" spans="1:5" x14ac:dyDescent="0.3">
      <c r="A8" s="24" t="s">
        <v>5</v>
      </c>
      <c r="B8" s="24" t="s">
        <v>13</v>
      </c>
      <c r="C8" s="25">
        <v>14155</v>
      </c>
      <c r="D8" s="26">
        <v>5</v>
      </c>
      <c r="E8" s="26">
        <v>0.3</v>
      </c>
    </row>
    <row r="9" spans="1:5" x14ac:dyDescent="0.3">
      <c r="A9" s="24" t="s">
        <v>5</v>
      </c>
      <c r="B9" s="24" t="s">
        <v>14</v>
      </c>
      <c r="C9" s="25">
        <v>42156</v>
      </c>
      <c r="D9" s="26">
        <v>4</v>
      </c>
      <c r="E9" s="26">
        <v>0.1</v>
      </c>
    </row>
    <row r="10" spans="1:5" x14ac:dyDescent="0.3">
      <c r="A10" s="24" t="s">
        <v>5</v>
      </c>
      <c r="B10" s="24" t="s">
        <v>17</v>
      </c>
      <c r="C10" s="25">
        <v>80243</v>
      </c>
      <c r="D10" s="26">
        <v>6</v>
      </c>
      <c r="E10" s="26">
        <v>0.1</v>
      </c>
    </row>
    <row r="11" spans="1:5" x14ac:dyDescent="0.3">
      <c r="A11" s="24" t="s">
        <v>5</v>
      </c>
      <c r="B11" s="24" t="s">
        <v>18</v>
      </c>
      <c r="C11" s="25">
        <v>75112</v>
      </c>
      <c r="D11" s="26">
        <v>105</v>
      </c>
      <c r="E11" s="26">
        <v>1.4</v>
      </c>
    </row>
    <row r="12" spans="1:5" x14ac:dyDescent="0.3">
      <c r="A12" s="24" t="s">
        <v>5</v>
      </c>
      <c r="B12" s="24" t="s">
        <v>19</v>
      </c>
      <c r="C12" s="25">
        <v>25553</v>
      </c>
      <c r="D12" s="26">
        <v>58</v>
      </c>
      <c r="E12" s="26">
        <v>2.2999999999999998</v>
      </c>
    </row>
    <row r="13" spans="1:5" x14ac:dyDescent="0.3">
      <c r="A13" s="24" t="s">
        <v>5</v>
      </c>
      <c r="B13" s="24" t="s">
        <v>21</v>
      </c>
      <c r="C13" s="25">
        <v>19783</v>
      </c>
      <c r="D13" s="26">
        <v>5</v>
      </c>
      <c r="E13" s="26">
        <v>0.2</v>
      </c>
    </row>
    <row r="14" spans="1:5" x14ac:dyDescent="0.3">
      <c r="A14" s="24" t="s">
        <v>5</v>
      </c>
      <c r="B14" s="24" t="s">
        <v>22</v>
      </c>
      <c r="C14" s="25">
        <v>11224</v>
      </c>
      <c r="D14" s="26">
        <v>5</v>
      </c>
      <c r="E14" s="26">
        <v>0.5</v>
      </c>
    </row>
    <row r="15" spans="1:5" x14ac:dyDescent="0.3">
      <c r="A15" s="24" t="s">
        <v>5</v>
      </c>
      <c r="B15" s="24" t="s">
        <v>24</v>
      </c>
      <c r="C15" s="25">
        <v>21697</v>
      </c>
      <c r="D15" s="26">
        <v>4</v>
      </c>
      <c r="E15" s="26">
        <v>0.2</v>
      </c>
    </row>
    <row r="16" spans="1:5" x14ac:dyDescent="0.3">
      <c r="A16" s="24" t="s">
        <v>5</v>
      </c>
      <c r="B16" s="24" t="s">
        <v>25</v>
      </c>
      <c r="C16" s="25">
        <v>23714</v>
      </c>
      <c r="D16" s="26">
        <v>5</v>
      </c>
      <c r="E16" s="26">
        <v>0.2</v>
      </c>
    </row>
    <row r="17" spans="1:5" x14ac:dyDescent="0.3">
      <c r="A17" s="24" t="s">
        <v>5</v>
      </c>
      <c r="B17" s="24" t="s">
        <v>27</v>
      </c>
      <c r="C17" s="25">
        <v>17195</v>
      </c>
      <c r="D17" s="26">
        <v>5</v>
      </c>
      <c r="E17" s="26">
        <v>0.3</v>
      </c>
    </row>
    <row r="18" spans="1:5" x14ac:dyDescent="0.3">
      <c r="A18" s="24" t="s">
        <v>5</v>
      </c>
      <c r="B18" s="24" t="s">
        <v>28</v>
      </c>
      <c r="C18" s="25">
        <v>75033</v>
      </c>
      <c r="D18" s="26">
        <v>5</v>
      </c>
      <c r="E18" s="26">
        <v>0.1</v>
      </c>
    </row>
    <row r="19" spans="1:5" x14ac:dyDescent="0.3">
      <c r="A19" s="24" t="s">
        <v>5</v>
      </c>
      <c r="B19" s="24" t="s">
        <v>31</v>
      </c>
      <c r="C19" s="25">
        <v>14567</v>
      </c>
      <c r="D19" s="26">
        <v>5</v>
      </c>
      <c r="E19" s="26">
        <v>0.4</v>
      </c>
    </row>
    <row r="20" spans="1:5" x14ac:dyDescent="0.3">
      <c r="A20" s="24" t="s">
        <v>5</v>
      </c>
      <c r="B20" s="24" t="s">
        <v>32</v>
      </c>
      <c r="C20" s="25">
        <v>35218</v>
      </c>
      <c r="D20" s="26">
        <v>113</v>
      </c>
      <c r="E20" s="26">
        <v>3.2</v>
      </c>
    </row>
    <row r="21" spans="1:5" x14ac:dyDescent="0.3">
      <c r="A21" s="24" t="s">
        <v>5</v>
      </c>
      <c r="B21" s="24" t="s">
        <v>33</v>
      </c>
      <c r="C21" s="25">
        <v>53114</v>
      </c>
      <c r="D21" s="26">
        <v>5</v>
      </c>
      <c r="E21" s="26">
        <v>0.1</v>
      </c>
    </row>
    <row r="22" spans="1:5" x14ac:dyDescent="0.3">
      <c r="A22" s="24" t="s">
        <v>5</v>
      </c>
      <c r="B22" s="24" t="s">
        <v>34</v>
      </c>
      <c r="C22" s="25">
        <v>32775</v>
      </c>
      <c r="D22" s="26">
        <v>4</v>
      </c>
      <c r="E22" s="26">
        <v>0.1</v>
      </c>
    </row>
    <row r="23" spans="1:5" x14ac:dyDescent="0.3">
      <c r="A23" s="24" t="s">
        <v>5</v>
      </c>
      <c r="B23" s="24" t="s">
        <v>35</v>
      </c>
      <c r="C23" s="25">
        <v>50411</v>
      </c>
      <c r="D23" s="26">
        <v>6</v>
      </c>
      <c r="E23" s="26">
        <v>0.1</v>
      </c>
    </row>
    <row r="24" spans="1:5" x14ac:dyDescent="0.3">
      <c r="A24" s="24" t="s">
        <v>5</v>
      </c>
      <c r="B24" s="24" t="s">
        <v>36</v>
      </c>
      <c r="C24" s="25">
        <v>51090</v>
      </c>
      <c r="D24" s="26">
        <v>16</v>
      </c>
      <c r="E24" s="26">
        <v>0.3</v>
      </c>
    </row>
    <row r="25" spans="1:5" x14ac:dyDescent="0.3">
      <c r="A25" s="24" t="s">
        <v>5</v>
      </c>
      <c r="B25" s="24" t="s">
        <v>37</v>
      </c>
      <c r="C25" s="25">
        <v>62326</v>
      </c>
      <c r="D25" s="26">
        <v>73</v>
      </c>
      <c r="E25" s="26">
        <v>1.2</v>
      </c>
    </row>
    <row r="26" spans="1:5" x14ac:dyDescent="0.3">
      <c r="A26" s="24" t="s">
        <v>5</v>
      </c>
      <c r="B26" s="24" t="s">
        <v>38</v>
      </c>
      <c r="C26" s="25">
        <v>25135</v>
      </c>
      <c r="D26" s="26">
        <v>5</v>
      </c>
      <c r="E26" s="26">
        <v>0.2</v>
      </c>
    </row>
    <row r="27" spans="1:5" x14ac:dyDescent="0.3">
      <c r="A27" s="24" t="s">
        <v>5</v>
      </c>
      <c r="B27" s="24" t="s">
        <v>39</v>
      </c>
      <c r="C27" s="25">
        <v>74174</v>
      </c>
      <c r="D27" s="26">
        <v>57</v>
      </c>
      <c r="E27" s="26">
        <v>0.8</v>
      </c>
    </row>
    <row r="28" spans="1:5" x14ac:dyDescent="0.3">
      <c r="A28" s="24" t="s">
        <v>5</v>
      </c>
      <c r="B28" s="24" t="s">
        <v>40</v>
      </c>
      <c r="C28" s="25">
        <v>17254</v>
      </c>
      <c r="D28" s="26">
        <v>4</v>
      </c>
      <c r="E28" s="26">
        <v>0.2</v>
      </c>
    </row>
    <row r="29" spans="1:5" x14ac:dyDescent="0.3">
      <c r="A29" s="24" t="s">
        <v>5</v>
      </c>
      <c r="B29" s="24" t="s">
        <v>41</v>
      </c>
      <c r="C29" s="25">
        <v>16377</v>
      </c>
      <c r="D29" s="26">
        <v>5</v>
      </c>
      <c r="E29" s="26">
        <v>0.3</v>
      </c>
    </row>
    <row r="30" spans="1:5" x14ac:dyDescent="0.3">
      <c r="A30" s="24" t="s">
        <v>5</v>
      </c>
      <c r="B30" s="24" t="s">
        <v>42</v>
      </c>
      <c r="C30" s="25">
        <v>17632</v>
      </c>
      <c r="D30" s="26">
        <v>3</v>
      </c>
      <c r="E30" s="26">
        <v>0.2</v>
      </c>
    </row>
    <row r="31" spans="1:5" x14ac:dyDescent="0.3">
      <c r="A31" s="24" t="s">
        <v>5</v>
      </c>
      <c r="B31" s="24" t="s">
        <v>43</v>
      </c>
      <c r="C31" s="25">
        <v>26320</v>
      </c>
      <c r="D31" s="26">
        <v>5</v>
      </c>
      <c r="E31" s="26">
        <v>0.2</v>
      </c>
    </row>
    <row r="32" spans="1:5" x14ac:dyDescent="0.3">
      <c r="A32" s="24" t="s">
        <v>5</v>
      </c>
      <c r="B32" s="24" t="s">
        <v>46</v>
      </c>
      <c r="C32" s="25">
        <v>72626</v>
      </c>
      <c r="D32" s="26">
        <v>139</v>
      </c>
      <c r="E32" s="26">
        <v>1.9</v>
      </c>
    </row>
    <row r="33" spans="1:5" x14ac:dyDescent="0.3">
      <c r="A33" s="24" t="s">
        <v>5</v>
      </c>
      <c r="B33" s="24" t="s">
        <v>47</v>
      </c>
      <c r="C33" s="25">
        <v>10243</v>
      </c>
      <c r="D33" s="26">
        <v>4</v>
      </c>
      <c r="E33" s="26">
        <v>0.4</v>
      </c>
    </row>
    <row r="34" spans="1:5" x14ac:dyDescent="0.3">
      <c r="A34" s="24" t="s">
        <v>5</v>
      </c>
      <c r="B34" s="24" t="s">
        <v>49</v>
      </c>
      <c r="C34" s="25">
        <v>355679</v>
      </c>
      <c r="D34" s="26">
        <v>221</v>
      </c>
      <c r="E34" s="26">
        <v>0.6</v>
      </c>
    </row>
    <row r="35" spans="1:5" x14ac:dyDescent="0.3">
      <c r="A35" s="24" t="s">
        <v>5</v>
      </c>
      <c r="B35" s="24" t="s">
        <v>50</v>
      </c>
      <c r="C35" s="25">
        <v>22344</v>
      </c>
      <c r="D35" s="26">
        <v>5</v>
      </c>
      <c r="E35" s="26">
        <v>0.2</v>
      </c>
    </row>
    <row r="36" spans="1:5" x14ac:dyDescent="0.3">
      <c r="A36" s="24" t="s">
        <v>5</v>
      </c>
      <c r="B36" s="24" t="s">
        <v>51</v>
      </c>
      <c r="C36" s="25">
        <v>12462</v>
      </c>
      <c r="D36" s="26">
        <v>3</v>
      </c>
      <c r="E36" s="26">
        <v>0.3</v>
      </c>
    </row>
    <row r="37" spans="1:5" x14ac:dyDescent="0.3">
      <c r="A37" s="24" t="s">
        <v>5</v>
      </c>
      <c r="B37" s="24" t="s">
        <v>53</v>
      </c>
      <c r="C37" s="25">
        <v>20163</v>
      </c>
      <c r="D37" s="26">
        <v>5</v>
      </c>
      <c r="E37" s="26">
        <v>0.3</v>
      </c>
    </row>
    <row r="38" spans="1:5" x14ac:dyDescent="0.3">
      <c r="A38" s="24" t="s">
        <v>5</v>
      </c>
      <c r="B38" s="24" t="s">
        <v>54</v>
      </c>
      <c r="C38" s="25">
        <v>20952</v>
      </c>
      <c r="D38" s="26">
        <v>5</v>
      </c>
      <c r="E38" s="26">
        <v>0.2</v>
      </c>
    </row>
    <row r="39" spans="1:5" x14ac:dyDescent="0.3">
      <c r="A39" s="24" t="s">
        <v>5</v>
      </c>
      <c r="B39" s="24" t="s">
        <v>55</v>
      </c>
      <c r="C39" s="25">
        <v>76390</v>
      </c>
      <c r="D39" s="26">
        <v>81</v>
      </c>
      <c r="E39" s="26">
        <v>1.1000000000000001</v>
      </c>
    </row>
    <row r="40" spans="1:5" x14ac:dyDescent="0.3">
      <c r="A40" s="24" t="s">
        <v>5</v>
      </c>
      <c r="B40" s="24" t="s">
        <v>56</v>
      </c>
      <c r="C40" s="25">
        <v>131050</v>
      </c>
      <c r="D40" s="26">
        <v>23</v>
      </c>
      <c r="E40" s="26">
        <v>0.2</v>
      </c>
    </row>
    <row r="41" spans="1:5" x14ac:dyDescent="0.3">
      <c r="A41" s="24" t="s">
        <v>5</v>
      </c>
      <c r="B41" s="24" t="s">
        <v>57</v>
      </c>
      <c r="C41" s="25">
        <v>17481</v>
      </c>
      <c r="D41" s="26">
        <v>3</v>
      </c>
      <c r="E41" s="26">
        <v>0.1</v>
      </c>
    </row>
    <row r="42" spans="1:5" x14ac:dyDescent="0.3">
      <c r="A42" s="24" t="s">
        <v>5</v>
      </c>
      <c r="B42" s="24" t="s">
        <v>61</v>
      </c>
      <c r="C42" s="25">
        <v>74170</v>
      </c>
      <c r="D42" s="26">
        <v>155</v>
      </c>
      <c r="E42" s="26">
        <v>2.1</v>
      </c>
    </row>
    <row r="43" spans="1:5" x14ac:dyDescent="0.3">
      <c r="A43" s="24" t="s">
        <v>5</v>
      </c>
      <c r="B43" s="24" t="s">
        <v>62</v>
      </c>
      <c r="C43" s="25">
        <v>18217</v>
      </c>
      <c r="D43" s="26">
        <v>15</v>
      </c>
      <c r="E43" s="26">
        <v>0.8</v>
      </c>
    </row>
    <row r="44" spans="1:5" x14ac:dyDescent="0.3">
      <c r="A44" s="24" t="s">
        <v>5</v>
      </c>
      <c r="B44" s="24" t="s">
        <v>63</v>
      </c>
      <c r="C44" s="25">
        <v>24173</v>
      </c>
      <c r="D44" s="26">
        <v>3</v>
      </c>
      <c r="E44" s="26">
        <v>0.1</v>
      </c>
    </row>
    <row r="45" spans="1:5" x14ac:dyDescent="0.3">
      <c r="A45" s="24" t="s">
        <v>5</v>
      </c>
      <c r="B45" s="24" t="s">
        <v>64</v>
      </c>
      <c r="C45" s="25">
        <v>2428678</v>
      </c>
      <c r="D45" s="25">
        <v>2039</v>
      </c>
      <c r="E45" s="26">
        <v>0.8</v>
      </c>
    </row>
    <row r="46" spans="1:5" x14ac:dyDescent="0.3">
      <c r="A46" s="24" t="s">
        <v>5</v>
      </c>
      <c r="B46" s="24" t="s">
        <v>66</v>
      </c>
      <c r="C46" s="25">
        <v>15615</v>
      </c>
      <c r="D46" s="26">
        <v>2</v>
      </c>
      <c r="E46" s="26">
        <v>0.1</v>
      </c>
    </row>
    <row r="47" spans="1:5" x14ac:dyDescent="0.3">
      <c r="A47" s="24" t="s">
        <v>5</v>
      </c>
      <c r="B47" s="24" t="s">
        <v>67</v>
      </c>
      <c r="C47" s="25">
        <v>6734</v>
      </c>
      <c r="D47" s="26">
        <v>6</v>
      </c>
      <c r="E47" s="26">
        <v>0.9</v>
      </c>
    </row>
    <row r="48" spans="1:5" x14ac:dyDescent="0.3">
      <c r="A48" s="24" t="s">
        <v>5</v>
      </c>
      <c r="B48" s="24" t="s">
        <v>68</v>
      </c>
      <c r="C48" s="25">
        <v>13801</v>
      </c>
      <c r="D48" s="26">
        <v>5</v>
      </c>
      <c r="E48" s="26">
        <v>0.3</v>
      </c>
    </row>
    <row r="49" spans="1:5" x14ac:dyDescent="0.3">
      <c r="A49" s="24" t="s">
        <v>5</v>
      </c>
      <c r="B49" s="24" t="s">
        <v>69</v>
      </c>
      <c r="C49" s="25">
        <v>53344</v>
      </c>
      <c r="D49" s="26">
        <v>64</v>
      </c>
      <c r="E49" s="26">
        <v>1.2</v>
      </c>
    </row>
    <row r="50" spans="1:5" x14ac:dyDescent="0.3">
      <c r="A50" s="24" t="s">
        <v>5</v>
      </c>
      <c r="B50" s="24" t="s">
        <v>72</v>
      </c>
      <c r="C50" s="25">
        <v>24217</v>
      </c>
      <c r="D50" s="26">
        <v>2</v>
      </c>
      <c r="E50" s="26">
        <v>0.1</v>
      </c>
    </row>
    <row r="51" spans="1:5" x14ac:dyDescent="0.3">
      <c r="A51" s="24" t="s">
        <v>5</v>
      </c>
      <c r="B51" s="24" t="s">
        <v>73</v>
      </c>
      <c r="C51" s="25">
        <v>42053</v>
      </c>
      <c r="D51" s="26">
        <v>3</v>
      </c>
      <c r="E51" s="26">
        <v>0.1</v>
      </c>
    </row>
    <row r="52" spans="1:5" x14ac:dyDescent="0.3">
      <c r="A52" s="24" t="s">
        <v>5</v>
      </c>
      <c r="B52" s="24" t="s">
        <v>75</v>
      </c>
      <c r="C52" s="25">
        <v>17855</v>
      </c>
      <c r="D52" s="26">
        <v>5</v>
      </c>
      <c r="E52" s="26">
        <v>0.3</v>
      </c>
    </row>
    <row r="53" spans="1:5" x14ac:dyDescent="0.3">
      <c r="A53" s="24" t="s">
        <v>5</v>
      </c>
      <c r="B53" s="24" t="s">
        <v>76</v>
      </c>
      <c r="C53" s="25">
        <v>74754</v>
      </c>
      <c r="D53" s="26">
        <v>129</v>
      </c>
      <c r="E53" s="26">
        <v>1.7</v>
      </c>
    </row>
    <row r="54" spans="1:5" x14ac:dyDescent="0.3">
      <c r="A54" s="24" t="s">
        <v>5</v>
      </c>
      <c r="B54" s="24" t="s">
        <v>77</v>
      </c>
      <c r="C54" s="25">
        <v>11956</v>
      </c>
      <c r="D54" s="26">
        <v>0</v>
      </c>
      <c r="E54" s="26">
        <v>0</v>
      </c>
    </row>
    <row r="55" spans="1:5" x14ac:dyDescent="0.3">
      <c r="A55" s="24" t="s">
        <v>5</v>
      </c>
      <c r="B55" s="24" t="s">
        <v>78</v>
      </c>
      <c r="C55" s="25">
        <v>23965</v>
      </c>
      <c r="D55" s="26">
        <v>32</v>
      </c>
      <c r="E55" s="26">
        <v>1.4</v>
      </c>
    </row>
    <row r="56" spans="1:5" x14ac:dyDescent="0.3">
      <c r="A56" s="24" t="s">
        <v>5</v>
      </c>
      <c r="B56" s="24" t="s">
        <v>79</v>
      </c>
      <c r="C56" s="25">
        <v>11611</v>
      </c>
      <c r="D56" s="26">
        <v>5</v>
      </c>
      <c r="E56" s="26">
        <v>0.4</v>
      </c>
    </row>
    <row r="57" spans="1:5" x14ac:dyDescent="0.3">
      <c r="A57" s="24" t="s">
        <v>5</v>
      </c>
      <c r="B57" s="24" t="s">
        <v>80</v>
      </c>
      <c r="C57" s="25">
        <v>21433</v>
      </c>
      <c r="D57" s="26">
        <v>7</v>
      </c>
      <c r="E57" s="26">
        <v>0.3</v>
      </c>
    </row>
    <row r="58" spans="1:5" x14ac:dyDescent="0.3">
      <c r="A58" s="24" t="s">
        <v>5</v>
      </c>
      <c r="B58" s="24" t="s">
        <v>81</v>
      </c>
      <c r="C58" s="25">
        <v>62622</v>
      </c>
      <c r="D58" s="26">
        <v>83</v>
      </c>
      <c r="E58" s="26">
        <v>1.3</v>
      </c>
    </row>
    <row r="59" spans="1:5" x14ac:dyDescent="0.3">
      <c r="A59" s="24" t="s">
        <v>5</v>
      </c>
      <c r="B59" s="24" t="s">
        <v>82</v>
      </c>
      <c r="C59" s="25">
        <v>98064</v>
      </c>
      <c r="D59" s="26">
        <v>102</v>
      </c>
      <c r="E59" s="26">
        <v>1</v>
      </c>
    </row>
    <row r="60" spans="1:5" x14ac:dyDescent="0.3">
      <c r="A60" s="24" t="s">
        <v>5</v>
      </c>
      <c r="B60" s="24" t="s">
        <v>83</v>
      </c>
      <c r="C60" s="25">
        <v>24024</v>
      </c>
      <c r="D60" s="26">
        <v>5</v>
      </c>
      <c r="E60" s="26">
        <v>0.2</v>
      </c>
    </row>
    <row r="61" spans="1:5" x14ac:dyDescent="0.3">
      <c r="A61" s="24" t="s">
        <v>5</v>
      </c>
      <c r="B61" s="24" t="s">
        <v>84</v>
      </c>
      <c r="C61" s="25">
        <v>11575</v>
      </c>
      <c r="D61" s="26">
        <v>4</v>
      </c>
      <c r="E61" s="26">
        <v>0.4</v>
      </c>
    </row>
    <row r="62" spans="1:5" x14ac:dyDescent="0.3">
      <c r="A62" s="24" t="s">
        <v>5</v>
      </c>
      <c r="B62" s="24" t="s">
        <v>86</v>
      </c>
      <c r="C62" s="25">
        <v>41081</v>
      </c>
      <c r="D62" s="26">
        <v>13</v>
      </c>
      <c r="E62" s="26">
        <v>0.3</v>
      </c>
    </row>
    <row r="63" spans="1:5" x14ac:dyDescent="0.3">
      <c r="A63" s="24" t="s">
        <v>5</v>
      </c>
      <c r="B63" s="24" t="s">
        <v>87</v>
      </c>
      <c r="C63" s="25">
        <v>36798</v>
      </c>
      <c r="D63" s="26">
        <v>5</v>
      </c>
      <c r="E63" s="26">
        <v>0.1</v>
      </c>
    </row>
    <row r="64" spans="1:5" x14ac:dyDescent="0.3">
      <c r="A64" s="24" t="s">
        <v>5</v>
      </c>
      <c r="B64" s="24" t="s">
        <v>89</v>
      </c>
      <c r="C64" s="25">
        <v>23915</v>
      </c>
      <c r="D64" s="26">
        <v>5</v>
      </c>
      <c r="E64" s="26">
        <v>0.2</v>
      </c>
    </row>
    <row r="65" spans="1:5" x14ac:dyDescent="0.3">
      <c r="A65" s="24" t="s">
        <v>5</v>
      </c>
      <c r="B65" s="24" t="s">
        <v>91</v>
      </c>
      <c r="C65" s="25">
        <v>64648</v>
      </c>
      <c r="D65" s="26">
        <v>5</v>
      </c>
      <c r="E65" s="26">
        <v>0.1</v>
      </c>
    </row>
    <row r="66" spans="1:5" x14ac:dyDescent="0.3">
      <c r="A66" s="24" t="s">
        <v>5</v>
      </c>
      <c r="B66" s="24" t="s">
        <v>92</v>
      </c>
      <c r="C66" s="25">
        <v>46426</v>
      </c>
      <c r="D66" s="26">
        <v>5</v>
      </c>
      <c r="E66" s="26">
        <v>0.1</v>
      </c>
    </row>
    <row r="67" spans="1:5" x14ac:dyDescent="0.3">
      <c r="A67" s="24" t="s">
        <v>5</v>
      </c>
      <c r="B67" s="24" t="s">
        <v>93</v>
      </c>
      <c r="C67" s="25">
        <v>131123</v>
      </c>
      <c r="D67" s="26">
        <v>165</v>
      </c>
      <c r="E67" s="26">
        <v>1.3</v>
      </c>
    </row>
    <row r="68" spans="1:5" x14ac:dyDescent="0.3">
      <c r="A68" s="24" t="s">
        <v>5</v>
      </c>
      <c r="B68" s="24" t="s">
        <v>95</v>
      </c>
      <c r="C68" s="25">
        <v>42726</v>
      </c>
      <c r="D68" s="26">
        <v>7</v>
      </c>
      <c r="E68" s="26">
        <v>0.2</v>
      </c>
    </row>
    <row r="69" spans="1:5" x14ac:dyDescent="0.3">
      <c r="A69" s="24" t="s">
        <v>5</v>
      </c>
      <c r="B69" s="24" t="s">
        <v>96</v>
      </c>
      <c r="C69" s="25">
        <v>20424</v>
      </c>
      <c r="D69" s="26">
        <v>5</v>
      </c>
      <c r="E69" s="26">
        <v>0.3</v>
      </c>
    </row>
    <row r="70" spans="1:5" x14ac:dyDescent="0.3">
      <c r="A70" s="24" t="s">
        <v>5</v>
      </c>
      <c r="B70" s="24" t="s">
        <v>97</v>
      </c>
      <c r="C70" s="25">
        <v>17232</v>
      </c>
      <c r="D70" s="26">
        <v>10</v>
      </c>
      <c r="E70" s="26">
        <v>0.6</v>
      </c>
    </row>
    <row r="71" spans="1:5" x14ac:dyDescent="0.3">
      <c r="A71" s="24" t="s">
        <v>5</v>
      </c>
      <c r="B71" s="24" t="s">
        <v>98</v>
      </c>
      <c r="C71" s="25">
        <v>10356</v>
      </c>
      <c r="D71" s="26">
        <v>5</v>
      </c>
      <c r="E71" s="26">
        <v>0.5</v>
      </c>
    </row>
    <row r="72" spans="1:5" x14ac:dyDescent="0.3">
      <c r="A72" s="24" t="s">
        <v>5</v>
      </c>
      <c r="B72" s="24" t="s">
        <v>99</v>
      </c>
      <c r="C72" s="25">
        <v>33726</v>
      </c>
      <c r="D72" s="26">
        <v>103</v>
      </c>
      <c r="E72" s="26">
        <v>3.1</v>
      </c>
    </row>
    <row r="73" spans="1:5" x14ac:dyDescent="0.3">
      <c r="A73" s="24" t="s">
        <v>5</v>
      </c>
      <c r="B73" s="24" t="s">
        <v>100</v>
      </c>
      <c r="C73" s="25">
        <v>31701</v>
      </c>
      <c r="D73" s="26">
        <v>5</v>
      </c>
      <c r="E73" s="26">
        <v>0.2</v>
      </c>
    </row>
    <row r="74" spans="1:5" x14ac:dyDescent="0.3">
      <c r="A74" s="24" t="s">
        <v>5</v>
      </c>
      <c r="B74" s="24" t="s">
        <v>101</v>
      </c>
      <c r="C74" s="25">
        <v>27411</v>
      </c>
      <c r="D74" s="26">
        <v>5</v>
      </c>
      <c r="E74" s="26">
        <v>0.2</v>
      </c>
    </row>
    <row r="75" spans="1:5" x14ac:dyDescent="0.3">
      <c r="A75" s="24" t="s">
        <v>5</v>
      </c>
      <c r="B75" s="24" t="s">
        <v>102</v>
      </c>
      <c r="C75" s="25">
        <v>7861</v>
      </c>
      <c r="D75" s="26">
        <v>6</v>
      </c>
      <c r="E75" s="26">
        <v>0.7</v>
      </c>
    </row>
    <row r="76" spans="1:5" x14ac:dyDescent="0.3">
      <c r="A76" s="24" t="s">
        <v>5</v>
      </c>
      <c r="B76" s="24" t="s">
        <v>103</v>
      </c>
      <c r="C76" s="25">
        <v>25555</v>
      </c>
      <c r="D76" s="26">
        <v>53</v>
      </c>
      <c r="E76" s="26">
        <v>2.1</v>
      </c>
    </row>
    <row r="77" spans="1:5" x14ac:dyDescent="0.3">
      <c r="A77" s="24" t="s">
        <v>5</v>
      </c>
      <c r="B77" s="24" t="s">
        <v>104</v>
      </c>
      <c r="C77" s="25">
        <v>286120</v>
      </c>
      <c r="D77" s="26">
        <v>255</v>
      </c>
      <c r="E77" s="26">
        <v>0.9</v>
      </c>
    </row>
    <row r="78" spans="1:5" x14ac:dyDescent="0.3">
      <c r="A78" s="24" t="s">
        <v>5</v>
      </c>
      <c r="B78" s="24" t="s">
        <v>105</v>
      </c>
      <c r="C78" s="25">
        <v>23922</v>
      </c>
      <c r="D78" s="26">
        <v>7</v>
      </c>
      <c r="E78" s="26">
        <v>0.3</v>
      </c>
    </row>
    <row r="79" spans="1:5" x14ac:dyDescent="0.3">
      <c r="A79" s="24" t="s">
        <v>5</v>
      </c>
      <c r="B79" s="24" t="s">
        <v>106</v>
      </c>
      <c r="C79" s="25">
        <v>30802</v>
      </c>
      <c r="D79" s="26">
        <v>6</v>
      </c>
      <c r="E79" s="26">
        <v>0.2</v>
      </c>
    </row>
    <row r="80" spans="1:5" x14ac:dyDescent="0.3">
      <c r="A80" s="24" t="s">
        <v>5</v>
      </c>
      <c r="B80" s="24" t="s">
        <v>107</v>
      </c>
      <c r="C80" s="25">
        <v>59560</v>
      </c>
      <c r="D80" s="26">
        <v>12</v>
      </c>
      <c r="E80" s="26">
        <v>0.2</v>
      </c>
    </row>
    <row r="81" spans="1:5" x14ac:dyDescent="0.3">
      <c r="A81" s="24" t="s">
        <v>5</v>
      </c>
      <c r="B81" s="24" t="s">
        <v>109</v>
      </c>
      <c r="C81" s="25">
        <v>234392</v>
      </c>
      <c r="D81" s="26">
        <v>277</v>
      </c>
      <c r="E81" s="26">
        <v>1.2</v>
      </c>
    </row>
    <row r="82" spans="1:5" x14ac:dyDescent="0.3">
      <c r="A82" s="24" t="s">
        <v>5</v>
      </c>
      <c r="B82" s="24" t="s">
        <v>110</v>
      </c>
      <c r="C82" s="25">
        <v>105093</v>
      </c>
      <c r="D82" s="26">
        <v>45</v>
      </c>
      <c r="E82" s="26">
        <v>0.4</v>
      </c>
    </row>
    <row r="83" spans="1:5" x14ac:dyDescent="0.3">
      <c r="A83" s="24" t="s">
        <v>5</v>
      </c>
      <c r="B83" s="24" t="s">
        <v>111</v>
      </c>
      <c r="C83" s="25">
        <v>25799</v>
      </c>
      <c r="D83" s="26">
        <v>5</v>
      </c>
      <c r="E83" s="26">
        <v>0.2</v>
      </c>
    </row>
    <row r="84" spans="1:5" x14ac:dyDescent="0.3">
      <c r="A84" s="24" t="s">
        <v>5</v>
      </c>
      <c r="B84" s="24" t="s">
        <v>113</v>
      </c>
      <c r="C84" s="25">
        <v>37697</v>
      </c>
      <c r="D84" s="26">
        <v>4</v>
      </c>
      <c r="E84" s="26">
        <v>0.1</v>
      </c>
    </row>
    <row r="85" spans="1:5" x14ac:dyDescent="0.3">
      <c r="A85" s="24" t="s">
        <v>5</v>
      </c>
      <c r="B85" s="24" t="s">
        <v>114</v>
      </c>
      <c r="C85" s="25">
        <v>45561</v>
      </c>
      <c r="D85" s="26">
        <v>5</v>
      </c>
      <c r="E85" s="26">
        <v>0.1</v>
      </c>
    </row>
    <row r="86" spans="1:5" x14ac:dyDescent="0.3">
      <c r="A86" s="24" t="s">
        <v>5</v>
      </c>
      <c r="B86" s="24" t="s">
        <v>116</v>
      </c>
      <c r="C86" s="25">
        <v>25900</v>
      </c>
      <c r="D86" s="26">
        <v>6</v>
      </c>
      <c r="E86" s="26">
        <v>0.2</v>
      </c>
    </row>
    <row r="87" spans="1:5" x14ac:dyDescent="0.3">
      <c r="A87" s="24" t="s">
        <v>5</v>
      </c>
      <c r="B87" s="24" t="s">
        <v>117</v>
      </c>
      <c r="C87" s="25">
        <v>13999</v>
      </c>
      <c r="D87" s="26">
        <v>3</v>
      </c>
      <c r="E87" s="26">
        <v>0.2</v>
      </c>
    </row>
    <row r="88" spans="1:5" x14ac:dyDescent="0.3">
      <c r="A88" s="24" t="s">
        <v>5</v>
      </c>
      <c r="B88" s="24" t="s">
        <v>118</v>
      </c>
      <c r="C88" s="25">
        <v>14196</v>
      </c>
      <c r="D88" s="26">
        <v>5</v>
      </c>
      <c r="E88" s="26">
        <v>0.3</v>
      </c>
    </row>
    <row r="89" spans="1:5" x14ac:dyDescent="0.3">
      <c r="A89" s="24" t="s">
        <v>5</v>
      </c>
      <c r="B89" s="24" t="s">
        <v>119</v>
      </c>
      <c r="C89" s="25">
        <v>36822</v>
      </c>
      <c r="D89" s="26">
        <v>5</v>
      </c>
      <c r="E89" s="26">
        <v>0.1</v>
      </c>
    </row>
    <row r="90" spans="1:5" x14ac:dyDescent="0.3">
      <c r="A90" s="24" t="s">
        <v>5</v>
      </c>
      <c r="B90" s="24" t="s">
        <v>120</v>
      </c>
      <c r="C90" s="25">
        <v>37735</v>
      </c>
      <c r="D90" s="26">
        <v>6</v>
      </c>
      <c r="E90" s="26">
        <v>0.2</v>
      </c>
    </row>
    <row r="91" spans="1:5" x14ac:dyDescent="0.3">
      <c r="A91" s="24" t="s">
        <v>5</v>
      </c>
      <c r="B91" s="24" t="s">
        <v>121</v>
      </c>
      <c r="C91" s="25">
        <v>17149</v>
      </c>
      <c r="D91" s="26">
        <v>2</v>
      </c>
      <c r="E91" s="26">
        <v>0.1</v>
      </c>
    </row>
    <row r="92" spans="1:5" x14ac:dyDescent="0.3">
      <c r="A92" s="24" t="s">
        <v>5</v>
      </c>
      <c r="B92" s="24" t="s">
        <v>122</v>
      </c>
      <c r="C92" s="25">
        <v>61221</v>
      </c>
      <c r="D92" s="26">
        <v>98</v>
      </c>
      <c r="E92" s="26">
        <v>1.6</v>
      </c>
    </row>
    <row r="93" spans="1:5" x14ac:dyDescent="0.3">
      <c r="A93" s="24" t="s">
        <v>5</v>
      </c>
      <c r="B93" s="24" t="s">
        <v>124</v>
      </c>
      <c r="C93" s="25">
        <v>22753</v>
      </c>
      <c r="D93" s="26">
        <v>5</v>
      </c>
      <c r="E93" s="26">
        <v>0.2</v>
      </c>
    </row>
    <row r="94" spans="1:5" x14ac:dyDescent="0.3">
      <c r="A94" s="24" t="s">
        <v>5</v>
      </c>
      <c r="B94" s="24" t="s">
        <v>129</v>
      </c>
      <c r="C94" s="25">
        <v>27545</v>
      </c>
      <c r="D94" s="26">
        <v>9</v>
      </c>
      <c r="E94" s="26">
        <v>0.3</v>
      </c>
    </row>
    <row r="95" spans="1:5" x14ac:dyDescent="0.3">
      <c r="A95" s="24" t="s">
        <v>5</v>
      </c>
      <c r="B95" s="24" t="s">
        <v>130</v>
      </c>
      <c r="C95" s="25">
        <v>24493</v>
      </c>
      <c r="D95" s="26">
        <v>4</v>
      </c>
      <c r="E95" s="26">
        <v>0.2</v>
      </c>
    </row>
    <row r="96" spans="1:5" x14ac:dyDescent="0.3">
      <c r="A96" s="24" t="s">
        <v>5</v>
      </c>
      <c r="B96" s="24" t="s">
        <v>131</v>
      </c>
      <c r="C96" s="25">
        <v>19675</v>
      </c>
      <c r="D96" s="26">
        <v>5</v>
      </c>
      <c r="E96" s="26">
        <v>0.3</v>
      </c>
    </row>
    <row r="97" spans="1:5" x14ac:dyDescent="0.3">
      <c r="A97" s="24" t="s">
        <v>5</v>
      </c>
      <c r="B97" s="24" t="s">
        <v>132</v>
      </c>
      <c r="C97" s="25">
        <v>70534</v>
      </c>
      <c r="D97" s="26">
        <v>5</v>
      </c>
      <c r="E97" s="26">
        <v>0.1</v>
      </c>
    </row>
    <row r="98" spans="1:5" x14ac:dyDescent="0.3">
      <c r="A98" s="24" t="s">
        <v>5</v>
      </c>
      <c r="B98" s="24" t="s">
        <v>133</v>
      </c>
      <c r="C98" s="25">
        <v>81238</v>
      </c>
      <c r="D98" s="26">
        <v>118</v>
      </c>
      <c r="E98" s="26">
        <v>1.5</v>
      </c>
    </row>
    <row r="99" spans="1:5" x14ac:dyDescent="0.3">
      <c r="A99" s="24" t="s">
        <v>5</v>
      </c>
      <c r="B99" s="24" t="s">
        <v>138</v>
      </c>
      <c r="C99" s="25">
        <v>38691</v>
      </c>
      <c r="D99" s="26">
        <v>6</v>
      </c>
      <c r="E99" s="26">
        <v>0.1</v>
      </c>
    </row>
    <row r="100" spans="1:5" x14ac:dyDescent="0.3">
      <c r="A100" s="24" t="s">
        <v>5</v>
      </c>
      <c r="B100" s="24" t="s">
        <v>139</v>
      </c>
      <c r="C100" s="25">
        <v>32216</v>
      </c>
      <c r="D100" s="26">
        <v>5</v>
      </c>
      <c r="E100" s="26">
        <v>0.2</v>
      </c>
    </row>
    <row r="101" spans="1:5" x14ac:dyDescent="0.3">
      <c r="A101" s="24" t="s">
        <v>5</v>
      </c>
      <c r="B101" s="24" t="s">
        <v>142</v>
      </c>
      <c r="C101" s="25">
        <v>40187</v>
      </c>
      <c r="D101" s="26">
        <v>4</v>
      </c>
      <c r="E101" s="26">
        <v>0.1</v>
      </c>
    </row>
    <row r="102" spans="1:5" x14ac:dyDescent="0.3">
      <c r="A102" s="24" t="s">
        <v>5</v>
      </c>
      <c r="B102" s="24" t="s">
        <v>143</v>
      </c>
      <c r="C102" s="25">
        <v>8972</v>
      </c>
      <c r="D102" s="26">
        <v>5</v>
      </c>
      <c r="E102" s="26">
        <v>0.6</v>
      </c>
    </row>
    <row r="103" spans="1:5" x14ac:dyDescent="0.3">
      <c r="A103" s="24" t="s">
        <v>5</v>
      </c>
      <c r="B103" s="24" t="s">
        <v>144</v>
      </c>
      <c r="C103" s="25">
        <v>37813</v>
      </c>
      <c r="D103" s="26">
        <v>64</v>
      </c>
      <c r="E103" s="26">
        <v>1.7</v>
      </c>
    </row>
    <row r="104" spans="1:5" x14ac:dyDescent="0.3">
      <c r="A104" s="24" t="s">
        <v>5</v>
      </c>
      <c r="B104" s="24" t="s">
        <v>145</v>
      </c>
      <c r="C104" s="25">
        <v>15274</v>
      </c>
      <c r="D104" s="26">
        <v>5</v>
      </c>
      <c r="E104" s="26">
        <v>0.3</v>
      </c>
    </row>
    <row r="105" spans="1:5" x14ac:dyDescent="0.3">
      <c r="A105" s="24" t="s">
        <v>5</v>
      </c>
      <c r="B105" s="24" t="s">
        <v>146</v>
      </c>
      <c r="C105" s="25">
        <v>23345</v>
      </c>
      <c r="D105" s="26">
        <v>5</v>
      </c>
      <c r="E105" s="26">
        <v>0.2</v>
      </c>
    </row>
    <row r="106" spans="1:5" x14ac:dyDescent="0.3">
      <c r="A106" s="24" t="s">
        <v>5</v>
      </c>
      <c r="B106" s="24" t="s">
        <v>147</v>
      </c>
      <c r="C106" s="25">
        <v>16616</v>
      </c>
      <c r="D106" s="26">
        <v>1</v>
      </c>
      <c r="E106" s="26">
        <v>0.1</v>
      </c>
    </row>
    <row r="107" spans="1:5" x14ac:dyDescent="0.3">
      <c r="A107" s="24" t="s">
        <v>5</v>
      </c>
      <c r="B107" s="24" t="s">
        <v>148</v>
      </c>
      <c r="C107" s="25">
        <v>10606</v>
      </c>
      <c r="D107" s="26">
        <v>38</v>
      </c>
      <c r="E107" s="26">
        <v>3.6</v>
      </c>
    </row>
    <row r="108" spans="1:5" x14ac:dyDescent="0.3">
      <c r="A108" s="24" t="s">
        <v>5</v>
      </c>
      <c r="B108" s="24" t="s">
        <v>153</v>
      </c>
      <c r="C108" s="25">
        <v>20213</v>
      </c>
      <c r="D108" s="26">
        <v>5</v>
      </c>
      <c r="E108" s="26">
        <v>0.2</v>
      </c>
    </row>
    <row r="109" spans="1:5" x14ac:dyDescent="0.3">
      <c r="A109" s="24" t="s">
        <v>5</v>
      </c>
      <c r="B109" s="24" t="s">
        <v>154</v>
      </c>
      <c r="C109" s="25">
        <v>84165</v>
      </c>
      <c r="D109" s="26">
        <v>151</v>
      </c>
      <c r="E109" s="26">
        <v>1.8</v>
      </c>
    </row>
    <row r="110" spans="1:5" x14ac:dyDescent="0.3">
      <c r="A110" s="24" t="s">
        <v>5</v>
      </c>
      <c r="B110" s="24" t="s">
        <v>155</v>
      </c>
      <c r="C110" s="25">
        <v>15910</v>
      </c>
      <c r="D110" s="26">
        <v>5</v>
      </c>
      <c r="E110" s="26">
        <v>0.3</v>
      </c>
    </row>
    <row r="111" spans="1:5" x14ac:dyDescent="0.3">
      <c r="A111" s="24" t="s">
        <v>5</v>
      </c>
      <c r="B111" s="24" t="s">
        <v>156</v>
      </c>
      <c r="C111" s="25">
        <v>82122</v>
      </c>
      <c r="D111" s="26">
        <v>145</v>
      </c>
      <c r="E111" s="26">
        <v>1.8</v>
      </c>
    </row>
    <row r="112" spans="1:5" x14ac:dyDescent="0.3">
      <c r="A112" s="24" t="s">
        <v>5</v>
      </c>
      <c r="B112" s="24" t="s">
        <v>158</v>
      </c>
      <c r="C112" s="25">
        <v>27214</v>
      </c>
      <c r="D112" s="26">
        <v>6</v>
      </c>
      <c r="E112" s="26">
        <v>0.2</v>
      </c>
    </row>
    <row r="113" spans="1:5" x14ac:dyDescent="0.3">
      <c r="A113" s="24" t="s">
        <v>5</v>
      </c>
      <c r="B113" s="24" t="s">
        <v>159</v>
      </c>
      <c r="C113" s="25">
        <v>18606</v>
      </c>
      <c r="D113" s="26">
        <v>5</v>
      </c>
      <c r="E113" s="26">
        <v>0.2</v>
      </c>
    </row>
    <row r="114" spans="1:5" x14ac:dyDescent="0.3">
      <c r="A114" s="24" t="s">
        <v>5</v>
      </c>
      <c r="B114" s="24" t="s">
        <v>160</v>
      </c>
      <c r="C114" s="25">
        <v>72928</v>
      </c>
      <c r="D114" s="26">
        <v>92</v>
      </c>
      <c r="E114" s="26">
        <v>1.3</v>
      </c>
    </row>
    <row r="115" spans="1:5" x14ac:dyDescent="0.3">
      <c r="A115" s="24" t="s">
        <v>5</v>
      </c>
      <c r="B115" s="24" t="s">
        <v>161</v>
      </c>
      <c r="C115" s="25">
        <v>13854</v>
      </c>
      <c r="D115" s="26">
        <v>5</v>
      </c>
      <c r="E115" s="26">
        <v>0.4</v>
      </c>
    </row>
    <row r="116" spans="1:5" x14ac:dyDescent="0.3">
      <c r="A116" s="24" t="s">
        <v>5</v>
      </c>
      <c r="B116" s="24" t="s">
        <v>162</v>
      </c>
      <c r="C116" s="25">
        <v>16633</v>
      </c>
      <c r="D116" s="26">
        <v>4</v>
      </c>
      <c r="E116" s="26">
        <v>0.2</v>
      </c>
    </row>
    <row r="117" spans="1:5" x14ac:dyDescent="0.3">
      <c r="A117" s="24" t="s">
        <v>5</v>
      </c>
      <c r="B117" s="24" t="s">
        <v>163</v>
      </c>
      <c r="C117" s="25">
        <v>30628</v>
      </c>
      <c r="D117" s="26">
        <v>5</v>
      </c>
      <c r="E117" s="26">
        <v>0.2</v>
      </c>
    </row>
    <row r="118" spans="1:5" x14ac:dyDescent="0.3">
      <c r="A118" s="24" t="s">
        <v>5</v>
      </c>
      <c r="B118" s="24" t="s">
        <v>164</v>
      </c>
      <c r="C118" s="25">
        <v>16954</v>
      </c>
      <c r="D118" s="26">
        <v>5</v>
      </c>
      <c r="E118" s="26">
        <v>0.3</v>
      </c>
    </row>
    <row r="119" spans="1:5" x14ac:dyDescent="0.3">
      <c r="A119" s="24" t="s">
        <v>5</v>
      </c>
      <c r="B119" s="24" t="s">
        <v>165</v>
      </c>
      <c r="C119" s="25">
        <v>40183</v>
      </c>
      <c r="D119" s="26">
        <v>11</v>
      </c>
      <c r="E119" s="26">
        <v>0.3</v>
      </c>
    </row>
    <row r="120" spans="1:5" x14ac:dyDescent="0.3">
      <c r="A120" s="24" t="s">
        <v>5</v>
      </c>
      <c r="B120" s="24" t="s">
        <v>166</v>
      </c>
      <c r="C120" s="25">
        <v>47640</v>
      </c>
      <c r="D120" s="26">
        <v>61</v>
      </c>
      <c r="E120" s="26">
        <v>1.3</v>
      </c>
    </row>
    <row r="121" spans="1:5" x14ac:dyDescent="0.3">
      <c r="A121" s="24" t="s">
        <v>5</v>
      </c>
      <c r="B121" s="24" t="s">
        <v>167</v>
      </c>
      <c r="C121" s="25">
        <v>54021</v>
      </c>
      <c r="D121" s="26">
        <v>203</v>
      </c>
      <c r="E121" s="26">
        <v>3.8</v>
      </c>
    </row>
    <row r="122" spans="1:5" x14ac:dyDescent="0.3">
      <c r="A122" s="24" t="s">
        <v>5</v>
      </c>
      <c r="B122" s="24" t="s">
        <v>169</v>
      </c>
      <c r="C122" s="25">
        <v>10822</v>
      </c>
      <c r="D122" s="26">
        <v>2</v>
      </c>
      <c r="E122" s="26">
        <v>0.2</v>
      </c>
    </row>
    <row r="123" spans="1:5" x14ac:dyDescent="0.3">
      <c r="A123" s="24" t="s">
        <v>5</v>
      </c>
      <c r="B123" s="24" t="s">
        <v>170</v>
      </c>
      <c r="C123" s="25">
        <v>24266</v>
      </c>
      <c r="D123" s="26">
        <v>4</v>
      </c>
      <c r="E123" s="26">
        <v>0.2</v>
      </c>
    </row>
    <row r="124" spans="1:5" x14ac:dyDescent="0.3">
      <c r="A124" s="24" t="s">
        <v>5</v>
      </c>
      <c r="B124" s="24" t="s">
        <v>172</v>
      </c>
      <c r="C124" s="25">
        <v>203023</v>
      </c>
      <c r="D124" s="26">
        <v>192</v>
      </c>
      <c r="E124" s="26">
        <v>0.9</v>
      </c>
    </row>
    <row r="125" spans="1:5" x14ac:dyDescent="0.3">
      <c r="A125" s="24" t="s">
        <v>5</v>
      </c>
      <c r="B125" s="24" t="s">
        <v>173</v>
      </c>
      <c r="C125" s="25">
        <v>18179</v>
      </c>
      <c r="D125" s="26">
        <v>7</v>
      </c>
      <c r="E125" s="26">
        <v>0.4</v>
      </c>
    </row>
    <row r="126" spans="1:5" x14ac:dyDescent="0.3">
      <c r="A126" s="24" t="s">
        <v>5</v>
      </c>
      <c r="B126" s="24" t="s">
        <v>174</v>
      </c>
      <c r="C126" s="25">
        <v>30652</v>
      </c>
      <c r="D126" s="26">
        <v>5</v>
      </c>
      <c r="E126" s="26">
        <v>0.2</v>
      </c>
    </row>
    <row r="127" spans="1:5" x14ac:dyDescent="0.3">
      <c r="A127" s="24" t="s">
        <v>5</v>
      </c>
      <c r="B127" s="24" t="s">
        <v>175</v>
      </c>
      <c r="C127" s="25">
        <v>24815</v>
      </c>
      <c r="D127" s="26">
        <v>5</v>
      </c>
      <c r="E127" s="26">
        <v>0.2</v>
      </c>
    </row>
    <row r="128" spans="1:5" x14ac:dyDescent="0.3">
      <c r="A128" s="24" t="s">
        <v>5</v>
      </c>
      <c r="B128" s="24" t="s">
        <v>177</v>
      </c>
      <c r="C128" s="25">
        <v>61223</v>
      </c>
      <c r="D128" s="26">
        <v>84</v>
      </c>
      <c r="E128" s="26">
        <v>1.4</v>
      </c>
    </row>
    <row r="129" spans="1:5" x14ac:dyDescent="0.3">
      <c r="A129" s="24" t="s">
        <v>5</v>
      </c>
      <c r="B129" s="24" t="s">
        <v>179</v>
      </c>
      <c r="C129" s="25">
        <v>81506</v>
      </c>
      <c r="D129" s="26">
        <v>124</v>
      </c>
      <c r="E129" s="26">
        <v>1.5</v>
      </c>
    </row>
    <row r="130" spans="1:5" x14ac:dyDescent="0.3">
      <c r="A130" s="24" t="s">
        <v>5</v>
      </c>
      <c r="B130" s="24" t="s">
        <v>180</v>
      </c>
      <c r="C130" s="25">
        <v>58415</v>
      </c>
      <c r="D130" s="26">
        <v>5</v>
      </c>
      <c r="E130" s="26">
        <v>0.1</v>
      </c>
    </row>
    <row r="131" spans="1:5" x14ac:dyDescent="0.3">
      <c r="A131" s="24" t="s">
        <v>5</v>
      </c>
      <c r="B131" s="24" t="s">
        <v>182</v>
      </c>
      <c r="C131" s="25">
        <v>32767</v>
      </c>
      <c r="D131" s="26">
        <v>5</v>
      </c>
      <c r="E131" s="26">
        <v>0.1</v>
      </c>
    </row>
    <row r="132" spans="1:5" x14ac:dyDescent="0.3">
      <c r="A132" s="24" t="s">
        <v>5</v>
      </c>
      <c r="B132" s="24" t="s">
        <v>185</v>
      </c>
      <c r="C132" s="25">
        <v>20189</v>
      </c>
      <c r="D132" s="26">
        <v>54</v>
      </c>
      <c r="E132" s="26">
        <v>2.7</v>
      </c>
    </row>
    <row r="133" spans="1:5" x14ac:dyDescent="0.3">
      <c r="A133" s="24" t="s">
        <v>5</v>
      </c>
      <c r="B133" s="24" t="s">
        <v>188</v>
      </c>
      <c r="C133" s="25">
        <v>38984</v>
      </c>
      <c r="D133" s="26">
        <v>5</v>
      </c>
      <c r="E133" s="26">
        <v>0.1</v>
      </c>
    </row>
    <row r="134" spans="1:5" x14ac:dyDescent="0.3">
      <c r="A134" s="24" t="s">
        <v>5</v>
      </c>
      <c r="B134" s="24" t="s">
        <v>189</v>
      </c>
      <c r="C134" s="25">
        <v>59712</v>
      </c>
      <c r="D134" s="26">
        <v>5</v>
      </c>
      <c r="E134" s="26">
        <v>0.1</v>
      </c>
    </row>
    <row r="135" spans="1:5" x14ac:dyDescent="0.3">
      <c r="A135" s="28" t="str">
        <f>CONCATENATE("Total (",RIGHT(Índice!$A$4,2),")")</f>
        <v>Total (CE)</v>
      </c>
      <c r="B135" s="28"/>
      <c r="C135" s="29">
        <f>SUM(C5:C134)</f>
        <v>8096886</v>
      </c>
      <c r="D135" s="29">
        <f>SUM(D5:D134)</f>
        <v>6370</v>
      </c>
      <c r="E135" s="30">
        <f>D135/(C135/1000)</f>
        <v>0.78672220406709437</v>
      </c>
    </row>
    <row r="136" spans="1:5" x14ac:dyDescent="0.3">
      <c r="A136" s="31"/>
      <c r="B136" s="31"/>
      <c r="C136" s="32"/>
      <c r="D136" s="32" t="s">
        <v>242</v>
      </c>
      <c r="E136" s="33">
        <f>MIN($E$5:$E$134)</f>
        <v>0</v>
      </c>
    </row>
    <row r="137" spans="1:5" x14ac:dyDescent="0.3">
      <c r="A137" s="31"/>
      <c r="B137" s="31"/>
      <c r="C137" s="32"/>
      <c r="D137" s="32" t="s">
        <v>243</v>
      </c>
      <c r="E137" s="33">
        <f>MAX($E$5:$E$134)</f>
        <v>3.8</v>
      </c>
    </row>
    <row r="138" spans="1:5" x14ac:dyDescent="0.3">
      <c r="A138" s="34" t="s">
        <v>244</v>
      </c>
      <c r="B138" s="34"/>
      <c r="C138" s="35">
        <v>174851838</v>
      </c>
      <c r="D138" s="35">
        <v>221599</v>
      </c>
      <c r="E138" s="36">
        <v>1.2673529917369242</v>
      </c>
    </row>
    <row r="139" spans="1:5" x14ac:dyDescent="0.3">
      <c r="A139" s="34"/>
      <c r="B139" s="34"/>
      <c r="C139" s="35"/>
      <c r="D139" s="35" t="s">
        <v>242</v>
      </c>
      <c r="E139" s="36">
        <v>0</v>
      </c>
    </row>
    <row r="140" spans="1:5" x14ac:dyDescent="0.3">
      <c r="A140" s="37"/>
      <c r="B140" s="37"/>
      <c r="C140" s="38"/>
      <c r="D140" s="38" t="s">
        <v>243</v>
      </c>
      <c r="E140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233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190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191</v>
      </c>
      <c r="C5" s="25">
        <v>2647739</v>
      </c>
      <c r="D5" s="25">
        <v>2206</v>
      </c>
      <c r="E5" s="26">
        <v>0.8</v>
      </c>
    </row>
    <row r="6" spans="1:5" x14ac:dyDescent="0.3">
      <c r="A6" s="24" t="s">
        <v>5</v>
      </c>
      <c r="B6" s="24" t="s">
        <v>192</v>
      </c>
      <c r="C6" s="25">
        <v>582402</v>
      </c>
      <c r="D6" s="26">
        <v>512</v>
      </c>
      <c r="E6" s="26">
        <v>0.9</v>
      </c>
    </row>
    <row r="7" spans="1:5" x14ac:dyDescent="0.3">
      <c r="A7" s="24" t="s">
        <v>5</v>
      </c>
      <c r="B7" s="24" t="s">
        <v>193</v>
      </c>
      <c r="C7" s="25">
        <v>472154</v>
      </c>
      <c r="D7" s="26">
        <v>448</v>
      </c>
      <c r="E7" s="26">
        <v>0.9</v>
      </c>
    </row>
    <row r="8" spans="1:5" x14ac:dyDescent="0.3">
      <c r="A8" s="24" t="s">
        <v>5</v>
      </c>
      <c r="B8" s="24" t="s">
        <v>194</v>
      </c>
      <c r="C8" s="25">
        <v>89249</v>
      </c>
      <c r="D8" s="26">
        <v>180</v>
      </c>
      <c r="E8" s="26">
        <v>2</v>
      </c>
    </row>
    <row r="9" spans="1:5" x14ac:dyDescent="0.3">
      <c r="A9" s="24" t="s">
        <v>5</v>
      </c>
      <c r="B9" s="24" t="s">
        <v>195</v>
      </c>
      <c r="C9" s="25">
        <v>161386</v>
      </c>
      <c r="D9" s="26">
        <v>73</v>
      </c>
      <c r="E9" s="26">
        <v>0.5</v>
      </c>
    </row>
    <row r="10" spans="1:5" x14ac:dyDescent="0.3">
      <c r="A10" s="24" t="s">
        <v>5</v>
      </c>
      <c r="B10" s="24" t="s">
        <v>196</v>
      </c>
      <c r="C10" s="25">
        <v>266079</v>
      </c>
      <c r="D10" s="26">
        <v>232</v>
      </c>
      <c r="E10" s="26">
        <v>0.9</v>
      </c>
    </row>
    <row r="11" spans="1:5" x14ac:dyDescent="0.3">
      <c r="A11" s="24" t="s">
        <v>5</v>
      </c>
      <c r="B11" s="24" t="s">
        <v>197</v>
      </c>
      <c r="C11" s="25">
        <v>96545</v>
      </c>
      <c r="D11" s="26">
        <v>112</v>
      </c>
      <c r="E11" s="26">
        <v>1.2</v>
      </c>
    </row>
    <row r="12" spans="1:5" x14ac:dyDescent="0.3">
      <c r="A12" s="24" t="s">
        <v>5</v>
      </c>
      <c r="B12" s="24" t="s">
        <v>198</v>
      </c>
      <c r="C12" s="25">
        <v>303680</v>
      </c>
      <c r="D12" s="26">
        <v>323</v>
      </c>
      <c r="E12" s="26">
        <v>1.1000000000000001</v>
      </c>
    </row>
    <row r="13" spans="1:5" x14ac:dyDescent="0.3">
      <c r="A13" s="24" t="s">
        <v>5</v>
      </c>
      <c r="B13" s="24" t="s">
        <v>199</v>
      </c>
      <c r="C13" s="25">
        <v>183082</v>
      </c>
      <c r="D13" s="26">
        <v>204</v>
      </c>
      <c r="E13" s="26">
        <v>1.1000000000000001</v>
      </c>
    </row>
    <row r="14" spans="1:5" x14ac:dyDescent="0.3">
      <c r="A14" s="24" t="s">
        <v>5</v>
      </c>
      <c r="B14" s="24" t="s">
        <v>200</v>
      </c>
      <c r="C14" s="25">
        <v>163723</v>
      </c>
      <c r="D14" s="26">
        <v>135</v>
      </c>
      <c r="E14" s="26">
        <v>0.8</v>
      </c>
    </row>
    <row r="15" spans="1:5" x14ac:dyDescent="0.3">
      <c r="A15" s="24" t="s">
        <v>5</v>
      </c>
      <c r="B15" s="24" t="s">
        <v>201</v>
      </c>
      <c r="C15" s="25">
        <v>515767</v>
      </c>
      <c r="D15" s="26">
        <v>296</v>
      </c>
      <c r="E15" s="26">
        <v>0.6</v>
      </c>
    </row>
    <row r="16" spans="1:5" x14ac:dyDescent="0.3">
      <c r="A16" s="24" t="s">
        <v>5</v>
      </c>
      <c r="B16" s="24" t="s">
        <v>202</v>
      </c>
      <c r="C16" s="25">
        <v>214414</v>
      </c>
      <c r="D16" s="26">
        <v>153</v>
      </c>
      <c r="E16" s="26">
        <v>0.7</v>
      </c>
    </row>
    <row r="17" spans="1:5" x14ac:dyDescent="0.3">
      <c r="A17" s="24" t="s">
        <v>5</v>
      </c>
      <c r="B17" s="24" t="s">
        <v>203</v>
      </c>
      <c r="C17" s="25">
        <v>305124</v>
      </c>
      <c r="D17" s="26">
        <v>232</v>
      </c>
      <c r="E17" s="26">
        <v>0.8</v>
      </c>
    </row>
    <row r="18" spans="1:5" x14ac:dyDescent="0.3">
      <c r="A18" s="24" t="s">
        <v>5</v>
      </c>
      <c r="B18" s="24" t="s">
        <v>204</v>
      </c>
      <c r="C18" s="25">
        <v>75299</v>
      </c>
      <c r="D18" s="26">
        <v>90</v>
      </c>
      <c r="E18" s="26">
        <v>1.2</v>
      </c>
    </row>
    <row r="19" spans="1:5" x14ac:dyDescent="0.3">
      <c r="A19" s="24" t="s">
        <v>5</v>
      </c>
      <c r="B19" s="24" t="s">
        <v>205</v>
      </c>
      <c r="C19" s="25">
        <v>238509</v>
      </c>
      <c r="D19" s="26">
        <v>115</v>
      </c>
      <c r="E19" s="26">
        <v>0.5</v>
      </c>
    </row>
    <row r="20" spans="1:5" x14ac:dyDescent="0.3">
      <c r="A20" s="24" t="s">
        <v>5</v>
      </c>
      <c r="B20" s="24" t="s">
        <v>206</v>
      </c>
      <c r="C20" s="25">
        <v>142699</v>
      </c>
      <c r="D20" s="26">
        <v>145</v>
      </c>
      <c r="E20" s="26">
        <v>1</v>
      </c>
    </row>
    <row r="21" spans="1:5" x14ac:dyDescent="0.3">
      <c r="A21" s="24" t="s">
        <v>5</v>
      </c>
      <c r="B21" s="24" t="s">
        <v>207</v>
      </c>
      <c r="C21" s="25">
        <v>135443</v>
      </c>
      <c r="D21" s="26">
        <v>99</v>
      </c>
      <c r="E21" s="26">
        <v>0.7</v>
      </c>
    </row>
    <row r="22" spans="1:5" x14ac:dyDescent="0.3">
      <c r="A22" s="24" t="s">
        <v>5</v>
      </c>
      <c r="B22" s="24" t="s">
        <v>208</v>
      </c>
      <c r="C22" s="25">
        <v>261306</v>
      </c>
      <c r="D22" s="26">
        <v>136</v>
      </c>
      <c r="E22" s="26">
        <v>0.5</v>
      </c>
    </row>
    <row r="23" spans="1:5" x14ac:dyDescent="0.3">
      <c r="A23" s="24" t="s">
        <v>5</v>
      </c>
      <c r="B23" s="24" t="s">
        <v>209</v>
      </c>
      <c r="C23" s="25">
        <v>163098</v>
      </c>
      <c r="D23" s="26">
        <v>43</v>
      </c>
      <c r="E23" s="26">
        <v>0.3</v>
      </c>
    </row>
    <row r="24" spans="1:5" x14ac:dyDescent="0.3">
      <c r="A24" s="24" t="s">
        <v>5</v>
      </c>
      <c r="B24" s="24" t="s">
        <v>210</v>
      </c>
      <c r="C24" s="25">
        <v>288453</v>
      </c>
      <c r="D24" s="26">
        <v>65</v>
      </c>
      <c r="E24" s="26">
        <v>0.2</v>
      </c>
    </row>
    <row r="25" spans="1:5" x14ac:dyDescent="0.3">
      <c r="A25" s="24" t="s">
        <v>5</v>
      </c>
      <c r="B25" s="24" t="s">
        <v>211</v>
      </c>
      <c r="C25" s="25">
        <v>451706</v>
      </c>
      <c r="D25" s="26">
        <v>275</v>
      </c>
      <c r="E25" s="26">
        <v>0.6</v>
      </c>
    </row>
    <row r="26" spans="1:5" x14ac:dyDescent="0.3">
      <c r="A26" s="24" t="s">
        <v>5</v>
      </c>
      <c r="B26" s="24" t="s">
        <v>212</v>
      </c>
      <c r="C26" s="25">
        <v>339029</v>
      </c>
      <c r="D26" s="26">
        <v>291</v>
      </c>
      <c r="E26" s="26">
        <v>0.9</v>
      </c>
    </row>
    <row r="27" spans="1:5" x14ac:dyDescent="0.3">
      <c r="A27" s="28" t="str">
        <f>CONCATENATE("Total (",RIGHT(Índice!$A$4,2),")")</f>
        <v>Total (CE)</v>
      </c>
      <c r="B27" s="28"/>
      <c r="C27" s="29">
        <f>SUM(C5:C26)</f>
        <v>8096886</v>
      </c>
      <c r="D27" s="29">
        <f>SUM(D5:D26)</f>
        <v>6365</v>
      </c>
      <c r="E27" s="30">
        <f>D27/(C27/1000)</f>
        <v>0.7861046827138235</v>
      </c>
    </row>
    <row r="28" spans="1:5" x14ac:dyDescent="0.3">
      <c r="A28" s="31"/>
      <c r="B28" s="31"/>
      <c r="C28" s="32"/>
      <c r="D28" s="32" t="s">
        <v>242</v>
      </c>
      <c r="E28" s="33">
        <f>MIN($E$5:$E$26)</f>
        <v>0.2</v>
      </c>
    </row>
    <row r="29" spans="1:5" x14ac:dyDescent="0.3">
      <c r="A29" s="31"/>
      <c r="B29" s="31"/>
      <c r="C29" s="32"/>
      <c r="D29" s="32" t="s">
        <v>243</v>
      </c>
      <c r="E29" s="33">
        <f>MAX($E$5:$E$26)</f>
        <v>2</v>
      </c>
    </row>
    <row r="30" spans="1:5" x14ac:dyDescent="0.3">
      <c r="A30" s="34" t="s">
        <v>244</v>
      </c>
      <c r="B30" s="34"/>
      <c r="C30" s="35">
        <v>174851838</v>
      </c>
      <c r="D30" s="35">
        <v>221499</v>
      </c>
      <c r="E30" s="36">
        <v>1.2667810789612632</v>
      </c>
    </row>
    <row r="31" spans="1:5" x14ac:dyDescent="0.3">
      <c r="A31" s="34"/>
      <c r="B31" s="34"/>
      <c r="C31" s="35"/>
      <c r="D31" s="35" t="s">
        <v>242</v>
      </c>
      <c r="E31" s="36">
        <v>0</v>
      </c>
    </row>
    <row r="32" spans="1:5" x14ac:dyDescent="0.3">
      <c r="A32" s="37"/>
      <c r="B32" s="37"/>
      <c r="C32" s="38"/>
      <c r="D32" s="38" t="s">
        <v>243</v>
      </c>
      <c r="E32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156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234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10038</v>
      </c>
      <c r="D5" s="26">
        <v>6</v>
      </c>
      <c r="E5" s="26">
        <v>0.6</v>
      </c>
    </row>
    <row r="6" spans="1:5" x14ac:dyDescent="0.3">
      <c r="A6" s="24" t="s">
        <v>5</v>
      </c>
      <c r="B6" s="24" t="s">
        <v>8</v>
      </c>
      <c r="C6" s="25">
        <v>64806</v>
      </c>
      <c r="D6" s="26">
        <v>107</v>
      </c>
      <c r="E6" s="26">
        <v>1.7</v>
      </c>
    </row>
    <row r="7" spans="1:5" x14ac:dyDescent="0.3">
      <c r="A7" s="24" t="s">
        <v>5</v>
      </c>
      <c r="B7" s="24" t="s">
        <v>11</v>
      </c>
      <c r="C7" s="25">
        <v>11369</v>
      </c>
      <c r="D7" s="26">
        <v>5</v>
      </c>
      <c r="E7" s="26">
        <v>0.4</v>
      </c>
    </row>
    <row r="8" spans="1:5" x14ac:dyDescent="0.3">
      <c r="A8" s="24" t="s">
        <v>5</v>
      </c>
      <c r="B8" s="24" t="s">
        <v>12</v>
      </c>
      <c r="C8" s="25">
        <v>6782</v>
      </c>
      <c r="D8" s="26">
        <v>10</v>
      </c>
      <c r="E8" s="26">
        <v>1.5</v>
      </c>
    </row>
    <row r="9" spans="1:5" x14ac:dyDescent="0.3">
      <c r="A9" s="24" t="s">
        <v>5</v>
      </c>
      <c r="B9" s="24" t="s">
        <v>13</v>
      </c>
      <c r="C9" s="25">
        <v>14155</v>
      </c>
      <c r="D9" s="26">
        <v>19</v>
      </c>
      <c r="E9" s="26">
        <v>1.3</v>
      </c>
    </row>
    <row r="10" spans="1:5" x14ac:dyDescent="0.3">
      <c r="A10" s="24" t="s">
        <v>5</v>
      </c>
      <c r="B10" s="24" t="s">
        <v>14</v>
      </c>
      <c r="C10" s="25">
        <v>42156</v>
      </c>
      <c r="D10" s="26">
        <v>1</v>
      </c>
      <c r="E10" s="26">
        <v>0</v>
      </c>
    </row>
    <row r="11" spans="1:5" x14ac:dyDescent="0.3">
      <c r="A11" s="24" t="s">
        <v>5</v>
      </c>
      <c r="B11" s="24" t="s">
        <v>17</v>
      </c>
      <c r="C11" s="25">
        <v>80243</v>
      </c>
      <c r="D11" s="26">
        <v>104</v>
      </c>
      <c r="E11" s="26">
        <v>1.3</v>
      </c>
    </row>
    <row r="12" spans="1:5" x14ac:dyDescent="0.3">
      <c r="A12" s="24" t="s">
        <v>5</v>
      </c>
      <c r="B12" s="24" t="s">
        <v>18</v>
      </c>
      <c r="C12" s="25">
        <v>75112</v>
      </c>
      <c r="D12" s="26">
        <v>101</v>
      </c>
      <c r="E12" s="26">
        <v>1.3</v>
      </c>
    </row>
    <row r="13" spans="1:5" x14ac:dyDescent="0.3">
      <c r="A13" s="24" t="s">
        <v>5</v>
      </c>
      <c r="B13" s="24" t="s">
        <v>21</v>
      </c>
      <c r="C13" s="25">
        <v>19783</v>
      </c>
      <c r="D13" s="26">
        <v>5</v>
      </c>
      <c r="E13" s="26">
        <v>0.2</v>
      </c>
    </row>
    <row r="14" spans="1:5" x14ac:dyDescent="0.3">
      <c r="A14" s="24" t="s">
        <v>5</v>
      </c>
      <c r="B14" s="24" t="s">
        <v>22</v>
      </c>
      <c r="C14" s="25">
        <v>11224</v>
      </c>
      <c r="D14" s="26">
        <v>7</v>
      </c>
      <c r="E14" s="26">
        <v>0.6</v>
      </c>
    </row>
    <row r="15" spans="1:5" x14ac:dyDescent="0.3">
      <c r="A15" s="24" t="s">
        <v>5</v>
      </c>
      <c r="B15" s="24" t="s">
        <v>25</v>
      </c>
      <c r="C15" s="25">
        <v>23714</v>
      </c>
      <c r="D15" s="26">
        <v>21</v>
      </c>
      <c r="E15" s="26">
        <v>0.9</v>
      </c>
    </row>
    <row r="16" spans="1:5" x14ac:dyDescent="0.3">
      <c r="A16" s="24" t="s">
        <v>5</v>
      </c>
      <c r="B16" s="24" t="s">
        <v>27</v>
      </c>
      <c r="C16" s="25">
        <v>17195</v>
      </c>
      <c r="D16" s="26">
        <v>13</v>
      </c>
      <c r="E16" s="26">
        <v>0.7</v>
      </c>
    </row>
    <row r="17" spans="1:5" x14ac:dyDescent="0.3">
      <c r="A17" s="24" t="s">
        <v>5</v>
      </c>
      <c r="B17" s="24" t="s">
        <v>28</v>
      </c>
      <c r="C17" s="25">
        <v>75033</v>
      </c>
      <c r="D17" s="26">
        <v>218</v>
      </c>
      <c r="E17" s="26">
        <v>2.9</v>
      </c>
    </row>
    <row r="18" spans="1:5" x14ac:dyDescent="0.3">
      <c r="A18" s="24" t="s">
        <v>5</v>
      </c>
      <c r="B18" s="24" t="s">
        <v>29</v>
      </c>
      <c r="C18" s="25">
        <v>22391</v>
      </c>
      <c r="D18" s="26">
        <v>4</v>
      </c>
      <c r="E18" s="26">
        <v>0.2</v>
      </c>
    </row>
    <row r="19" spans="1:5" x14ac:dyDescent="0.3">
      <c r="A19" s="24" t="s">
        <v>5</v>
      </c>
      <c r="B19" s="24" t="s">
        <v>31</v>
      </c>
      <c r="C19" s="25">
        <v>14567</v>
      </c>
      <c r="D19" s="26">
        <v>6</v>
      </c>
      <c r="E19" s="26">
        <v>0.4</v>
      </c>
    </row>
    <row r="20" spans="1:5" x14ac:dyDescent="0.3">
      <c r="A20" s="24" t="s">
        <v>5</v>
      </c>
      <c r="B20" s="24" t="s">
        <v>32</v>
      </c>
      <c r="C20" s="25">
        <v>35218</v>
      </c>
      <c r="D20" s="26">
        <v>177</v>
      </c>
      <c r="E20" s="26">
        <v>5</v>
      </c>
    </row>
    <row r="21" spans="1:5" x14ac:dyDescent="0.3">
      <c r="A21" s="24" t="s">
        <v>5</v>
      </c>
      <c r="B21" s="24" t="s">
        <v>33</v>
      </c>
      <c r="C21" s="25">
        <v>53114</v>
      </c>
      <c r="D21" s="26">
        <v>28</v>
      </c>
      <c r="E21" s="26">
        <v>0.5</v>
      </c>
    </row>
    <row r="22" spans="1:5" x14ac:dyDescent="0.3">
      <c r="A22" s="24" t="s">
        <v>5</v>
      </c>
      <c r="B22" s="24" t="s">
        <v>34</v>
      </c>
      <c r="C22" s="25">
        <v>32775</v>
      </c>
      <c r="D22" s="26">
        <v>21</v>
      </c>
      <c r="E22" s="26">
        <v>0.7</v>
      </c>
    </row>
    <row r="23" spans="1:5" x14ac:dyDescent="0.3">
      <c r="A23" s="24" t="s">
        <v>5</v>
      </c>
      <c r="B23" s="24" t="s">
        <v>35</v>
      </c>
      <c r="C23" s="25">
        <v>50411</v>
      </c>
      <c r="D23" s="26">
        <v>24</v>
      </c>
      <c r="E23" s="26">
        <v>0.5</v>
      </c>
    </row>
    <row r="24" spans="1:5" x14ac:dyDescent="0.3">
      <c r="A24" s="24" t="s">
        <v>5</v>
      </c>
      <c r="B24" s="24" t="s">
        <v>36</v>
      </c>
      <c r="C24" s="25">
        <v>51090</v>
      </c>
      <c r="D24" s="26">
        <v>101</v>
      </c>
      <c r="E24" s="26">
        <v>2</v>
      </c>
    </row>
    <row r="25" spans="1:5" x14ac:dyDescent="0.3">
      <c r="A25" s="24" t="s">
        <v>5</v>
      </c>
      <c r="B25" s="24" t="s">
        <v>37</v>
      </c>
      <c r="C25" s="25">
        <v>62326</v>
      </c>
      <c r="D25" s="26">
        <v>126</v>
      </c>
      <c r="E25" s="26">
        <v>2</v>
      </c>
    </row>
    <row r="26" spans="1:5" x14ac:dyDescent="0.3">
      <c r="A26" s="24" t="s">
        <v>5</v>
      </c>
      <c r="B26" s="24" t="s">
        <v>38</v>
      </c>
      <c r="C26" s="25">
        <v>25135</v>
      </c>
      <c r="D26" s="26">
        <v>49</v>
      </c>
      <c r="E26" s="26">
        <v>1.9</v>
      </c>
    </row>
    <row r="27" spans="1:5" x14ac:dyDescent="0.3">
      <c r="A27" s="24" t="s">
        <v>5</v>
      </c>
      <c r="B27" s="24" t="s">
        <v>39</v>
      </c>
      <c r="C27" s="25">
        <v>74174</v>
      </c>
      <c r="D27" s="26">
        <v>129</v>
      </c>
      <c r="E27" s="26">
        <v>1.7</v>
      </c>
    </row>
    <row r="28" spans="1:5" x14ac:dyDescent="0.3">
      <c r="A28" s="24" t="s">
        <v>5</v>
      </c>
      <c r="B28" s="24" t="s">
        <v>40</v>
      </c>
      <c r="C28" s="25">
        <v>17254</v>
      </c>
      <c r="D28" s="26">
        <v>5</v>
      </c>
      <c r="E28" s="26">
        <v>0.3</v>
      </c>
    </row>
    <row r="29" spans="1:5" x14ac:dyDescent="0.3">
      <c r="A29" s="24" t="s">
        <v>5</v>
      </c>
      <c r="B29" s="24" t="s">
        <v>41</v>
      </c>
      <c r="C29" s="25">
        <v>16377</v>
      </c>
      <c r="D29" s="26">
        <v>2</v>
      </c>
      <c r="E29" s="26">
        <v>0.1</v>
      </c>
    </row>
    <row r="30" spans="1:5" x14ac:dyDescent="0.3">
      <c r="A30" s="24" t="s">
        <v>5</v>
      </c>
      <c r="B30" s="24" t="s">
        <v>42</v>
      </c>
      <c r="C30" s="25">
        <v>17632</v>
      </c>
      <c r="D30" s="26">
        <v>7</v>
      </c>
      <c r="E30" s="26">
        <v>0.4</v>
      </c>
    </row>
    <row r="31" spans="1:5" x14ac:dyDescent="0.3">
      <c r="A31" s="24" t="s">
        <v>5</v>
      </c>
      <c r="B31" s="24" t="s">
        <v>43</v>
      </c>
      <c r="C31" s="25">
        <v>26320</v>
      </c>
      <c r="D31" s="26">
        <v>16</v>
      </c>
      <c r="E31" s="26">
        <v>0.6</v>
      </c>
    </row>
    <row r="32" spans="1:5" x14ac:dyDescent="0.3">
      <c r="A32" s="24" t="s">
        <v>5</v>
      </c>
      <c r="B32" s="24" t="s">
        <v>44</v>
      </c>
      <c r="C32" s="25">
        <v>17015</v>
      </c>
      <c r="D32" s="26">
        <v>3</v>
      </c>
      <c r="E32" s="26">
        <v>0.2</v>
      </c>
    </row>
    <row r="33" spans="1:5" x14ac:dyDescent="0.3">
      <c r="A33" s="24" t="s">
        <v>5</v>
      </c>
      <c r="B33" s="24" t="s">
        <v>45</v>
      </c>
      <c r="C33" s="25">
        <v>17210</v>
      </c>
      <c r="D33" s="26">
        <v>26</v>
      </c>
      <c r="E33" s="26">
        <v>1.5</v>
      </c>
    </row>
    <row r="34" spans="1:5" x14ac:dyDescent="0.3">
      <c r="A34" s="24" t="s">
        <v>5</v>
      </c>
      <c r="B34" s="24" t="s">
        <v>46</v>
      </c>
      <c r="C34" s="25">
        <v>72626</v>
      </c>
      <c r="D34" s="26">
        <v>99</v>
      </c>
      <c r="E34" s="26">
        <v>1.4</v>
      </c>
    </row>
    <row r="35" spans="1:5" x14ac:dyDescent="0.3">
      <c r="A35" s="24" t="s">
        <v>5</v>
      </c>
      <c r="B35" s="24" t="s">
        <v>47</v>
      </c>
      <c r="C35" s="25">
        <v>10243</v>
      </c>
      <c r="D35" s="26">
        <v>8</v>
      </c>
      <c r="E35" s="26">
        <v>0.7</v>
      </c>
    </row>
    <row r="36" spans="1:5" x14ac:dyDescent="0.3">
      <c r="A36" s="24" t="s">
        <v>5</v>
      </c>
      <c r="B36" s="24" t="s">
        <v>48</v>
      </c>
      <c r="C36" s="25">
        <v>10444</v>
      </c>
      <c r="D36" s="26">
        <v>15</v>
      </c>
      <c r="E36" s="26">
        <v>1.4</v>
      </c>
    </row>
    <row r="37" spans="1:5" x14ac:dyDescent="0.3">
      <c r="A37" s="24" t="s">
        <v>5</v>
      </c>
      <c r="B37" s="24" t="s">
        <v>49</v>
      </c>
      <c r="C37" s="25">
        <v>355679</v>
      </c>
      <c r="D37" s="26">
        <v>201</v>
      </c>
      <c r="E37" s="26">
        <v>0.6</v>
      </c>
    </row>
    <row r="38" spans="1:5" x14ac:dyDescent="0.3">
      <c r="A38" s="24" t="s">
        <v>5</v>
      </c>
      <c r="B38" s="24" t="s">
        <v>50</v>
      </c>
      <c r="C38" s="25">
        <v>22344</v>
      </c>
      <c r="D38" s="26">
        <v>6</v>
      </c>
      <c r="E38" s="26">
        <v>0.3</v>
      </c>
    </row>
    <row r="39" spans="1:5" x14ac:dyDescent="0.3">
      <c r="A39" s="24" t="s">
        <v>5</v>
      </c>
      <c r="B39" s="24" t="s">
        <v>51</v>
      </c>
      <c r="C39" s="25">
        <v>12462</v>
      </c>
      <c r="D39" s="26">
        <v>9</v>
      </c>
      <c r="E39" s="26">
        <v>0.7</v>
      </c>
    </row>
    <row r="40" spans="1:5" x14ac:dyDescent="0.3">
      <c r="A40" s="24" t="s">
        <v>5</v>
      </c>
      <c r="B40" s="24" t="s">
        <v>52</v>
      </c>
      <c r="C40" s="25">
        <v>12113</v>
      </c>
      <c r="D40" s="26">
        <v>2</v>
      </c>
      <c r="E40" s="26">
        <v>0.1</v>
      </c>
    </row>
    <row r="41" spans="1:5" x14ac:dyDescent="0.3">
      <c r="A41" s="24" t="s">
        <v>5</v>
      </c>
      <c r="B41" s="24" t="s">
        <v>53</v>
      </c>
      <c r="C41" s="25">
        <v>20163</v>
      </c>
      <c r="D41" s="26">
        <v>2</v>
      </c>
      <c r="E41" s="26">
        <v>0.1</v>
      </c>
    </row>
    <row r="42" spans="1:5" x14ac:dyDescent="0.3">
      <c r="A42" s="24" t="s">
        <v>5</v>
      </c>
      <c r="B42" s="24" t="s">
        <v>54</v>
      </c>
      <c r="C42" s="25">
        <v>20952</v>
      </c>
      <c r="D42" s="26">
        <v>5</v>
      </c>
      <c r="E42" s="26">
        <v>0.3</v>
      </c>
    </row>
    <row r="43" spans="1:5" x14ac:dyDescent="0.3">
      <c r="A43" s="24" t="s">
        <v>5</v>
      </c>
      <c r="B43" s="24" t="s">
        <v>55</v>
      </c>
      <c r="C43" s="25">
        <v>76390</v>
      </c>
      <c r="D43" s="26">
        <v>102</v>
      </c>
      <c r="E43" s="26">
        <v>1.3</v>
      </c>
    </row>
    <row r="44" spans="1:5" x14ac:dyDescent="0.3">
      <c r="A44" s="24" t="s">
        <v>5</v>
      </c>
      <c r="B44" s="24" t="s">
        <v>56</v>
      </c>
      <c r="C44" s="25">
        <v>131050</v>
      </c>
      <c r="D44" s="26">
        <v>265</v>
      </c>
      <c r="E44" s="26">
        <v>2</v>
      </c>
    </row>
    <row r="45" spans="1:5" x14ac:dyDescent="0.3">
      <c r="A45" s="24" t="s">
        <v>5</v>
      </c>
      <c r="B45" s="24" t="s">
        <v>57</v>
      </c>
      <c r="C45" s="25">
        <v>17481</v>
      </c>
      <c r="D45" s="26">
        <v>7</v>
      </c>
      <c r="E45" s="26">
        <v>0.4</v>
      </c>
    </row>
    <row r="46" spans="1:5" x14ac:dyDescent="0.3">
      <c r="A46" s="24" t="s">
        <v>5</v>
      </c>
      <c r="B46" s="24" t="s">
        <v>58</v>
      </c>
      <c r="C46" s="25">
        <v>29628</v>
      </c>
      <c r="D46" s="26">
        <v>24</v>
      </c>
      <c r="E46" s="26">
        <v>0.8</v>
      </c>
    </row>
    <row r="47" spans="1:5" x14ac:dyDescent="0.3">
      <c r="A47" s="24" t="s">
        <v>5</v>
      </c>
      <c r="B47" s="24" t="s">
        <v>59</v>
      </c>
      <c r="C47" s="25">
        <v>8932</v>
      </c>
      <c r="D47" s="26">
        <v>2</v>
      </c>
      <c r="E47" s="26">
        <v>0.2</v>
      </c>
    </row>
    <row r="48" spans="1:5" x14ac:dyDescent="0.3">
      <c r="A48" s="24" t="s">
        <v>5</v>
      </c>
      <c r="B48" s="24" t="s">
        <v>60</v>
      </c>
      <c r="C48" s="25">
        <v>6474</v>
      </c>
      <c r="D48" s="26">
        <v>2</v>
      </c>
      <c r="E48" s="26">
        <v>0.3</v>
      </c>
    </row>
    <row r="49" spans="1:5" x14ac:dyDescent="0.3">
      <c r="A49" s="24" t="s">
        <v>5</v>
      </c>
      <c r="B49" s="24" t="s">
        <v>61</v>
      </c>
      <c r="C49" s="25">
        <v>74170</v>
      </c>
      <c r="D49" s="26">
        <v>122</v>
      </c>
      <c r="E49" s="26">
        <v>1.7</v>
      </c>
    </row>
    <row r="50" spans="1:5" x14ac:dyDescent="0.3">
      <c r="A50" s="24" t="s">
        <v>5</v>
      </c>
      <c r="B50" s="24" t="s">
        <v>62</v>
      </c>
      <c r="C50" s="25">
        <v>18217</v>
      </c>
      <c r="D50" s="26">
        <v>13</v>
      </c>
      <c r="E50" s="26">
        <v>0.7</v>
      </c>
    </row>
    <row r="51" spans="1:5" x14ac:dyDescent="0.3">
      <c r="A51" s="24" t="s">
        <v>5</v>
      </c>
      <c r="B51" s="24" t="s">
        <v>63</v>
      </c>
      <c r="C51" s="25">
        <v>24173</v>
      </c>
      <c r="D51" s="26">
        <v>15</v>
      </c>
      <c r="E51" s="26">
        <v>0.6</v>
      </c>
    </row>
    <row r="52" spans="1:5" x14ac:dyDescent="0.3">
      <c r="A52" s="24" t="s">
        <v>5</v>
      </c>
      <c r="B52" s="24" t="s">
        <v>64</v>
      </c>
      <c r="C52" s="25">
        <v>2428678</v>
      </c>
      <c r="D52" s="25">
        <v>3283</v>
      </c>
      <c r="E52" s="26">
        <v>1.4</v>
      </c>
    </row>
    <row r="53" spans="1:5" x14ac:dyDescent="0.3">
      <c r="A53" s="24" t="s">
        <v>5</v>
      </c>
      <c r="B53" s="24" t="s">
        <v>66</v>
      </c>
      <c r="C53" s="25">
        <v>15615</v>
      </c>
      <c r="D53" s="26">
        <v>13</v>
      </c>
      <c r="E53" s="26">
        <v>0.8</v>
      </c>
    </row>
    <row r="54" spans="1:5" x14ac:dyDescent="0.3">
      <c r="A54" s="24" t="s">
        <v>5</v>
      </c>
      <c r="B54" s="24" t="s">
        <v>67</v>
      </c>
      <c r="C54" s="25">
        <v>6734</v>
      </c>
      <c r="D54" s="26">
        <v>1</v>
      </c>
      <c r="E54" s="26">
        <v>0.1</v>
      </c>
    </row>
    <row r="55" spans="1:5" x14ac:dyDescent="0.3">
      <c r="A55" s="24" t="s">
        <v>5</v>
      </c>
      <c r="B55" s="24" t="s">
        <v>68</v>
      </c>
      <c r="C55" s="25">
        <v>13801</v>
      </c>
      <c r="D55" s="26">
        <v>2</v>
      </c>
      <c r="E55" s="26">
        <v>0.1</v>
      </c>
    </row>
    <row r="56" spans="1:5" x14ac:dyDescent="0.3">
      <c r="A56" s="24" t="s">
        <v>5</v>
      </c>
      <c r="B56" s="24" t="s">
        <v>69</v>
      </c>
      <c r="C56" s="25">
        <v>53344</v>
      </c>
      <c r="D56" s="26">
        <v>11</v>
      </c>
      <c r="E56" s="26">
        <v>0.2</v>
      </c>
    </row>
    <row r="57" spans="1:5" x14ac:dyDescent="0.3">
      <c r="A57" s="24" t="s">
        <v>5</v>
      </c>
      <c r="B57" s="24" t="s">
        <v>70</v>
      </c>
      <c r="C57" s="25">
        <v>4841</v>
      </c>
      <c r="D57" s="26">
        <v>5</v>
      </c>
      <c r="E57" s="26">
        <v>1.1000000000000001</v>
      </c>
    </row>
    <row r="58" spans="1:5" x14ac:dyDescent="0.3">
      <c r="A58" s="24" t="s">
        <v>5</v>
      </c>
      <c r="B58" s="24" t="s">
        <v>71</v>
      </c>
      <c r="C58" s="25">
        <v>10910</v>
      </c>
      <c r="D58" s="26">
        <v>2</v>
      </c>
      <c r="E58" s="26">
        <v>0.2</v>
      </c>
    </row>
    <row r="59" spans="1:5" x14ac:dyDescent="0.3">
      <c r="A59" s="24" t="s">
        <v>5</v>
      </c>
      <c r="B59" s="24" t="s">
        <v>73</v>
      </c>
      <c r="C59" s="25">
        <v>42053</v>
      </c>
      <c r="D59" s="26">
        <v>13</v>
      </c>
      <c r="E59" s="26">
        <v>0.3</v>
      </c>
    </row>
    <row r="60" spans="1:5" x14ac:dyDescent="0.3">
      <c r="A60" s="24" t="s">
        <v>5</v>
      </c>
      <c r="B60" s="24" t="s">
        <v>74</v>
      </c>
      <c r="C60" s="25">
        <v>5654</v>
      </c>
      <c r="D60" s="26">
        <v>16</v>
      </c>
      <c r="E60" s="26">
        <v>2.8</v>
      </c>
    </row>
    <row r="61" spans="1:5" x14ac:dyDescent="0.3">
      <c r="A61" s="24" t="s">
        <v>5</v>
      </c>
      <c r="B61" s="24" t="s">
        <v>75</v>
      </c>
      <c r="C61" s="25">
        <v>17855</v>
      </c>
      <c r="D61" s="26">
        <v>2</v>
      </c>
      <c r="E61" s="26">
        <v>0.1</v>
      </c>
    </row>
    <row r="62" spans="1:5" x14ac:dyDescent="0.3">
      <c r="A62" s="24" t="s">
        <v>5</v>
      </c>
      <c r="B62" s="24" t="s">
        <v>76</v>
      </c>
      <c r="C62" s="25">
        <v>74754</v>
      </c>
      <c r="D62" s="26">
        <v>39</v>
      </c>
      <c r="E62" s="26">
        <v>0.5</v>
      </c>
    </row>
    <row r="63" spans="1:5" x14ac:dyDescent="0.3">
      <c r="A63" s="24" t="s">
        <v>5</v>
      </c>
      <c r="B63" s="24" t="s">
        <v>78</v>
      </c>
      <c r="C63" s="25">
        <v>23965</v>
      </c>
      <c r="D63" s="26">
        <v>28</v>
      </c>
      <c r="E63" s="26">
        <v>1.2</v>
      </c>
    </row>
    <row r="64" spans="1:5" x14ac:dyDescent="0.3">
      <c r="A64" s="24" t="s">
        <v>5</v>
      </c>
      <c r="B64" s="24" t="s">
        <v>79</v>
      </c>
      <c r="C64" s="25">
        <v>11611</v>
      </c>
      <c r="D64" s="26">
        <v>7</v>
      </c>
      <c r="E64" s="26">
        <v>0.6</v>
      </c>
    </row>
    <row r="65" spans="1:5" x14ac:dyDescent="0.3">
      <c r="A65" s="24" t="s">
        <v>5</v>
      </c>
      <c r="B65" s="24" t="s">
        <v>80</v>
      </c>
      <c r="C65" s="25">
        <v>21433</v>
      </c>
      <c r="D65" s="26">
        <v>5</v>
      </c>
      <c r="E65" s="26">
        <v>0.2</v>
      </c>
    </row>
    <row r="66" spans="1:5" x14ac:dyDescent="0.3">
      <c r="A66" s="24" t="s">
        <v>5</v>
      </c>
      <c r="B66" s="24" t="s">
        <v>81</v>
      </c>
      <c r="C66" s="25">
        <v>62622</v>
      </c>
      <c r="D66" s="26">
        <v>83</v>
      </c>
      <c r="E66" s="26">
        <v>1.3</v>
      </c>
    </row>
    <row r="67" spans="1:5" x14ac:dyDescent="0.3">
      <c r="A67" s="24" t="s">
        <v>5</v>
      </c>
      <c r="B67" s="24" t="s">
        <v>82</v>
      </c>
      <c r="C67" s="25">
        <v>98064</v>
      </c>
      <c r="D67" s="26">
        <v>213</v>
      </c>
      <c r="E67" s="26">
        <v>2.2000000000000002</v>
      </c>
    </row>
    <row r="68" spans="1:5" x14ac:dyDescent="0.3">
      <c r="A68" s="24" t="s">
        <v>5</v>
      </c>
      <c r="B68" s="24" t="s">
        <v>83</v>
      </c>
      <c r="C68" s="25">
        <v>24024</v>
      </c>
      <c r="D68" s="26">
        <v>11</v>
      </c>
      <c r="E68" s="26">
        <v>0.4</v>
      </c>
    </row>
    <row r="69" spans="1:5" x14ac:dyDescent="0.3">
      <c r="A69" s="24" t="s">
        <v>5</v>
      </c>
      <c r="B69" s="24" t="s">
        <v>84</v>
      </c>
      <c r="C69" s="25">
        <v>11575</v>
      </c>
      <c r="D69" s="26">
        <v>6</v>
      </c>
      <c r="E69" s="26">
        <v>0.5</v>
      </c>
    </row>
    <row r="70" spans="1:5" x14ac:dyDescent="0.3">
      <c r="A70" s="24" t="s">
        <v>5</v>
      </c>
      <c r="B70" s="24" t="s">
        <v>86</v>
      </c>
      <c r="C70" s="25">
        <v>41081</v>
      </c>
      <c r="D70" s="26">
        <v>13</v>
      </c>
      <c r="E70" s="26">
        <v>0.3</v>
      </c>
    </row>
    <row r="71" spans="1:5" x14ac:dyDescent="0.3">
      <c r="A71" s="24" t="s">
        <v>5</v>
      </c>
      <c r="B71" s="24" t="s">
        <v>87</v>
      </c>
      <c r="C71" s="25">
        <v>36798</v>
      </c>
      <c r="D71" s="26">
        <v>15</v>
      </c>
      <c r="E71" s="26">
        <v>0.4</v>
      </c>
    </row>
    <row r="72" spans="1:5" x14ac:dyDescent="0.3">
      <c r="A72" s="24" t="s">
        <v>5</v>
      </c>
      <c r="B72" s="24" t="s">
        <v>88</v>
      </c>
      <c r="C72" s="25">
        <v>14001</v>
      </c>
      <c r="D72" s="26">
        <v>4</v>
      </c>
      <c r="E72" s="26">
        <v>0.3</v>
      </c>
    </row>
    <row r="73" spans="1:5" x14ac:dyDescent="0.3">
      <c r="A73" s="24" t="s">
        <v>5</v>
      </c>
      <c r="B73" s="24" t="s">
        <v>89</v>
      </c>
      <c r="C73" s="25">
        <v>23915</v>
      </c>
      <c r="D73" s="26">
        <v>3</v>
      </c>
      <c r="E73" s="26">
        <v>0.1</v>
      </c>
    </row>
    <row r="74" spans="1:5" x14ac:dyDescent="0.3">
      <c r="A74" s="24" t="s">
        <v>5</v>
      </c>
      <c r="B74" s="24" t="s">
        <v>90</v>
      </c>
      <c r="C74" s="25">
        <v>7536</v>
      </c>
      <c r="D74" s="26">
        <v>13</v>
      </c>
      <c r="E74" s="26">
        <v>1.7</v>
      </c>
    </row>
    <row r="75" spans="1:5" x14ac:dyDescent="0.3">
      <c r="A75" s="24" t="s">
        <v>5</v>
      </c>
      <c r="B75" s="24" t="s">
        <v>91</v>
      </c>
      <c r="C75" s="25">
        <v>64648</v>
      </c>
      <c r="D75" s="26">
        <v>32</v>
      </c>
      <c r="E75" s="26">
        <v>0.5</v>
      </c>
    </row>
    <row r="76" spans="1:5" x14ac:dyDescent="0.3">
      <c r="A76" s="24" t="s">
        <v>5</v>
      </c>
      <c r="B76" s="24" t="s">
        <v>92</v>
      </c>
      <c r="C76" s="25">
        <v>46426</v>
      </c>
      <c r="D76" s="26">
        <v>4</v>
      </c>
      <c r="E76" s="26">
        <v>0.1</v>
      </c>
    </row>
    <row r="77" spans="1:5" x14ac:dyDescent="0.3">
      <c r="A77" s="24" t="s">
        <v>5</v>
      </c>
      <c r="B77" s="24" t="s">
        <v>93</v>
      </c>
      <c r="C77" s="25">
        <v>131123</v>
      </c>
      <c r="D77" s="26">
        <v>136</v>
      </c>
      <c r="E77" s="26">
        <v>1</v>
      </c>
    </row>
    <row r="78" spans="1:5" x14ac:dyDescent="0.3">
      <c r="A78" s="24" t="s">
        <v>5</v>
      </c>
      <c r="B78" s="24" t="s">
        <v>94</v>
      </c>
      <c r="C78" s="25">
        <v>17841</v>
      </c>
      <c r="D78" s="26">
        <v>8</v>
      </c>
      <c r="E78" s="26">
        <v>0.5</v>
      </c>
    </row>
    <row r="79" spans="1:5" x14ac:dyDescent="0.3">
      <c r="A79" s="24" t="s">
        <v>5</v>
      </c>
      <c r="B79" s="24" t="s">
        <v>95</v>
      </c>
      <c r="C79" s="25">
        <v>42726</v>
      </c>
      <c r="D79" s="26">
        <v>23</v>
      </c>
      <c r="E79" s="26">
        <v>0.5</v>
      </c>
    </row>
    <row r="80" spans="1:5" x14ac:dyDescent="0.3">
      <c r="A80" s="24" t="s">
        <v>5</v>
      </c>
      <c r="B80" s="24" t="s">
        <v>97</v>
      </c>
      <c r="C80" s="25">
        <v>17232</v>
      </c>
      <c r="D80" s="26">
        <v>7</v>
      </c>
      <c r="E80" s="26">
        <v>0.4</v>
      </c>
    </row>
    <row r="81" spans="1:5" x14ac:dyDescent="0.3">
      <c r="A81" s="24" t="s">
        <v>5</v>
      </c>
      <c r="B81" s="24" t="s">
        <v>98</v>
      </c>
      <c r="C81" s="25">
        <v>10356</v>
      </c>
      <c r="D81" s="26">
        <v>4</v>
      </c>
      <c r="E81" s="26">
        <v>0.4</v>
      </c>
    </row>
    <row r="82" spans="1:5" x14ac:dyDescent="0.3">
      <c r="A82" s="24" t="s">
        <v>5</v>
      </c>
      <c r="B82" s="24" t="s">
        <v>99</v>
      </c>
      <c r="C82" s="25">
        <v>33726</v>
      </c>
      <c r="D82" s="26">
        <v>11</v>
      </c>
      <c r="E82" s="26">
        <v>0.3</v>
      </c>
    </row>
    <row r="83" spans="1:5" x14ac:dyDescent="0.3">
      <c r="A83" s="24" t="s">
        <v>5</v>
      </c>
      <c r="B83" s="24" t="s">
        <v>100</v>
      </c>
      <c r="C83" s="25">
        <v>31701</v>
      </c>
      <c r="D83" s="26">
        <v>6</v>
      </c>
      <c r="E83" s="26">
        <v>0.2</v>
      </c>
    </row>
    <row r="84" spans="1:5" x14ac:dyDescent="0.3">
      <c r="A84" s="24" t="s">
        <v>5</v>
      </c>
      <c r="B84" s="24" t="s">
        <v>102</v>
      </c>
      <c r="C84" s="25">
        <v>7861</v>
      </c>
      <c r="D84" s="26">
        <v>6</v>
      </c>
      <c r="E84" s="26">
        <v>0.8</v>
      </c>
    </row>
    <row r="85" spans="1:5" x14ac:dyDescent="0.3">
      <c r="A85" s="24" t="s">
        <v>5</v>
      </c>
      <c r="B85" s="24" t="s">
        <v>103</v>
      </c>
      <c r="C85" s="25">
        <v>25555</v>
      </c>
      <c r="D85" s="26">
        <v>31</v>
      </c>
      <c r="E85" s="26">
        <v>1.2</v>
      </c>
    </row>
    <row r="86" spans="1:5" x14ac:dyDescent="0.3">
      <c r="A86" s="24" t="s">
        <v>5</v>
      </c>
      <c r="B86" s="24" t="s">
        <v>104</v>
      </c>
      <c r="C86" s="25">
        <v>286120</v>
      </c>
      <c r="D86" s="26">
        <v>404</v>
      </c>
      <c r="E86" s="26">
        <v>1.4</v>
      </c>
    </row>
    <row r="87" spans="1:5" x14ac:dyDescent="0.3">
      <c r="A87" s="24" t="s">
        <v>5</v>
      </c>
      <c r="B87" s="24" t="s">
        <v>105</v>
      </c>
      <c r="C87" s="25">
        <v>23922</v>
      </c>
      <c r="D87" s="26">
        <v>1</v>
      </c>
      <c r="E87" s="26">
        <v>0.1</v>
      </c>
    </row>
    <row r="88" spans="1:5" x14ac:dyDescent="0.3">
      <c r="A88" s="24" t="s">
        <v>5</v>
      </c>
      <c r="B88" s="24" t="s">
        <v>106</v>
      </c>
      <c r="C88" s="25">
        <v>30802</v>
      </c>
      <c r="D88" s="26">
        <v>10</v>
      </c>
      <c r="E88" s="26">
        <v>0.3</v>
      </c>
    </row>
    <row r="89" spans="1:5" x14ac:dyDescent="0.3">
      <c r="A89" s="24" t="s">
        <v>5</v>
      </c>
      <c r="B89" s="24" t="s">
        <v>107</v>
      </c>
      <c r="C89" s="25">
        <v>59560</v>
      </c>
      <c r="D89" s="26">
        <v>87</v>
      </c>
      <c r="E89" s="26">
        <v>1.5</v>
      </c>
    </row>
    <row r="90" spans="1:5" x14ac:dyDescent="0.3">
      <c r="A90" s="24" t="s">
        <v>5</v>
      </c>
      <c r="B90" s="24" t="s">
        <v>109</v>
      </c>
      <c r="C90" s="25">
        <v>234392</v>
      </c>
      <c r="D90" s="26">
        <v>217</v>
      </c>
      <c r="E90" s="26">
        <v>0.9</v>
      </c>
    </row>
    <row r="91" spans="1:5" x14ac:dyDescent="0.3">
      <c r="A91" s="24" t="s">
        <v>5</v>
      </c>
      <c r="B91" s="24" t="s">
        <v>110</v>
      </c>
      <c r="C91" s="25">
        <v>105093</v>
      </c>
      <c r="D91" s="26">
        <v>54</v>
      </c>
      <c r="E91" s="26">
        <v>0.5</v>
      </c>
    </row>
    <row r="92" spans="1:5" x14ac:dyDescent="0.3">
      <c r="A92" s="24" t="s">
        <v>5</v>
      </c>
      <c r="B92" s="24" t="s">
        <v>111</v>
      </c>
      <c r="C92" s="25">
        <v>25799</v>
      </c>
      <c r="D92" s="26">
        <v>6</v>
      </c>
      <c r="E92" s="26">
        <v>0.2</v>
      </c>
    </row>
    <row r="93" spans="1:5" x14ac:dyDescent="0.3">
      <c r="A93" s="24" t="s">
        <v>5</v>
      </c>
      <c r="B93" s="24" t="s">
        <v>112</v>
      </c>
      <c r="C93" s="25">
        <v>10846</v>
      </c>
      <c r="D93" s="26">
        <v>1</v>
      </c>
      <c r="E93" s="26">
        <v>0.1</v>
      </c>
    </row>
    <row r="94" spans="1:5" x14ac:dyDescent="0.3">
      <c r="A94" s="24" t="s">
        <v>5</v>
      </c>
      <c r="B94" s="24" t="s">
        <v>113</v>
      </c>
      <c r="C94" s="25">
        <v>37697</v>
      </c>
      <c r="D94" s="26">
        <v>14</v>
      </c>
      <c r="E94" s="26">
        <v>0.4</v>
      </c>
    </row>
    <row r="95" spans="1:5" x14ac:dyDescent="0.3">
      <c r="A95" s="24" t="s">
        <v>5</v>
      </c>
      <c r="B95" s="24" t="s">
        <v>114</v>
      </c>
      <c r="C95" s="25">
        <v>45561</v>
      </c>
      <c r="D95" s="26">
        <v>26</v>
      </c>
      <c r="E95" s="26">
        <v>0.6</v>
      </c>
    </row>
    <row r="96" spans="1:5" x14ac:dyDescent="0.3">
      <c r="A96" s="24" t="s">
        <v>5</v>
      </c>
      <c r="B96" s="24" t="s">
        <v>115</v>
      </c>
      <c r="C96" s="25">
        <v>15162</v>
      </c>
      <c r="D96" s="26">
        <v>3</v>
      </c>
      <c r="E96" s="26">
        <v>0.2</v>
      </c>
    </row>
    <row r="97" spans="1:5" x14ac:dyDescent="0.3">
      <c r="A97" s="24" t="s">
        <v>5</v>
      </c>
      <c r="B97" s="24" t="s">
        <v>116</v>
      </c>
      <c r="C97" s="25">
        <v>25900</v>
      </c>
      <c r="D97" s="26">
        <v>13</v>
      </c>
      <c r="E97" s="26">
        <v>0.5</v>
      </c>
    </row>
    <row r="98" spans="1:5" x14ac:dyDescent="0.3">
      <c r="A98" s="24" t="s">
        <v>5</v>
      </c>
      <c r="B98" s="24" t="s">
        <v>117</v>
      </c>
      <c r="C98" s="25">
        <v>13999</v>
      </c>
      <c r="D98" s="26">
        <v>6</v>
      </c>
      <c r="E98" s="26">
        <v>0.4</v>
      </c>
    </row>
    <row r="99" spans="1:5" x14ac:dyDescent="0.3">
      <c r="A99" s="24" t="s">
        <v>5</v>
      </c>
      <c r="B99" s="24" t="s">
        <v>119</v>
      </c>
      <c r="C99" s="25">
        <v>36822</v>
      </c>
      <c r="D99" s="26">
        <v>28</v>
      </c>
      <c r="E99" s="26">
        <v>0.7</v>
      </c>
    </row>
    <row r="100" spans="1:5" x14ac:dyDescent="0.3">
      <c r="A100" s="24" t="s">
        <v>5</v>
      </c>
      <c r="B100" s="24" t="s">
        <v>120</v>
      </c>
      <c r="C100" s="25">
        <v>37735</v>
      </c>
      <c r="D100" s="26">
        <v>12</v>
      </c>
      <c r="E100" s="26">
        <v>0.3</v>
      </c>
    </row>
    <row r="101" spans="1:5" x14ac:dyDescent="0.3">
      <c r="A101" s="24" t="s">
        <v>5</v>
      </c>
      <c r="B101" s="24" t="s">
        <v>121</v>
      </c>
      <c r="C101" s="25">
        <v>17149</v>
      </c>
      <c r="D101" s="26">
        <v>6</v>
      </c>
      <c r="E101" s="26">
        <v>0.3</v>
      </c>
    </row>
    <row r="102" spans="1:5" x14ac:dyDescent="0.3">
      <c r="A102" s="24" t="s">
        <v>5</v>
      </c>
      <c r="B102" s="24" t="s">
        <v>122</v>
      </c>
      <c r="C102" s="25">
        <v>61221</v>
      </c>
      <c r="D102" s="26">
        <v>18</v>
      </c>
      <c r="E102" s="26">
        <v>0.3</v>
      </c>
    </row>
    <row r="103" spans="1:5" x14ac:dyDescent="0.3">
      <c r="A103" s="24" t="s">
        <v>5</v>
      </c>
      <c r="B103" s="24" t="s">
        <v>123</v>
      </c>
      <c r="C103" s="25">
        <v>8256</v>
      </c>
      <c r="D103" s="26">
        <v>6</v>
      </c>
      <c r="E103" s="26">
        <v>0.7</v>
      </c>
    </row>
    <row r="104" spans="1:5" x14ac:dyDescent="0.3">
      <c r="A104" s="24" t="s">
        <v>5</v>
      </c>
      <c r="B104" s="24" t="s">
        <v>125</v>
      </c>
      <c r="C104" s="25">
        <v>13666</v>
      </c>
      <c r="D104" s="26">
        <v>13</v>
      </c>
      <c r="E104" s="26">
        <v>0.9</v>
      </c>
    </row>
    <row r="105" spans="1:5" x14ac:dyDescent="0.3">
      <c r="A105" s="24" t="s">
        <v>5</v>
      </c>
      <c r="B105" s="24" t="s">
        <v>126</v>
      </c>
      <c r="C105" s="25">
        <v>10569</v>
      </c>
      <c r="D105" s="26">
        <v>5</v>
      </c>
      <c r="E105" s="26">
        <v>0.4</v>
      </c>
    </row>
    <row r="106" spans="1:5" x14ac:dyDescent="0.3">
      <c r="A106" s="24" t="s">
        <v>5</v>
      </c>
      <c r="B106" s="24" t="s">
        <v>127</v>
      </c>
      <c r="C106" s="25">
        <v>15399</v>
      </c>
      <c r="D106" s="26">
        <v>16</v>
      </c>
      <c r="E106" s="26">
        <v>1</v>
      </c>
    </row>
    <row r="107" spans="1:5" x14ac:dyDescent="0.3">
      <c r="A107" s="24" t="s">
        <v>5</v>
      </c>
      <c r="B107" s="24" t="s">
        <v>128</v>
      </c>
      <c r="C107" s="25">
        <v>30699</v>
      </c>
      <c r="D107" s="26">
        <v>33</v>
      </c>
      <c r="E107" s="26">
        <v>1.1000000000000001</v>
      </c>
    </row>
    <row r="108" spans="1:5" x14ac:dyDescent="0.3">
      <c r="A108" s="24" t="s">
        <v>5</v>
      </c>
      <c r="B108" s="24" t="s">
        <v>129</v>
      </c>
      <c r="C108" s="25">
        <v>27545</v>
      </c>
      <c r="D108" s="26">
        <v>4</v>
      </c>
      <c r="E108" s="26">
        <v>0.2</v>
      </c>
    </row>
    <row r="109" spans="1:5" x14ac:dyDescent="0.3">
      <c r="A109" s="24" t="s">
        <v>5</v>
      </c>
      <c r="B109" s="24" t="s">
        <v>130</v>
      </c>
      <c r="C109" s="25">
        <v>24493</v>
      </c>
      <c r="D109" s="26">
        <v>8</v>
      </c>
      <c r="E109" s="26">
        <v>0.3</v>
      </c>
    </row>
    <row r="110" spans="1:5" x14ac:dyDescent="0.3">
      <c r="A110" s="24" t="s">
        <v>5</v>
      </c>
      <c r="B110" s="24" t="s">
        <v>131</v>
      </c>
      <c r="C110" s="25">
        <v>19675</v>
      </c>
      <c r="D110" s="26">
        <v>8</v>
      </c>
      <c r="E110" s="26">
        <v>0.4</v>
      </c>
    </row>
    <row r="111" spans="1:5" x14ac:dyDescent="0.3">
      <c r="A111" s="24" t="s">
        <v>5</v>
      </c>
      <c r="B111" s="24" t="s">
        <v>132</v>
      </c>
      <c r="C111" s="25">
        <v>70534</v>
      </c>
      <c r="D111" s="26">
        <v>83</v>
      </c>
      <c r="E111" s="26">
        <v>1.2</v>
      </c>
    </row>
    <row r="112" spans="1:5" x14ac:dyDescent="0.3">
      <c r="A112" s="24" t="s">
        <v>5</v>
      </c>
      <c r="B112" s="24" t="s">
        <v>134</v>
      </c>
      <c r="C112" s="25">
        <v>11186</v>
      </c>
      <c r="D112" s="26">
        <v>1</v>
      </c>
      <c r="E112" s="26">
        <v>0</v>
      </c>
    </row>
    <row r="113" spans="1:5" x14ac:dyDescent="0.3">
      <c r="A113" s="24" t="s">
        <v>5</v>
      </c>
      <c r="B113" s="24" t="s">
        <v>135</v>
      </c>
      <c r="C113" s="25">
        <v>6175</v>
      </c>
      <c r="D113" s="26">
        <v>4</v>
      </c>
      <c r="E113" s="26">
        <v>0.6</v>
      </c>
    </row>
    <row r="114" spans="1:5" x14ac:dyDescent="0.3">
      <c r="A114" s="24" t="s">
        <v>5</v>
      </c>
      <c r="B114" s="24" t="s">
        <v>138</v>
      </c>
      <c r="C114" s="25">
        <v>38691</v>
      </c>
      <c r="D114" s="26">
        <v>5</v>
      </c>
      <c r="E114" s="26">
        <v>0.1</v>
      </c>
    </row>
    <row r="115" spans="1:5" x14ac:dyDescent="0.3">
      <c r="A115" s="24" t="s">
        <v>5</v>
      </c>
      <c r="B115" s="24" t="s">
        <v>139</v>
      </c>
      <c r="C115" s="25">
        <v>32216</v>
      </c>
      <c r="D115" s="26">
        <v>18</v>
      </c>
      <c r="E115" s="26">
        <v>0.5</v>
      </c>
    </row>
    <row r="116" spans="1:5" x14ac:dyDescent="0.3">
      <c r="A116" s="24" t="s">
        <v>5</v>
      </c>
      <c r="B116" s="24" t="s">
        <v>140</v>
      </c>
      <c r="C116" s="25">
        <v>31445</v>
      </c>
      <c r="D116" s="26">
        <v>20</v>
      </c>
      <c r="E116" s="26">
        <v>0.6</v>
      </c>
    </row>
    <row r="117" spans="1:5" x14ac:dyDescent="0.3">
      <c r="A117" s="24" t="s">
        <v>5</v>
      </c>
      <c r="B117" s="24" t="s">
        <v>141</v>
      </c>
      <c r="C117" s="25">
        <v>10384</v>
      </c>
      <c r="D117" s="26">
        <v>1</v>
      </c>
      <c r="E117" s="26">
        <v>0</v>
      </c>
    </row>
    <row r="118" spans="1:5" x14ac:dyDescent="0.3">
      <c r="A118" s="24" t="s">
        <v>5</v>
      </c>
      <c r="B118" s="24" t="s">
        <v>142</v>
      </c>
      <c r="C118" s="25">
        <v>40187</v>
      </c>
      <c r="D118" s="26">
        <v>14</v>
      </c>
      <c r="E118" s="26">
        <v>0.3</v>
      </c>
    </row>
    <row r="119" spans="1:5" x14ac:dyDescent="0.3">
      <c r="A119" s="24" t="s">
        <v>5</v>
      </c>
      <c r="B119" s="24" t="s">
        <v>143</v>
      </c>
      <c r="C119" s="25">
        <v>8972</v>
      </c>
      <c r="D119" s="26">
        <v>10</v>
      </c>
      <c r="E119" s="26">
        <v>1.1000000000000001</v>
      </c>
    </row>
    <row r="120" spans="1:5" x14ac:dyDescent="0.3">
      <c r="A120" s="24" t="s">
        <v>5</v>
      </c>
      <c r="B120" s="24" t="s">
        <v>147</v>
      </c>
      <c r="C120" s="25">
        <v>16616</v>
      </c>
      <c r="D120" s="26">
        <v>7</v>
      </c>
      <c r="E120" s="26">
        <v>0.4</v>
      </c>
    </row>
    <row r="121" spans="1:5" x14ac:dyDescent="0.3">
      <c r="A121" s="24" t="s">
        <v>5</v>
      </c>
      <c r="B121" s="24" t="s">
        <v>150</v>
      </c>
      <c r="C121" s="25">
        <v>17050</v>
      </c>
      <c r="D121" s="26">
        <v>9</v>
      </c>
      <c r="E121" s="26">
        <v>0.5</v>
      </c>
    </row>
    <row r="122" spans="1:5" x14ac:dyDescent="0.3">
      <c r="A122" s="24" t="s">
        <v>5</v>
      </c>
      <c r="B122" s="24" t="s">
        <v>151</v>
      </c>
      <c r="C122" s="25">
        <v>8833</v>
      </c>
      <c r="D122" s="26">
        <v>6</v>
      </c>
      <c r="E122" s="26">
        <v>0.7</v>
      </c>
    </row>
    <row r="123" spans="1:5" x14ac:dyDescent="0.3">
      <c r="A123" s="24" t="s">
        <v>5</v>
      </c>
      <c r="B123" s="24" t="s">
        <v>152</v>
      </c>
      <c r="C123" s="25">
        <v>5974</v>
      </c>
      <c r="D123" s="26">
        <v>2</v>
      </c>
      <c r="E123" s="26">
        <v>0.3</v>
      </c>
    </row>
    <row r="124" spans="1:5" x14ac:dyDescent="0.3">
      <c r="A124" s="24" t="s">
        <v>5</v>
      </c>
      <c r="B124" s="24" t="s">
        <v>153</v>
      </c>
      <c r="C124" s="25">
        <v>20213</v>
      </c>
      <c r="D124" s="26">
        <v>0</v>
      </c>
      <c r="E124" s="26">
        <v>0</v>
      </c>
    </row>
    <row r="125" spans="1:5" x14ac:dyDescent="0.3">
      <c r="A125" s="24" t="s">
        <v>5</v>
      </c>
      <c r="B125" s="24" t="s">
        <v>154</v>
      </c>
      <c r="C125" s="25">
        <v>84165</v>
      </c>
      <c r="D125" s="26">
        <v>129</v>
      </c>
      <c r="E125" s="26">
        <v>1.5</v>
      </c>
    </row>
    <row r="126" spans="1:5" x14ac:dyDescent="0.3">
      <c r="A126" s="24" t="s">
        <v>5</v>
      </c>
      <c r="B126" s="24" t="s">
        <v>155</v>
      </c>
      <c r="C126" s="25">
        <v>15910</v>
      </c>
      <c r="D126" s="26">
        <v>7</v>
      </c>
      <c r="E126" s="26">
        <v>0.5</v>
      </c>
    </row>
    <row r="127" spans="1:5" x14ac:dyDescent="0.3">
      <c r="A127" s="24" t="s">
        <v>5</v>
      </c>
      <c r="B127" s="24" t="s">
        <v>156</v>
      </c>
      <c r="C127" s="25">
        <v>82122</v>
      </c>
      <c r="D127" s="26">
        <v>76</v>
      </c>
      <c r="E127" s="26">
        <v>0.9</v>
      </c>
    </row>
    <row r="128" spans="1:5" x14ac:dyDescent="0.3">
      <c r="A128" s="24" t="s">
        <v>5</v>
      </c>
      <c r="B128" s="24" t="s">
        <v>157</v>
      </c>
      <c r="C128" s="25">
        <v>20874</v>
      </c>
      <c r="D128" s="26">
        <v>9</v>
      </c>
      <c r="E128" s="26">
        <v>0.5</v>
      </c>
    </row>
    <row r="129" spans="1:5" x14ac:dyDescent="0.3">
      <c r="A129" s="24" t="s">
        <v>5</v>
      </c>
      <c r="B129" s="24" t="s">
        <v>158</v>
      </c>
      <c r="C129" s="25">
        <v>27214</v>
      </c>
      <c r="D129" s="26">
        <v>73</v>
      </c>
      <c r="E129" s="26">
        <v>2.7</v>
      </c>
    </row>
    <row r="130" spans="1:5" x14ac:dyDescent="0.3">
      <c r="A130" s="24" t="s">
        <v>5</v>
      </c>
      <c r="B130" s="24" t="s">
        <v>159</v>
      </c>
      <c r="C130" s="25">
        <v>18606</v>
      </c>
      <c r="D130" s="26">
        <v>15</v>
      </c>
      <c r="E130" s="26">
        <v>0.8</v>
      </c>
    </row>
    <row r="131" spans="1:5" x14ac:dyDescent="0.3">
      <c r="A131" s="24" t="s">
        <v>5</v>
      </c>
      <c r="B131" s="24" t="s">
        <v>160</v>
      </c>
      <c r="C131" s="25">
        <v>72928</v>
      </c>
      <c r="D131" s="26">
        <v>108</v>
      </c>
      <c r="E131" s="26">
        <v>1.5</v>
      </c>
    </row>
    <row r="132" spans="1:5" x14ac:dyDescent="0.3">
      <c r="A132" s="24" t="s">
        <v>5</v>
      </c>
      <c r="B132" s="24" t="s">
        <v>162</v>
      </c>
      <c r="C132" s="25">
        <v>16633</v>
      </c>
      <c r="D132" s="26">
        <v>7</v>
      </c>
      <c r="E132" s="26">
        <v>0.4</v>
      </c>
    </row>
    <row r="133" spans="1:5" x14ac:dyDescent="0.3">
      <c r="A133" s="24" t="s">
        <v>5</v>
      </c>
      <c r="B133" s="24" t="s">
        <v>163</v>
      </c>
      <c r="C133" s="25">
        <v>30628</v>
      </c>
      <c r="D133" s="26">
        <v>2</v>
      </c>
      <c r="E133" s="26">
        <v>0.1</v>
      </c>
    </row>
    <row r="134" spans="1:5" x14ac:dyDescent="0.3">
      <c r="A134" s="24" t="s">
        <v>5</v>
      </c>
      <c r="B134" s="24" t="s">
        <v>164</v>
      </c>
      <c r="C134" s="25">
        <v>16954</v>
      </c>
      <c r="D134" s="26">
        <v>11</v>
      </c>
      <c r="E134" s="26">
        <v>0.6</v>
      </c>
    </row>
    <row r="135" spans="1:5" x14ac:dyDescent="0.3">
      <c r="A135" s="24" t="s">
        <v>5</v>
      </c>
      <c r="B135" s="24" t="s">
        <v>165</v>
      </c>
      <c r="C135" s="25">
        <v>40183</v>
      </c>
      <c r="D135" s="26">
        <v>23</v>
      </c>
      <c r="E135" s="26">
        <v>0.6</v>
      </c>
    </row>
    <row r="136" spans="1:5" x14ac:dyDescent="0.3">
      <c r="A136" s="24" t="s">
        <v>5</v>
      </c>
      <c r="B136" s="24" t="s">
        <v>166</v>
      </c>
      <c r="C136" s="25">
        <v>47640</v>
      </c>
      <c r="D136" s="26">
        <v>25</v>
      </c>
      <c r="E136" s="26">
        <v>0.5</v>
      </c>
    </row>
    <row r="137" spans="1:5" x14ac:dyDescent="0.3">
      <c r="A137" s="24" t="s">
        <v>5</v>
      </c>
      <c r="B137" s="24" t="s">
        <v>167</v>
      </c>
      <c r="C137" s="25">
        <v>54021</v>
      </c>
      <c r="D137" s="26">
        <v>89</v>
      </c>
      <c r="E137" s="26">
        <v>1.6</v>
      </c>
    </row>
    <row r="138" spans="1:5" x14ac:dyDescent="0.3">
      <c r="A138" s="24" t="s">
        <v>5</v>
      </c>
      <c r="B138" s="24" t="s">
        <v>170</v>
      </c>
      <c r="C138" s="25">
        <v>24266</v>
      </c>
      <c r="D138" s="26">
        <v>32</v>
      </c>
      <c r="E138" s="26">
        <v>1.3</v>
      </c>
    </row>
    <row r="139" spans="1:5" x14ac:dyDescent="0.3">
      <c r="A139" s="24" t="s">
        <v>5</v>
      </c>
      <c r="B139" s="24" t="s">
        <v>172</v>
      </c>
      <c r="C139" s="25">
        <v>203023</v>
      </c>
      <c r="D139" s="26">
        <v>449</v>
      </c>
      <c r="E139" s="26">
        <v>2.2000000000000002</v>
      </c>
    </row>
    <row r="140" spans="1:5" x14ac:dyDescent="0.3">
      <c r="A140" s="24" t="s">
        <v>5</v>
      </c>
      <c r="B140" s="24" t="s">
        <v>173</v>
      </c>
      <c r="C140" s="25">
        <v>18179</v>
      </c>
      <c r="D140" s="26">
        <v>9</v>
      </c>
      <c r="E140" s="26">
        <v>0.5</v>
      </c>
    </row>
    <row r="141" spans="1:5" x14ac:dyDescent="0.3">
      <c r="A141" s="24" t="s">
        <v>5</v>
      </c>
      <c r="B141" s="24" t="s">
        <v>174</v>
      </c>
      <c r="C141" s="25">
        <v>30652</v>
      </c>
      <c r="D141" s="26">
        <v>19</v>
      </c>
      <c r="E141" s="26">
        <v>0.6</v>
      </c>
    </row>
    <row r="142" spans="1:5" x14ac:dyDescent="0.3">
      <c r="A142" s="24" t="s">
        <v>5</v>
      </c>
      <c r="B142" s="24" t="s">
        <v>177</v>
      </c>
      <c r="C142" s="25">
        <v>61223</v>
      </c>
      <c r="D142" s="26">
        <v>67</v>
      </c>
      <c r="E142" s="26">
        <v>1.1000000000000001</v>
      </c>
    </row>
    <row r="143" spans="1:5" x14ac:dyDescent="0.3">
      <c r="A143" s="24" t="s">
        <v>5</v>
      </c>
      <c r="B143" s="24" t="s">
        <v>178</v>
      </c>
      <c r="C143" s="25">
        <v>17154</v>
      </c>
      <c r="D143" s="26">
        <v>1</v>
      </c>
      <c r="E143" s="26">
        <v>0</v>
      </c>
    </row>
    <row r="144" spans="1:5" x14ac:dyDescent="0.3">
      <c r="A144" s="24" t="s">
        <v>5</v>
      </c>
      <c r="B144" s="24" t="s">
        <v>179</v>
      </c>
      <c r="C144" s="25">
        <v>81506</v>
      </c>
      <c r="D144" s="26">
        <v>109</v>
      </c>
      <c r="E144" s="26">
        <v>1.3</v>
      </c>
    </row>
    <row r="145" spans="1:5" x14ac:dyDescent="0.3">
      <c r="A145" s="24" t="s">
        <v>5</v>
      </c>
      <c r="B145" s="24" t="s">
        <v>182</v>
      </c>
      <c r="C145" s="25">
        <v>32767</v>
      </c>
      <c r="D145" s="26">
        <v>59</v>
      </c>
      <c r="E145" s="26">
        <v>1.8</v>
      </c>
    </row>
    <row r="146" spans="1:5" x14ac:dyDescent="0.3">
      <c r="A146" s="24" t="s">
        <v>5</v>
      </c>
      <c r="B146" s="24" t="s">
        <v>185</v>
      </c>
      <c r="C146" s="25">
        <v>20189</v>
      </c>
      <c r="D146" s="26">
        <v>1</v>
      </c>
      <c r="E146" s="26">
        <v>0</v>
      </c>
    </row>
    <row r="147" spans="1:5" x14ac:dyDescent="0.3">
      <c r="A147" s="24" t="s">
        <v>5</v>
      </c>
      <c r="B147" s="24" t="s">
        <v>186</v>
      </c>
      <c r="C147" s="25">
        <v>13746</v>
      </c>
      <c r="D147" s="26">
        <v>2</v>
      </c>
      <c r="E147" s="26">
        <v>0.1</v>
      </c>
    </row>
    <row r="148" spans="1:5" x14ac:dyDescent="0.3">
      <c r="A148" s="24" t="s">
        <v>5</v>
      </c>
      <c r="B148" s="24" t="s">
        <v>187</v>
      </c>
      <c r="C148" s="25">
        <v>18105</v>
      </c>
      <c r="D148" s="26">
        <v>15</v>
      </c>
      <c r="E148" s="26">
        <v>0.8</v>
      </c>
    </row>
    <row r="149" spans="1:5" x14ac:dyDescent="0.3">
      <c r="A149" s="24" t="s">
        <v>5</v>
      </c>
      <c r="B149" s="24" t="s">
        <v>188</v>
      </c>
      <c r="C149" s="25">
        <v>38984</v>
      </c>
      <c r="D149" s="26">
        <v>2</v>
      </c>
      <c r="E149" s="26">
        <v>0</v>
      </c>
    </row>
    <row r="150" spans="1:5" x14ac:dyDescent="0.3">
      <c r="A150" s="24" t="s">
        <v>5</v>
      </c>
      <c r="B150" s="24" t="s">
        <v>189</v>
      </c>
      <c r="C150" s="25">
        <v>59712</v>
      </c>
      <c r="D150" s="26">
        <v>12</v>
      </c>
      <c r="E150" s="26">
        <v>0.2</v>
      </c>
    </row>
    <row r="151" spans="1:5" x14ac:dyDescent="0.3">
      <c r="A151" s="28" t="str">
        <f>CONCATENATE("Total (",RIGHT(Índice!$A$4,2),")")</f>
        <v>Total (CE)</v>
      </c>
      <c r="B151" s="28"/>
      <c r="C151" s="29">
        <f>SUM(C5:C150)</f>
        <v>8072161</v>
      </c>
      <c r="D151" s="29">
        <f>SUM(D5:D150)</f>
        <v>8826</v>
      </c>
      <c r="E151" s="30">
        <f>D151/(C151/1000)</f>
        <v>1.0933875080043622</v>
      </c>
    </row>
    <row r="152" spans="1:5" x14ac:dyDescent="0.3">
      <c r="A152" s="31"/>
      <c r="B152" s="31"/>
      <c r="C152" s="32"/>
      <c r="D152" s="32" t="s">
        <v>242</v>
      </c>
      <c r="E152" s="33">
        <f>MIN($E$5:$E$150)</f>
        <v>0</v>
      </c>
    </row>
    <row r="153" spans="1:5" x14ac:dyDescent="0.3">
      <c r="A153" s="31"/>
      <c r="B153" s="31"/>
      <c r="C153" s="32"/>
      <c r="D153" s="32" t="s">
        <v>243</v>
      </c>
      <c r="E153" s="33">
        <f>MAX($E$5:$E$150)</f>
        <v>5</v>
      </c>
    </row>
    <row r="154" spans="1:5" x14ac:dyDescent="0.3">
      <c r="A154" s="34" t="s">
        <v>244</v>
      </c>
      <c r="B154" s="34"/>
      <c r="C154" s="35">
        <v>186079258</v>
      </c>
      <c r="D154" s="35">
        <v>211852</v>
      </c>
      <c r="E154" s="36">
        <v>1.1385041098992343</v>
      </c>
    </row>
    <row r="155" spans="1:5" x14ac:dyDescent="0.3">
      <c r="A155" s="34"/>
      <c r="B155" s="34"/>
      <c r="C155" s="35"/>
      <c r="D155" s="35" t="s">
        <v>242</v>
      </c>
      <c r="E155" s="36">
        <v>0</v>
      </c>
    </row>
    <row r="156" spans="1:5" x14ac:dyDescent="0.3">
      <c r="A156" s="37"/>
      <c r="B156" s="37"/>
      <c r="C156" s="38"/>
      <c r="D156" s="38" t="s">
        <v>243</v>
      </c>
      <c r="E156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235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190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191</v>
      </c>
      <c r="C5" s="25">
        <v>2647739</v>
      </c>
      <c r="D5" s="25">
        <v>3542</v>
      </c>
      <c r="E5" s="26">
        <v>1.3</v>
      </c>
    </row>
    <row r="6" spans="1:5" x14ac:dyDescent="0.3">
      <c r="A6" s="24" t="s">
        <v>5</v>
      </c>
      <c r="B6" s="24" t="s">
        <v>192</v>
      </c>
      <c r="C6" s="25">
        <v>550921</v>
      </c>
      <c r="D6" s="26">
        <v>318</v>
      </c>
      <c r="E6" s="26">
        <v>0.6</v>
      </c>
    </row>
    <row r="7" spans="1:5" x14ac:dyDescent="0.3">
      <c r="A7" s="24" t="s">
        <v>5</v>
      </c>
      <c r="B7" s="24" t="s">
        <v>193</v>
      </c>
      <c r="C7" s="25">
        <v>389090</v>
      </c>
      <c r="D7" s="26">
        <v>347</v>
      </c>
      <c r="E7" s="26">
        <v>0.9</v>
      </c>
    </row>
    <row r="8" spans="1:5" x14ac:dyDescent="0.3">
      <c r="A8" s="24" t="s">
        <v>5</v>
      </c>
      <c r="B8" s="24" t="s">
        <v>194</v>
      </c>
      <c r="C8" s="25">
        <v>108946</v>
      </c>
      <c r="D8" s="26">
        <v>219</v>
      </c>
      <c r="E8" s="26">
        <v>2</v>
      </c>
    </row>
    <row r="9" spans="1:5" x14ac:dyDescent="0.3">
      <c r="A9" s="24" t="s">
        <v>5</v>
      </c>
      <c r="B9" s="24" t="s">
        <v>195</v>
      </c>
      <c r="C9" s="25">
        <v>151346</v>
      </c>
      <c r="D9" s="26">
        <v>155</v>
      </c>
      <c r="E9" s="26">
        <v>1</v>
      </c>
    </row>
    <row r="10" spans="1:5" x14ac:dyDescent="0.3">
      <c r="A10" s="24" t="s">
        <v>5</v>
      </c>
      <c r="B10" s="24" t="s">
        <v>196</v>
      </c>
      <c r="C10" s="25">
        <v>193468</v>
      </c>
      <c r="D10" s="26">
        <v>138</v>
      </c>
      <c r="E10" s="26">
        <v>0.7</v>
      </c>
    </row>
    <row r="11" spans="1:5" x14ac:dyDescent="0.3">
      <c r="A11" s="24" t="s">
        <v>5</v>
      </c>
      <c r="B11" s="24" t="s">
        <v>197</v>
      </c>
      <c r="C11" s="25">
        <v>104081</v>
      </c>
      <c r="D11" s="26">
        <v>119</v>
      </c>
      <c r="E11" s="26">
        <v>1.1000000000000001</v>
      </c>
    </row>
    <row r="12" spans="1:5" x14ac:dyDescent="0.3">
      <c r="A12" s="24" t="s">
        <v>5</v>
      </c>
      <c r="B12" s="24" t="s">
        <v>198</v>
      </c>
      <c r="C12" s="25">
        <v>303837</v>
      </c>
      <c r="D12" s="26">
        <v>287</v>
      </c>
      <c r="E12" s="26">
        <v>0.9</v>
      </c>
    </row>
    <row r="13" spans="1:5" x14ac:dyDescent="0.3">
      <c r="A13" s="24" t="s">
        <v>5</v>
      </c>
      <c r="B13" s="24" t="s">
        <v>199</v>
      </c>
      <c r="C13" s="25">
        <v>183082</v>
      </c>
      <c r="D13" s="26">
        <v>139</v>
      </c>
      <c r="E13" s="26">
        <v>0.8</v>
      </c>
    </row>
    <row r="14" spans="1:5" x14ac:dyDescent="0.3">
      <c r="A14" s="24" t="s">
        <v>5</v>
      </c>
      <c r="B14" s="24" t="s">
        <v>200</v>
      </c>
      <c r="C14" s="25">
        <v>195772</v>
      </c>
      <c r="D14" s="26">
        <v>158</v>
      </c>
      <c r="E14" s="26">
        <v>0.8</v>
      </c>
    </row>
    <row r="15" spans="1:5" x14ac:dyDescent="0.3">
      <c r="A15" s="24" t="s">
        <v>5</v>
      </c>
      <c r="B15" s="24" t="s">
        <v>201</v>
      </c>
      <c r="C15" s="25">
        <v>612994</v>
      </c>
      <c r="D15" s="26">
        <v>625</v>
      </c>
      <c r="E15" s="26">
        <v>1</v>
      </c>
    </row>
    <row r="16" spans="1:5" x14ac:dyDescent="0.3">
      <c r="A16" s="24" t="s">
        <v>5</v>
      </c>
      <c r="B16" s="24" t="s">
        <v>202</v>
      </c>
      <c r="C16" s="25">
        <v>221289</v>
      </c>
      <c r="D16" s="26">
        <v>213</v>
      </c>
      <c r="E16" s="26">
        <v>1</v>
      </c>
    </row>
    <row r="17" spans="1:5" x14ac:dyDescent="0.3">
      <c r="A17" s="24" t="s">
        <v>5</v>
      </c>
      <c r="B17" s="24" t="s">
        <v>203</v>
      </c>
      <c r="C17" s="25">
        <v>322334</v>
      </c>
      <c r="D17" s="26">
        <v>280</v>
      </c>
      <c r="E17" s="26">
        <v>0.9</v>
      </c>
    </row>
    <row r="18" spans="1:5" x14ac:dyDescent="0.3">
      <c r="A18" s="24" t="s">
        <v>5</v>
      </c>
      <c r="B18" s="24" t="s">
        <v>204</v>
      </c>
      <c r="C18" s="25">
        <v>92668</v>
      </c>
      <c r="D18" s="26">
        <v>87</v>
      </c>
      <c r="E18" s="26">
        <v>0.9</v>
      </c>
    </row>
    <row r="19" spans="1:5" x14ac:dyDescent="0.3">
      <c r="A19" s="24" t="s">
        <v>5</v>
      </c>
      <c r="B19" s="24" t="s">
        <v>205</v>
      </c>
      <c r="C19" s="25">
        <v>244393</v>
      </c>
      <c r="D19" s="26">
        <v>177</v>
      </c>
      <c r="E19" s="26">
        <v>0.7</v>
      </c>
    </row>
    <row r="20" spans="1:5" x14ac:dyDescent="0.3">
      <c r="A20" s="24" t="s">
        <v>5</v>
      </c>
      <c r="B20" s="24" t="s">
        <v>206</v>
      </c>
      <c r="C20" s="25">
        <v>153545</v>
      </c>
      <c r="D20" s="26">
        <v>154</v>
      </c>
      <c r="E20" s="26">
        <v>1</v>
      </c>
    </row>
    <row r="21" spans="1:5" x14ac:dyDescent="0.3">
      <c r="A21" s="24" t="s">
        <v>5</v>
      </c>
      <c r="B21" s="24" t="s">
        <v>207</v>
      </c>
      <c r="C21" s="25">
        <v>135443</v>
      </c>
      <c r="D21" s="26">
        <v>108</v>
      </c>
      <c r="E21" s="26">
        <v>0.8</v>
      </c>
    </row>
    <row r="22" spans="1:5" x14ac:dyDescent="0.3">
      <c r="A22" s="24" t="s">
        <v>5</v>
      </c>
      <c r="B22" s="24" t="s">
        <v>208</v>
      </c>
      <c r="C22" s="25">
        <v>228437</v>
      </c>
      <c r="D22" s="26">
        <v>252</v>
      </c>
      <c r="E22" s="26">
        <v>1.1000000000000001</v>
      </c>
    </row>
    <row r="23" spans="1:5" x14ac:dyDescent="0.3">
      <c r="A23" s="24" t="s">
        <v>5</v>
      </c>
      <c r="B23" s="24" t="s">
        <v>209</v>
      </c>
      <c r="C23" s="25">
        <v>190186</v>
      </c>
      <c r="D23" s="26">
        <v>193</v>
      </c>
      <c r="E23" s="26">
        <v>1</v>
      </c>
    </row>
    <row r="24" spans="1:5" x14ac:dyDescent="0.3">
      <c r="A24" s="24" t="s">
        <v>5</v>
      </c>
      <c r="B24" s="24" t="s">
        <v>210</v>
      </c>
      <c r="C24" s="25">
        <v>297770</v>
      </c>
      <c r="D24" s="26">
        <v>383</v>
      </c>
      <c r="E24" s="26">
        <v>1.3</v>
      </c>
    </row>
    <row r="25" spans="1:5" x14ac:dyDescent="0.3">
      <c r="A25" s="24" t="s">
        <v>5</v>
      </c>
      <c r="B25" s="24" t="s">
        <v>211</v>
      </c>
      <c r="C25" s="25">
        <v>429136</v>
      </c>
      <c r="D25" s="26">
        <v>670</v>
      </c>
      <c r="E25" s="26">
        <v>1.6</v>
      </c>
    </row>
    <row r="26" spans="1:5" x14ac:dyDescent="0.3">
      <c r="A26" s="24" t="s">
        <v>5</v>
      </c>
      <c r="B26" s="24" t="s">
        <v>212</v>
      </c>
      <c r="C26" s="25">
        <v>315684</v>
      </c>
      <c r="D26" s="26">
        <v>258</v>
      </c>
      <c r="E26" s="26">
        <v>0.8</v>
      </c>
    </row>
    <row r="27" spans="1:5" x14ac:dyDescent="0.3">
      <c r="A27" s="28" t="str">
        <f>CONCATENATE("Total (",RIGHT(Índice!$A$4,2),")")</f>
        <v>Total (CE)</v>
      </c>
      <c r="B27" s="28"/>
      <c r="C27" s="29">
        <f>SUM(C5:C26)</f>
        <v>8072161</v>
      </c>
      <c r="D27" s="29">
        <f>SUM(D5:D26)</f>
        <v>8822</v>
      </c>
      <c r="E27" s="30">
        <f>D27/(C27/1000)</f>
        <v>1.092891977749205</v>
      </c>
    </row>
    <row r="28" spans="1:5" x14ac:dyDescent="0.3">
      <c r="A28" s="31"/>
      <c r="B28" s="31"/>
      <c r="C28" s="32"/>
      <c r="D28" s="32" t="s">
        <v>242</v>
      </c>
      <c r="E28" s="33">
        <f>MIN($E$5:$E$26)</f>
        <v>0.6</v>
      </c>
    </row>
    <row r="29" spans="1:5" x14ac:dyDescent="0.3">
      <c r="A29" s="31"/>
      <c r="B29" s="31"/>
      <c r="C29" s="32"/>
      <c r="D29" s="32" t="s">
        <v>243</v>
      </c>
      <c r="E29" s="33">
        <f>MAX($E$5:$E$26)</f>
        <v>2</v>
      </c>
    </row>
    <row r="30" spans="1:5" x14ac:dyDescent="0.3">
      <c r="A30" s="34" t="s">
        <v>244</v>
      </c>
      <c r="B30" s="34"/>
      <c r="C30" s="35">
        <v>186079258</v>
      </c>
      <c r="D30" s="35">
        <v>211711</v>
      </c>
      <c r="E30" s="36">
        <v>1.1377463682706646</v>
      </c>
    </row>
    <row r="31" spans="1:5" x14ac:dyDescent="0.3">
      <c r="A31" s="34"/>
      <c r="B31" s="34"/>
      <c r="C31" s="35"/>
      <c r="D31" s="35" t="s">
        <v>242</v>
      </c>
      <c r="E31" s="36">
        <v>0</v>
      </c>
    </row>
    <row r="32" spans="1:5" x14ac:dyDescent="0.3">
      <c r="A32" s="37"/>
      <c r="B32" s="37"/>
      <c r="C32" s="38"/>
      <c r="D32" s="38" t="s">
        <v>243</v>
      </c>
      <c r="E32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194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216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10038</v>
      </c>
      <c r="D5" s="26">
        <v>104</v>
      </c>
      <c r="E5" s="26">
        <v>10.4</v>
      </c>
    </row>
    <row r="6" spans="1:5" x14ac:dyDescent="0.3">
      <c r="A6" s="24" t="s">
        <v>5</v>
      </c>
      <c r="B6" s="24" t="s">
        <v>7</v>
      </c>
      <c r="C6" s="25">
        <v>14027</v>
      </c>
      <c r="D6" s="26">
        <v>162</v>
      </c>
      <c r="E6" s="26">
        <v>11.5</v>
      </c>
    </row>
    <row r="7" spans="1:5" x14ac:dyDescent="0.3">
      <c r="A7" s="24" t="s">
        <v>5</v>
      </c>
      <c r="B7" s="24" t="s">
        <v>8</v>
      </c>
      <c r="C7" s="25">
        <v>64806</v>
      </c>
      <c r="D7" s="26">
        <v>824</v>
      </c>
      <c r="E7" s="26">
        <v>12.7</v>
      </c>
    </row>
    <row r="8" spans="1:5" x14ac:dyDescent="0.3">
      <c r="A8" s="24" t="s">
        <v>5</v>
      </c>
      <c r="B8" s="24" t="s">
        <v>9</v>
      </c>
      <c r="C8" s="25">
        <v>44962</v>
      </c>
      <c r="D8" s="26">
        <v>470</v>
      </c>
      <c r="E8" s="26">
        <v>10.5</v>
      </c>
    </row>
    <row r="9" spans="1:5" x14ac:dyDescent="0.3">
      <c r="A9" s="24" t="s">
        <v>5</v>
      </c>
      <c r="B9" s="24" t="s">
        <v>10</v>
      </c>
      <c r="C9" s="25">
        <v>14076</v>
      </c>
      <c r="D9" s="26">
        <v>250</v>
      </c>
      <c r="E9" s="26">
        <v>17.8</v>
      </c>
    </row>
    <row r="10" spans="1:5" x14ac:dyDescent="0.3">
      <c r="A10" s="24" t="s">
        <v>5</v>
      </c>
      <c r="B10" s="24" t="s">
        <v>11</v>
      </c>
      <c r="C10" s="25">
        <v>11369</v>
      </c>
      <c r="D10" s="26">
        <v>201</v>
      </c>
      <c r="E10" s="26">
        <v>17.7</v>
      </c>
    </row>
    <row r="11" spans="1:5" x14ac:dyDescent="0.3">
      <c r="A11" s="24" t="s">
        <v>5</v>
      </c>
      <c r="B11" s="24" t="s">
        <v>12</v>
      </c>
      <c r="C11" s="25">
        <v>6782</v>
      </c>
      <c r="D11" s="26">
        <v>133</v>
      </c>
      <c r="E11" s="26">
        <v>19.7</v>
      </c>
    </row>
    <row r="12" spans="1:5" x14ac:dyDescent="0.3">
      <c r="A12" s="24" t="s">
        <v>5</v>
      </c>
      <c r="B12" s="24" t="s">
        <v>13</v>
      </c>
      <c r="C12" s="25">
        <v>14155</v>
      </c>
      <c r="D12" s="26">
        <v>315</v>
      </c>
      <c r="E12" s="26">
        <v>22.3</v>
      </c>
    </row>
    <row r="13" spans="1:5" x14ac:dyDescent="0.3">
      <c r="A13" s="24" t="s">
        <v>5</v>
      </c>
      <c r="B13" s="24" t="s">
        <v>14</v>
      </c>
      <c r="C13" s="25">
        <v>42156</v>
      </c>
      <c r="D13" s="26">
        <v>333</v>
      </c>
      <c r="E13" s="26">
        <v>7.9</v>
      </c>
    </row>
    <row r="14" spans="1:5" x14ac:dyDescent="0.3">
      <c r="A14" s="24" t="s">
        <v>5</v>
      </c>
      <c r="B14" s="24" t="s">
        <v>15</v>
      </c>
      <c r="C14" s="25">
        <v>7245</v>
      </c>
      <c r="D14" s="26">
        <v>145</v>
      </c>
      <c r="E14" s="26">
        <v>20</v>
      </c>
    </row>
    <row r="15" spans="1:5" x14ac:dyDescent="0.3">
      <c r="A15" s="24" t="s">
        <v>5</v>
      </c>
      <c r="B15" s="24" t="s">
        <v>16</v>
      </c>
      <c r="C15" s="25">
        <v>12893</v>
      </c>
      <c r="D15" s="26">
        <v>166</v>
      </c>
      <c r="E15" s="26">
        <v>12.9</v>
      </c>
    </row>
    <row r="16" spans="1:5" x14ac:dyDescent="0.3">
      <c r="A16" s="24" t="s">
        <v>5</v>
      </c>
      <c r="B16" s="24" t="s">
        <v>17</v>
      </c>
      <c r="C16" s="25">
        <v>80243</v>
      </c>
      <c r="D16" s="25">
        <v>1351</v>
      </c>
      <c r="E16" s="26">
        <v>16.8</v>
      </c>
    </row>
    <row r="17" spans="1:5" x14ac:dyDescent="0.3">
      <c r="A17" s="24" t="s">
        <v>5</v>
      </c>
      <c r="B17" s="24" t="s">
        <v>18</v>
      </c>
      <c r="C17" s="25">
        <v>75112</v>
      </c>
      <c r="D17" s="25">
        <v>1208</v>
      </c>
      <c r="E17" s="26">
        <v>16.100000000000001</v>
      </c>
    </row>
    <row r="18" spans="1:5" x14ac:dyDescent="0.3">
      <c r="A18" s="24" t="s">
        <v>5</v>
      </c>
      <c r="B18" s="24" t="s">
        <v>19</v>
      </c>
      <c r="C18" s="25">
        <v>25553</v>
      </c>
      <c r="D18" s="26">
        <v>596</v>
      </c>
      <c r="E18" s="26">
        <v>23.3</v>
      </c>
    </row>
    <row r="19" spans="1:5" x14ac:dyDescent="0.3">
      <c r="A19" s="24" t="s">
        <v>5</v>
      </c>
      <c r="B19" s="24" t="s">
        <v>20</v>
      </c>
      <c r="C19" s="25">
        <v>11096</v>
      </c>
      <c r="D19" s="26">
        <v>150</v>
      </c>
      <c r="E19" s="26">
        <v>13.5</v>
      </c>
    </row>
    <row r="20" spans="1:5" x14ac:dyDescent="0.3">
      <c r="A20" s="24" t="s">
        <v>5</v>
      </c>
      <c r="B20" s="24" t="s">
        <v>21</v>
      </c>
      <c r="C20" s="25">
        <v>19783</v>
      </c>
      <c r="D20" s="26">
        <v>239</v>
      </c>
      <c r="E20" s="26">
        <v>12.1</v>
      </c>
    </row>
    <row r="21" spans="1:5" x14ac:dyDescent="0.3">
      <c r="A21" s="24" t="s">
        <v>5</v>
      </c>
      <c r="B21" s="24" t="s">
        <v>22</v>
      </c>
      <c r="C21" s="25">
        <v>11224</v>
      </c>
      <c r="D21" s="26">
        <v>142</v>
      </c>
      <c r="E21" s="26">
        <v>12.6</v>
      </c>
    </row>
    <row r="22" spans="1:5" x14ac:dyDescent="0.3">
      <c r="A22" s="24" t="s">
        <v>5</v>
      </c>
      <c r="B22" s="24" t="s">
        <v>23</v>
      </c>
      <c r="C22" s="25">
        <v>7429</v>
      </c>
      <c r="D22" s="26">
        <v>104</v>
      </c>
      <c r="E22" s="26">
        <v>14</v>
      </c>
    </row>
    <row r="23" spans="1:5" x14ac:dyDescent="0.3">
      <c r="A23" s="24" t="s">
        <v>5</v>
      </c>
      <c r="B23" s="24" t="s">
        <v>24</v>
      </c>
      <c r="C23" s="25">
        <v>21697</v>
      </c>
      <c r="D23" s="26">
        <v>287</v>
      </c>
      <c r="E23" s="26">
        <v>13.2</v>
      </c>
    </row>
    <row r="24" spans="1:5" x14ac:dyDescent="0.3">
      <c r="A24" s="24" t="s">
        <v>5</v>
      </c>
      <c r="B24" s="24" t="s">
        <v>25</v>
      </c>
      <c r="C24" s="25">
        <v>23714</v>
      </c>
      <c r="D24" s="26">
        <v>265</v>
      </c>
      <c r="E24" s="26">
        <v>11.2</v>
      </c>
    </row>
    <row r="25" spans="1:5" x14ac:dyDescent="0.3">
      <c r="A25" s="24" t="s">
        <v>5</v>
      </c>
      <c r="B25" s="24" t="s">
        <v>26</v>
      </c>
      <c r="C25" s="25">
        <v>5704</v>
      </c>
      <c r="D25" s="26">
        <v>92</v>
      </c>
      <c r="E25" s="26">
        <v>16.100000000000001</v>
      </c>
    </row>
    <row r="26" spans="1:5" x14ac:dyDescent="0.3">
      <c r="A26" s="24" t="s">
        <v>5</v>
      </c>
      <c r="B26" s="24" t="s">
        <v>27</v>
      </c>
      <c r="C26" s="25">
        <v>17195</v>
      </c>
      <c r="D26" s="26">
        <v>329</v>
      </c>
      <c r="E26" s="26">
        <v>19.100000000000001</v>
      </c>
    </row>
    <row r="27" spans="1:5" x14ac:dyDescent="0.3">
      <c r="A27" s="24" t="s">
        <v>5</v>
      </c>
      <c r="B27" s="24" t="s">
        <v>28</v>
      </c>
      <c r="C27" s="25">
        <v>75033</v>
      </c>
      <c r="D27" s="25">
        <v>1787</v>
      </c>
      <c r="E27" s="26">
        <v>23.8</v>
      </c>
    </row>
    <row r="28" spans="1:5" x14ac:dyDescent="0.3">
      <c r="A28" s="24" t="s">
        <v>5</v>
      </c>
      <c r="B28" s="24" t="s">
        <v>29</v>
      </c>
      <c r="C28" s="25">
        <v>22391</v>
      </c>
      <c r="D28" s="26">
        <v>275</v>
      </c>
      <c r="E28" s="26">
        <v>12.3</v>
      </c>
    </row>
    <row r="29" spans="1:5" x14ac:dyDescent="0.3">
      <c r="A29" s="24" t="s">
        <v>5</v>
      </c>
      <c r="B29" s="24" t="s">
        <v>30</v>
      </c>
      <c r="C29" s="25">
        <v>19381</v>
      </c>
      <c r="D29" s="26">
        <v>273</v>
      </c>
      <c r="E29" s="26">
        <v>14.1</v>
      </c>
    </row>
    <row r="30" spans="1:5" x14ac:dyDescent="0.3">
      <c r="A30" s="24" t="s">
        <v>5</v>
      </c>
      <c r="B30" s="24" t="s">
        <v>31</v>
      </c>
      <c r="C30" s="25">
        <v>14567</v>
      </c>
      <c r="D30" s="26">
        <v>307</v>
      </c>
      <c r="E30" s="26">
        <v>21.1</v>
      </c>
    </row>
    <row r="31" spans="1:5" x14ac:dyDescent="0.3">
      <c r="A31" s="24" t="s">
        <v>5</v>
      </c>
      <c r="B31" s="24" t="s">
        <v>32</v>
      </c>
      <c r="C31" s="25">
        <v>35218</v>
      </c>
      <c r="D31" s="26">
        <v>706</v>
      </c>
      <c r="E31" s="26">
        <v>20.100000000000001</v>
      </c>
    </row>
    <row r="32" spans="1:5" x14ac:dyDescent="0.3">
      <c r="A32" s="24" t="s">
        <v>5</v>
      </c>
      <c r="B32" s="24" t="s">
        <v>33</v>
      </c>
      <c r="C32" s="25">
        <v>53114</v>
      </c>
      <c r="D32" s="26">
        <v>491</v>
      </c>
      <c r="E32" s="26">
        <v>9.1999999999999993</v>
      </c>
    </row>
    <row r="33" spans="1:5" x14ac:dyDescent="0.3">
      <c r="A33" s="24" t="s">
        <v>5</v>
      </c>
      <c r="B33" s="24" t="s">
        <v>34</v>
      </c>
      <c r="C33" s="25">
        <v>32775</v>
      </c>
      <c r="D33" s="26">
        <v>395</v>
      </c>
      <c r="E33" s="26">
        <v>12.1</v>
      </c>
    </row>
    <row r="34" spans="1:5" x14ac:dyDescent="0.3">
      <c r="A34" s="24" t="s">
        <v>5</v>
      </c>
      <c r="B34" s="24" t="s">
        <v>35</v>
      </c>
      <c r="C34" s="25">
        <v>50411</v>
      </c>
      <c r="D34" s="26">
        <v>445</v>
      </c>
      <c r="E34" s="26">
        <v>8.8000000000000007</v>
      </c>
    </row>
    <row r="35" spans="1:5" x14ac:dyDescent="0.3">
      <c r="A35" s="24" t="s">
        <v>5</v>
      </c>
      <c r="B35" s="24" t="s">
        <v>36</v>
      </c>
      <c r="C35" s="25">
        <v>51090</v>
      </c>
      <c r="D35" s="26">
        <v>786</v>
      </c>
      <c r="E35" s="26">
        <v>15.4</v>
      </c>
    </row>
    <row r="36" spans="1:5" x14ac:dyDescent="0.3">
      <c r="A36" s="24" t="s">
        <v>5</v>
      </c>
      <c r="B36" s="24" t="s">
        <v>37</v>
      </c>
      <c r="C36" s="25">
        <v>62326</v>
      </c>
      <c r="D36" s="26">
        <v>880</v>
      </c>
      <c r="E36" s="26">
        <v>14.1</v>
      </c>
    </row>
    <row r="37" spans="1:5" x14ac:dyDescent="0.3">
      <c r="A37" s="24" t="s">
        <v>5</v>
      </c>
      <c r="B37" s="24" t="s">
        <v>38</v>
      </c>
      <c r="C37" s="25">
        <v>25135</v>
      </c>
      <c r="D37" s="26">
        <v>266</v>
      </c>
      <c r="E37" s="26">
        <v>10.6</v>
      </c>
    </row>
    <row r="38" spans="1:5" x14ac:dyDescent="0.3">
      <c r="A38" s="24" t="s">
        <v>5</v>
      </c>
      <c r="B38" s="24" t="s">
        <v>39</v>
      </c>
      <c r="C38" s="25">
        <v>74174</v>
      </c>
      <c r="D38" s="26">
        <v>972</v>
      </c>
      <c r="E38" s="26">
        <v>13.1</v>
      </c>
    </row>
    <row r="39" spans="1:5" x14ac:dyDescent="0.3">
      <c r="A39" s="24" t="s">
        <v>5</v>
      </c>
      <c r="B39" s="24" t="s">
        <v>40</v>
      </c>
      <c r="C39" s="25">
        <v>17254</v>
      </c>
      <c r="D39" s="26">
        <v>189</v>
      </c>
      <c r="E39" s="26">
        <v>11</v>
      </c>
    </row>
    <row r="40" spans="1:5" x14ac:dyDescent="0.3">
      <c r="A40" s="24" t="s">
        <v>5</v>
      </c>
      <c r="B40" s="24" t="s">
        <v>41</v>
      </c>
      <c r="C40" s="25">
        <v>16377</v>
      </c>
      <c r="D40" s="26">
        <v>217</v>
      </c>
      <c r="E40" s="26">
        <v>13.2</v>
      </c>
    </row>
    <row r="41" spans="1:5" x14ac:dyDescent="0.3">
      <c r="A41" s="24" t="s">
        <v>5</v>
      </c>
      <c r="B41" s="24" t="s">
        <v>42</v>
      </c>
      <c r="C41" s="25">
        <v>17632</v>
      </c>
      <c r="D41" s="26">
        <v>255</v>
      </c>
      <c r="E41" s="26">
        <v>14.4</v>
      </c>
    </row>
    <row r="42" spans="1:5" x14ac:dyDescent="0.3">
      <c r="A42" s="24" t="s">
        <v>5</v>
      </c>
      <c r="B42" s="24" t="s">
        <v>43</v>
      </c>
      <c r="C42" s="25">
        <v>26320</v>
      </c>
      <c r="D42" s="26">
        <v>367</v>
      </c>
      <c r="E42" s="26">
        <v>14</v>
      </c>
    </row>
    <row r="43" spans="1:5" x14ac:dyDescent="0.3">
      <c r="A43" s="24" t="s">
        <v>5</v>
      </c>
      <c r="B43" s="24" t="s">
        <v>44</v>
      </c>
      <c r="C43" s="25">
        <v>17015</v>
      </c>
      <c r="D43" s="26">
        <v>190</v>
      </c>
      <c r="E43" s="26">
        <v>11.2</v>
      </c>
    </row>
    <row r="44" spans="1:5" x14ac:dyDescent="0.3">
      <c r="A44" s="24" t="s">
        <v>5</v>
      </c>
      <c r="B44" s="24" t="s">
        <v>45</v>
      </c>
      <c r="C44" s="25">
        <v>17210</v>
      </c>
      <c r="D44" s="26">
        <v>308</v>
      </c>
      <c r="E44" s="26">
        <v>17.899999999999999</v>
      </c>
    </row>
    <row r="45" spans="1:5" x14ac:dyDescent="0.3">
      <c r="A45" s="24" t="s">
        <v>5</v>
      </c>
      <c r="B45" s="24" t="s">
        <v>46</v>
      </c>
      <c r="C45" s="25">
        <v>72626</v>
      </c>
      <c r="D45" s="25">
        <v>1034</v>
      </c>
      <c r="E45" s="26">
        <v>14.2</v>
      </c>
    </row>
    <row r="46" spans="1:5" x14ac:dyDescent="0.3">
      <c r="A46" s="24" t="s">
        <v>5</v>
      </c>
      <c r="B46" s="24" t="s">
        <v>47</v>
      </c>
      <c r="C46" s="25">
        <v>10243</v>
      </c>
      <c r="D46" s="26">
        <v>228</v>
      </c>
      <c r="E46" s="26">
        <v>22.2</v>
      </c>
    </row>
    <row r="47" spans="1:5" x14ac:dyDescent="0.3">
      <c r="A47" s="24" t="s">
        <v>5</v>
      </c>
      <c r="B47" s="24" t="s">
        <v>48</v>
      </c>
      <c r="C47" s="25">
        <v>10444</v>
      </c>
      <c r="D47" s="26">
        <v>208</v>
      </c>
      <c r="E47" s="26">
        <v>19.899999999999999</v>
      </c>
    </row>
    <row r="48" spans="1:5" x14ac:dyDescent="0.3">
      <c r="A48" s="24" t="s">
        <v>5</v>
      </c>
      <c r="B48" s="24" t="s">
        <v>49</v>
      </c>
      <c r="C48" s="25">
        <v>355679</v>
      </c>
      <c r="D48" s="25">
        <v>3385</v>
      </c>
      <c r="E48" s="26">
        <v>9.5</v>
      </c>
    </row>
    <row r="49" spans="1:5" x14ac:dyDescent="0.3">
      <c r="A49" s="24" t="s">
        <v>5</v>
      </c>
      <c r="B49" s="24" t="s">
        <v>50</v>
      </c>
      <c r="C49" s="25">
        <v>22344</v>
      </c>
      <c r="D49" s="26">
        <v>251</v>
      </c>
      <c r="E49" s="26">
        <v>11.2</v>
      </c>
    </row>
    <row r="50" spans="1:5" x14ac:dyDescent="0.3">
      <c r="A50" s="24" t="s">
        <v>5</v>
      </c>
      <c r="B50" s="24" t="s">
        <v>51</v>
      </c>
      <c r="C50" s="25">
        <v>12462</v>
      </c>
      <c r="D50" s="26">
        <v>236</v>
      </c>
      <c r="E50" s="26">
        <v>19</v>
      </c>
    </row>
    <row r="51" spans="1:5" x14ac:dyDescent="0.3">
      <c r="A51" s="24" t="s">
        <v>5</v>
      </c>
      <c r="B51" s="24" t="s">
        <v>52</v>
      </c>
      <c r="C51" s="25">
        <v>12113</v>
      </c>
      <c r="D51" s="26">
        <v>217</v>
      </c>
      <c r="E51" s="26">
        <v>17.899999999999999</v>
      </c>
    </row>
    <row r="52" spans="1:5" x14ac:dyDescent="0.3">
      <c r="A52" s="24" t="s">
        <v>5</v>
      </c>
      <c r="B52" s="24" t="s">
        <v>53</v>
      </c>
      <c r="C52" s="25">
        <v>20163</v>
      </c>
      <c r="D52" s="26">
        <v>202</v>
      </c>
      <c r="E52" s="26">
        <v>10</v>
      </c>
    </row>
    <row r="53" spans="1:5" x14ac:dyDescent="0.3">
      <c r="A53" s="24" t="s">
        <v>5</v>
      </c>
      <c r="B53" s="24" t="s">
        <v>54</v>
      </c>
      <c r="C53" s="25">
        <v>20952</v>
      </c>
      <c r="D53" s="26">
        <v>314</v>
      </c>
      <c r="E53" s="26">
        <v>15</v>
      </c>
    </row>
    <row r="54" spans="1:5" x14ac:dyDescent="0.3">
      <c r="A54" s="24" t="s">
        <v>5</v>
      </c>
      <c r="B54" s="24" t="s">
        <v>55</v>
      </c>
      <c r="C54" s="25">
        <v>76390</v>
      </c>
      <c r="D54" s="25">
        <v>1426</v>
      </c>
      <c r="E54" s="26">
        <v>18.7</v>
      </c>
    </row>
    <row r="55" spans="1:5" x14ac:dyDescent="0.3">
      <c r="A55" s="24" t="s">
        <v>5</v>
      </c>
      <c r="B55" s="24" t="s">
        <v>56</v>
      </c>
      <c r="C55" s="25">
        <v>131050</v>
      </c>
      <c r="D55" s="25">
        <v>2079</v>
      </c>
      <c r="E55" s="26">
        <v>15.9</v>
      </c>
    </row>
    <row r="56" spans="1:5" x14ac:dyDescent="0.3">
      <c r="A56" s="24" t="s">
        <v>5</v>
      </c>
      <c r="B56" s="24" t="s">
        <v>57</v>
      </c>
      <c r="C56" s="25">
        <v>17481</v>
      </c>
      <c r="D56" s="26">
        <v>316</v>
      </c>
      <c r="E56" s="26">
        <v>18.100000000000001</v>
      </c>
    </row>
    <row r="57" spans="1:5" x14ac:dyDescent="0.3">
      <c r="A57" s="24" t="s">
        <v>5</v>
      </c>
      <c r="B57" s="24" t="s">
        <v>58</v>
      </c>
      <c r="C57" s="25">
        <v>29628</v>
      </c>
      <c r="D57" s="26">
        <v>483</v>
      </c>
      <c r="E57" s="26">
        <v>16.3</v>
      </c>
    </row>
    <row r="58" spans="1:5" x14ac:dyDescent="0.3">
      <c r="A58" s="24" t="s">
        <v>5</v>
      </c>
      <c r="B58" s="24" t="s">
        <v>59</v>
      </c>
      <c r="C58" s="25">
        <v>8932</v>
      </c>
      <c r="D58" s="26">
        <v>141</v>
      </c>
      <c r="E58" s="26">
        <v>15.8</v>
      </c>
    </row>
    <row r="59" spans="1:5" x14ac:dyDescent="0.3">
      <c r="A59" s="24" t="s">
        <v>5</v>
      </c>
      <c r="B59" s="24" t="s">
        <v>60</v>
      </c>
      <c r="C59" s="25">
        <v>6474</v>
      </c>
      <c r="D59" s="26">
        <v>111</v>
      </c>
      <c r="E59" s="26">
        <v>17.100000000000001</v>
      </c>
    </row>
    <row r="60" spans="1:5" x14ac:dyDescent="0.3">
      <c r="A60" s="24" t="s">
        <v>5</v>
      </c>
      <c r="B60" s="24" t="s">
        <v>61</v>
      </c>
      <c r="C60" s="25">
        <v>74170</v>
      </c>
      <c r="D60" s="25">
        <v>1118</v>
      </c>
      <c r="E60" s="26">
        <v>15.1</v>
      </c>
    </row>
    <row r="61" spans="1:5" x14ac:dyDescent="0.3">
      <c r="A61" s="24" t="s">
        <v>5</v>
      </c>
      <c r="B61" s="24" t="s">
        <v>62</v>
      </c>
      <c r="C61" s="25">
        <v>18217</v>
      </c>
      <c r="D61" s="26">
        <v>348</v>
      </c>
      <c r="E61" s="26">
        <v>19.100000000000001</v>
      </c>
    </row>
    <row r="62" spans="1:5" x14ac:dyDescent="0.3">
      <c r="A62" s="24" t="s">
        <v>5</v>
      </c>
      <c r="B62" s="24" t="s">
        <v>63</v>
      </c>
      <c r="C62" s="25">
        <v>24173</v>
      </c>
      <c r="D62" s="26">
        <v>373</v>
      </c>
      <c r="E62" s="26">
        <v>15.4</v>
      </c>
    </row>
    <row r="63" spans="1:5" x14ac:dyDescent="0.3">
      <c r="A63" s="24" t="s">
        <v>5</v>
      </c>
      <c r="B63" s="24" t="s">
        <v>64</v>
      </c>
      <c r="C63" s="25">
        <v>2428678</v>
      </c>
      <c r="D63" s="25">
        <v>57410</v>
      </c>
      <c r="E63" s="26">
        <v>23.6</v>
      </c>
    </row>
    <row r="64" spans="1:5" x14ac:dyDescent="0.3">
      <c r="A64" s="24" t="s">
        <v>5</v>
      </c>
      <c r="B64" s="24" t="s">
        <v>65</v>
      </c>
      <c r="C64" s="25">
        <v>17294</v>
      </c>
      <c r="D64" s="26">
        <v>272</v>
      </c>
      <c r="E64" s="26">
        <v>15.8</v>
      </c>
    </row>
    <row r="65" spans="1:5" x14ac:dyDescent="0.3">
      <c r="A65" s="24" t="s">
        <v>5</v>
      </c>
      <c r="B65" s="24" t="s">
        <v>66</v>
      </c>
      <c r="C65" s="25">
        <v>15615</v>
      </c>
      <c r="D65" s="26">
        <v>324</v>
      </c>
      <c r="E65" s="26">
        <v>20.7</v>
      </c>
    </row>
    <row r="66" spans="1:5" x14ac:dyDescent="0.3">
      <c r="A66" s="24" t="s">
        <v>5</v>
      </c>
      <c r="B66" s="24" t="s">
        <v>67</v>
      </c>
      <c r="C66" s="25">
        <v>6734</v>
      </c>
      <c r="D66" s="26">
        <v>105</v>
      </c>
      <c r="E66" s="26">
        <v>15.6</v>
      </c>
    </row>
    <row r="67" spans="1:5" x14ac:dyDescent="0.3">
      <c r="A67" s="24" t="s">
        <v>5</v>
      </c>
      <c r="B67" s="24" t="s">
        <v>68</v>
      </c>
      <c r="C67" s="25">
        <v>13801</v>
      </c>
      <c r="D67" s="26">
        <v>173</v>
      </c>
      <c r="E67" s="26">
        <v>12.6</v>
      </c>
    </row>
    <row r="68" spans="1:5" x14ac:dyDescent="0.3">
      <c r="A68" s="24" t="s">
        <v>5</v>
      </c>
      <c r="B68" s="24" t="s">
        <v>69</v>
      </c>
      <c r="C68" s="25">
        <v>53344</v>
      </c>
      <c r="D68" s="26">
        <v>674</v>
      </c>
      <c r="E68" s="26">
        <v>12.6</v>
      </c>
    </row>
    <row r="69" spans="1:5" x14ac:dyDescent="0.3">
      <c r="A69" s="24" t="s">
        <v>5</v>
      </c>
      <c r="B69" s="24" t="s">
        <v>70</v>
      </c>
      <c r="C69" s="25">
        <v>4841</v>
      </c>
      <c r="D69" s="26">
        <v>97</v>
      </c>
      <c r="E69" s="26">
        <v>20.100000000000001</v>
      </c>
    </row>
    <row r="70" spans="1:5" x14ac:dyDescent="0.3">
      <c r="A70" s="24" t="s">
        <v>5</v>
      </c>
      <c r="B70" s="24" t="s">
        <v>71</v>
      </c>
      <c r="C70" s="25">
        <v>10910</v>
      </c>
      <c r="D70" s="26">
        <v>135</v>
      </c>
      <c r="E70" s="26">
        <v>12.4</v>
      </c>
    </row>
    <row r="71" spans="1:5" x14ac:dyDescent="0.3">
      <c r="A71" s="24" t="s">
        <v>5</v>
      </c>
      <c r="B71" s="24" t="s">
        <v>72</v>
      </c>
      <c r="C71" s="25">
        <v>24217</v>
      </c>
      <c r="D71" s="26">
        <v>241</v>
      </c>
      <c r="E71" s="26">
        <v>9.9</v>
      </c>
    </row>
    <row r="72" spans="1:5" x14ac:dyDescent="0.3">
      <c r="A72" s="24" t="s">
        <v>5</v>
      </c>
      <c r="B72" s="24" t="s">
        <v>73</v>
      </c>
      <c r="C72" s="25">
        <v>42053</v>
      </c>
      <c r="D72" s="26">
        <v>479</v>
      </c>
      <c r="E72" s="26">
        <v>11.4</v>
      </c>
    </row>
    <row r="73" spans="1:5" x14ac:dyDescent="0.3">
      <c r="A73" s="24" t="s">
        <v>5</v>
      </c>
      <c r="B73" s="24" t="s">
        <v>74</v>
      </c>
      <c r="C73" s="25">
        <v>5654</v>
      </c>
      <c r="D73" s="26">
        <v>98</v>
      </c>
      <c r="E73" s="26">
        <v>17.399999999999999</v>
      </c>
    </row>
    <row r="74" spans="1:5" x14ac:dyDescent="0.3">
      <c r="A74" s="24" t="s">
        <v>5</v>
      </c>
      <c r="B74" s="24" t="s">
        <v>75</v>
      </c>
      <c r="C74" s="25">
        <v>17855</v>
      </c>
      <c r="D74" s="26">
        <v>320</v>
      </c>
      <c r="E74" s="26">
        <v>17.899999999999999</v>
      </c>
    </row>
    <row r="75" spans="1:5" x14ac:dyDescent="0.3">
      <c r="A75" s="24" t="s">
        <v>5</v>
      </c>
      <c r="B75" s="24" t="s">
        <v>76</v>
      </c>
      <c r="C75" s="25">
        <v>74754</v>
      </c>
      <c r="D75" s="26">
        <v>934</v>
      </c>
      <c r="E75" s="26">
        <v>12.5</v>
      </c>
    </row>
    <row r="76" spans="1:5" x14ac:dyDescent="0.3">
      <c r="A76" s="24" t="s">
        <v>5</v>
      </c>
      <c r="B76" s="24" t="s">
        <v>77</v>
      </c>
      <c r="C76" s="25">
        <v>11956</v>
      </c>
      <c r="D76" s="26">
        <v>193</v>
      </c>
      <c r="E76" s="26">
        <v>16.2</v>
      </c>
    </row>
    <row r="77" spans="1:5" x14ac:dyDescent="0.3">
      <c r="A77" s="24" t="s">
        <v>5</v>
      </c>
      <c r="B77" s="24" t="s">
        <v>78</v>
      </c>
      <c r="C77" s="25">
        <v>23965</v>
      </c>
      <c r="D77" s="26">
        <v>394</v>
      </c>
      <c r="E77" s="26">
        <v>16.5</v>
      </c>
    </row>
    <row r="78" spans="1:5" x14ac:dyDescent="0.3">
      <c r="A78" s="24" t="s">
        <v>5</v>
      </c>
      <c r="B78" s="24" t="s">
        <v>79</v>
      </c>
      <c r="C78" s="25">
        <v>11611</v>
      </c>
      <c r="D78" s="26">
        <v>222</v>
      </c>
      <c r="E78" s="26">
        <v>19.100000000000001</v>
      </c>
    </row>
    <row r="79" spans="1:5" x14ac:dyDescent="0.3">
      <c r="A79" s="24" t="s">
        <v>5</v>
      </c>
      <c r="B79" s="24" t="s">
        <v>80</v>
      </c>
      <c r="C79" s="25">
        <v>21433</v>
      </c>
      <c r="D79" s="26">
        <v>282</v>
      </c>
      <c r="E79" s="26">
        <v>13.1</v>
      </c>
    </row>
    <row r="80" spans="1:5" x14ac:dyDescent="0.3">
      <c r="A80" s="24" t="s">
        <v>5</v>
      </c>
      <c r="B80" s="24" t="s">
        <v>81</v>
      </c>
      <c r="C80" s="25">
        <v>62622</v>
      </c>
      <c r="D80" s="26">
        <v>778</v>
      </c>
      <c r="E80" s="26">
        <v>12.4</v>
      </c>
    </row>
    <row r="81" spans="1:5" x14ac:dyDescent="0.3">
      <c r="A81" s="24" t="s">
        <v>5</v>
      </c>
      <c r="B81" s="24" t="s">
        <v>82</v>
      </c>
      <c r="C81" s="25">
        <v>98064</v>
      </c>
      <c r="D81" s="25">
        <v>1934</v>
      </c>
      <c r="E81" s="26">
        <v>19.7</v>
      </c>
    </row>
    <row r="82" spans="1:5" x14ac:dyDescent="0.3">
      <c r="A82" s="24" t="s">
        <v>5</v>
      </c>
      <c r="B82" s="24" t="s">
        <v>83</v>
      </c>
      <c r="C82" s="25">
        <v>24024</v>
      </c>
      <c r="D82" s="26">
        <v>422</v>
      </c>
      <c r="E82" s="26">
        <v>17.600000000000001</v>
      </c>
    </row>
    <row r="83" spans="1:5" x14ac:dyDescent="0.3">
      <c r="A83" s="24" t="s">
        <v>5</v>
      </c>
      <c r="B83" s="24" t="s">
        <v>84</v>
      </c>
      <c r="C83" s="25">
        <v>11575</v>
      </c>
      <c r="D83" s="26">
        <v>234</v>
      </c>
      <c r="E83" s="26">
        <v>20.2</v>
      </c>
    </row>
    <row r="84" spans="1:5" x14ac:dyDescent="0.3">
      <c r="A84" s="24" t="s">
        <v>5</v>
      </c>
      <c r="B84" s="24" t="s">
        <v>85</v>
      </c>
      <c r="C84" s="25">
        <v>12083</v>
      </c>
      <c r="D84" s="26">
        <v>158</v>
      </c>
      <c r="E84" s="26">
        <v>13.1</v>
      </c>
    </row>
    <row r="85" spans="1:5" x14ac:dyDescent="0.3">
      <c r="A85" s="24" t="s">
        <v>5</v>
      </c>
      <c r="B85" s="24" t="s">
        <v>86</v>
      </c>
      <c r="C85" s="25">
        <v>41081</v>
      </c>
      <c r="D85" s="26">
        <v>485</v>
      </c>
      <c r="E85" s="26">
        <v>11.8</v>
      </c>
    </row>
    <row r="86" spans="1:5" x14ac:dyDescent="0.3">
      <c r="A86" s="24" t="s">
        <v>5</v>
      </c>
      <c r="B86" s="24" t="s">
        <v>87</v>
      </c>
      <c r="C86" s="25">
        <v>36798</v>
      </c>
      <c r="D86" s="26">
        <v>436</v>
      </c>
      <c r="E86" s="26">
        <v>11.8</v>
      </c>
    </row>
    <row r="87" spans="1:5" x14ac:dyDescent="0.3">
      <c r="A87" s="24" t="s">
        <v>5</v>
      </c>
      <c r="B87" s="24" t="s">
        <v>88</v>
      </c>
      <c r="C87" s="25">
        <v>14001</v>
      </c>
      <c r="D87" s="26">
        <v>202</v>
      </c>
      <c r="E87" s="26">
        <v>14.5</v>
      </c>
    </row>
    <row r="88" spans="1:5" x14ac:dyDescent="0.3">
      <c r="A88" s="24" t="s">
        <v>5</v>
      </c>
      <c r="B88" s="24" t="s">
        <v>89</v>
      </c>
      <c r="C88" s="25">
        <v>23915</v>
      </c>
      <c r="D88" s="26">
        <v>355</v>
      </c>
      <c r="E88" s="26">
        <v>14.8</v>
      </c>
    </row>
    <row r="89" spans="1:5" x14ac:dyDescent="0.3">
      <c r="A89" s="24" t="s">
        <v>5</v>
      </c>
      <c r="B89" s="24" t="s">
        <v>90</v>
      </c>
      <c r="C89" s="25">
        <v>7536</v>
      </c>
      <c r="D89" s="26">
        <v>174</v>
      </c>
      <c r="E89" s="26">
        <v>23.1</v>
      </c>
    </row>
    <row r="90" spans="1:5" x14ac:dyDescent="0.3">
      <c r="A90" s="24" t="s">
        <v>5</v>
      </c>
      <c r="B90" s="24" t="s">
        <v>91</v>
      </c>
      <c r="C90" s="25">
        <v>64648</v>
      </c>
      <c r="D90" s="26">
        <v>621</v>
      </c>
      <c r="E90" s="26">
        <v>9.6</v>
      </c>
    </row>
    <row r="91" spans="1:5" x14ac:dyDescent="0.3">
      <c r="A91" s="24" t="s">
        <v>5</v>
      </c>
      <c r="B91" s="24" t="s">
        <v>92</v>
      </c>
      <c r="C91" s="25">
        <v>46426</v>
      </c>
      <c r="D91" s="26">
        <v>589</v>
      </c>
      <c r="E91" s="26">
        <v>12.7</v>
      </c>
    </row>
    <row r="92" spans="1:5" x14ac:dyDescent="0.3">
      <c r="A92" s="24" t="s">
        <v>5</v>
      </c>
      <c r="B92" s="24" t="s">
        <v>93</v>
      </c>
      <c r="C92" s="25">
        <v>131123</v>
      </c>
      <c r="D92" s="25">
        <v>1971</v>
      </c>
      <c r="E92" s="26">
        <v>15</v>
      </c>
    </row>
    <row r="93" spans="1:5" x14ac:dyDescent="0.3">
      <c r="A93" s="24" t="s">
        <v>5</v>
      </c>
      <c r="B93" s="24" t="s">
        <v>94</v>
      </c>
      <c r="C93" s="25">
        <v>17841</v>
      </c>
      <c r="D93" s="26">
        <v>316</v>
      </c>
      <c r="E93" s="26">
        <v>17.7</v>
      </c>
    </row>
    <row r="94" spans="1:5" x14ac:dyDescent="0.3">
      <c r="A94" s="24" t="s">
        <v>5</v>
      </c>
      <c r="B94" s="24" t="s">
        <v>95</v>
      </c>
      <c r="C94" s="25">
        <v>42726</v>
      </c>
      <c r="D94" s="26">
        <v>530</v>
      </c>
      <c r="E94" s="26">
        <v>12.4</v>
      </c>
    </row>
    <row r="95" spans="1:5" x14ac:dyDescent="0.3">
      <c r="A95" s="24" t="s">
        <v>5</v>
      </c>
      <c r="B95" s="24" t="s">
        <v>96</v>
      </c>
      <c r="C95" s="25">
        <v>20424</v>
      </c>
      <c r="D95" s="26">
        <v>377</v>
      </c>
      <c r="E95" s="26">
        <v>18.399999999999999</v>
      </c>
    </row>
    <row r="96" spans="1:5" x14ac:dyDescent="0.3">
      <c r="A96" s="24" t="s">
        <v>5</v>
      </c>
      <c r="B96" s="24" t="s">
        <v>97</v>
      </c>
      <c r="C96" s="25">
        <v>17232</v>
      </c>
      <c r="D96" s="26">
        <v>308</v>
      </c>
      <c r="E96" s="26">
        <v>17.899999999999999</v>
      </c>
    </row>
    <row r="97" spans="1:5" x14ac:dyDescent="0.3">
      <c r="A97" s="24" t="s">
        <v>5</v>
      </c>
      <c r="B97" s="24" t="s">
        <v>98</v>
      </c>
      <c r="C97" s="25">
        <v>10356</v>
      </c>
      <c r="D97" s="26">
        <v>181</v>
      </c>
      <c r="E97" s="26">
        <v>17.5</v>
      </c>
    </row>
    <row r="98" spans="1:5" x14ac:dyDescent="0.3">
      <c r="A98" s="24" t="s">
        <v>5</v>
      </c>
      <c r="B98" s="24" t="s">
        <v>99</v>
      </c>
      <c r="C98" s="25">
        <v>33726</v>
      </c>
      <c r="D98" s="26">
        <v>507</v>
      </c>
      <c r="E98" s="26">
        <v>15</v>
      </c>
    </row>
    <row r="99" spans="1:5" x14ac:dyDescent="0.3">
      <c r="A99" s="24" t="s">
        <v>5</v>
      </c>
      <c r="B99" s="24" t="s">
        <v>100</v>
      </c>
      <c r="C99" s="25">
        <v>31701</v>
      </c>
      <c r="D99" s="26">
        <v>495</v>
      </c>
      <c r="E99" s="26">
        <v>15.6</v>
      </c>
    </row>
    <row r="100" spans="1:5" x14ac:dyDescent="0.3">
      <c r="A100" s="24" t="s">
        <v>5</v>
      </c>
      <c r="B100" s="24" t="s">
        <v>101</v>
      </c>
      <c r="C100" s="25">
        <v>27411</v>
      </c>
      <c r="D100" s="26">
        <v>266</v>
      </c>
      <c r="E100" s="26">
        <v>9.6999999999999993</v>
      </c>
    </row>
    <row r="101" spans="1:5" x14ac:dyDescent="0.3">
      <c r="A101" s="24" t="s">
        <v>5</v>
      </c>
      <c r="B101" s="24" t="s">
        <v>102</v>
      </c>
      <c r="C101" s="25">
        <v>7861</v>
      </c>
      <c r="D101" s="26">
        <v>137</v>
      </c>
      <c r="E101" s="26">
        <v>17.399999999999999</v>
      </c>
    </row>
    <row r="102" spans="1:5" x14ac:dyDescent="0.3">
      <c r="A102" s="24" t="s">
        <v>5</v>
      </c>
      <c r="B102" s="24" t="s">
        <v>103</v>
      </c>
      <c r="C102" s="25">
        <v>25555</v>
      </c>
      <c r="D102" s="26">
        <v>500</v>
      </c>
      <c r="E102" s="26">
        <v>19.600000000000001</v>
      </c>
    </row>
    <row r="103" spans="1:5" x14ac:dyDescent="0.3">
      <c r="A103" s="24" t="s">
        <v>5</v>
      </c>
      <c r="B103" s="24" t="s">
        <v>104</v>
      </c>
      <c r="C103" s="25">
        <v>286120</v>
      </c>
      <c r="D103" s="25">
        <v>4779</v>
      </c>
      <c r="E103" s="26">
        <v>16.7</v>
      </c>
    </row>
    <row r="104" spans="1:5" x14ac:dyDescent="0.3">
      <c r="A104" s="24" t="s">
        <v>5</v>
      </c>
      <c r="B104" s="24" t="s">
        <v>105</v>
      </c>
      <c r="C104" s="25">
        <v>23922</v>
      </c>
      <c r="D104" s="26">
        <v>325</v>
      </c>
      <c r="E104" s="26">
        <v>13.6</v>
      </c>
    </row>
    <row r="105" spans="1:5" x14ac:dyDescent="0.3">
      <c r="A105" s="24" t="s">
        <v>5</v>
      </c>
      <c r="B105" s="24" t="s">
        <v>106</v>
      </c>
      <c r="C105" s="25">
        <v>30802</v>
      </c>
      <c r="D105" s="26">
        <v>333</v>
      </c>
      <c r="E105" s="26">
        <v>10.8</v>
      </c>
    </row>
    <row r="106" spans="1:5" x14ac:dyDescent="0.3">
      <c r="A106" s="24" t="s">
        <v>5</v>
      </c>
      <c r="B106" s="24" t="s">
        <v>107</v>
      </c>
      <c r="C106" s="25">
        <v>59560</v>
      </c>
      <c r="D106" s="25">
        <v>1482</v>
      </c>
      <c r="E106" s="26">
        <v>24.9</v>
      </c>
    </row>
    <row r="107" spans="1:5" x14ac:dyDescent="0.3">
      <c r="A107" s="24" t="s">
        <v>5</v>
      </c>
      <c r="B107" s="24" t="s">
        <v>108</v>
      </c>
      <c r="C107" s="25">
        <v>16896</v>
      </c>
      <c r="D107" s="26">
        <v>251</v>
      </c>
      <c r="E107" s="26">
        <v>14.9</v>
      </c>
    </row>
    <row r="108" spans="1:5" x14ac:dyDescent="0.3">
      <c r="A108" s="24" t="s">
        <v>5</v>
      </c>
      <c r="B108" s="24" t="s">
        <v>109</v>
      </c>
      <c r="C108" s="25">
        <v>234392</v>
      </c>
      <c r="D108" s="25">
        <v>3758</v>
      </c>
      <c r="E108" s="26">
        <v>16</v>
      </c>
    </row>
    <row r="109" spans="1:5" x14ac:dyDescent="0.3">
      <c r="A109" s="24" t="s">
        <v>5</v>
      </c>
      <c r="B109" s="24" t="s">
        <v>110</v>
      </c>
      <c r="C109" s="25">
        <v>105093</v>
      </c>
      <c r="D109" s="25">
        <v>1130</v>
      </c>
      <c r="E109" s="26">
        <v>10.8</v>
      </c>
    </row>
    <row r="110" spans="1:5" x14ac:dyDescent="0.3">
      <c r="A110" s="24" t="s">
        <v>5</v>
      </c>
      <c r="B110" s="24" t="s">
        <v>111</v>
      </c>
      <c r="C110" s="25">
        <v>25799</v>
      </c>
      <c r="D110" s="26">
        <v>298</v>
      </c>
      <c r="E110" s="26">
        <v>11.6</v>
      </c>
    </row>
    <row r="111" spans="1:5" x14ac:dyDescent="0.3">
      <c r="A111" s="24" t="s">
        <v>5</v>
      </c>
      <c r="B111" s="24" t="s">
        <v>112</v>
      </c>
      <c r="C111" s="25">
        <v>10846</v>
      </c>
      <c r="D111" s="26">
        <v>202</v>
      </c>
      <c r="E111" s="26">
        <v>18.600000000000001</v>
      </c>
    </row>
    <row r="112" spans="1:5" x14ac:dyDescent="0.3">
      <c r="A112" s="24" t="s">
        <v>5</v>
      </c>
      <c r="B112" s="24" t="s">
        <v>113</v>
      </c>
      <c r="C112" s="25">
        <v>37697</v>
      </c>
      <c r="D112" s="26">
        <v>454</v>
      </c>
      <c r="E112" s="26">
        <v>12.1</v>
      </c>
    </row>
    <row r="113" spans="1:5" x14ac:dyDescent="0.3">
      <c r="A113" s="24" t="s">
        <v>5</v>
      </c>
      <c r="B113" s="24" t="s">
        <v>114</v>
      </c>
      <c r="C113" s="25">
        <v>45561</v>
      </c>
      <c r="D113" s="26">
        <v>502</v>
      </c>
      <c r="E113" s="26">
        <v>11</v>
      </c>
    </row>
    <row r="114" spans="1:5" x14ac:dyDescent="0.3">
      <c r="A114" s="24" t="s">
        <v>5</v>
      </c>
      <c r="B114" s="24" t="s">
        <v>115</v>
      </c>
      <c r="C114" s="25">
        <v>15162</v>
      </c>
      <c r="D114" s="26">
        <v>220</v>
      </c>
      <c r="E114" s="26">
        <v>14.5</v>
      </c>
    </row>
    <row r="115" spans="1:5" x14ac:dyDescent="0.3">
      <c r="A115" s="24" t="s">
        <v>5</v>
      </c>
      <c r="B115" s="24" t="s">
        <v>116</v>
      </c>
      <c r="C115" s="25">
        <v>25900</v>
      </c>
      <c r="D115" s="26">
        <v>364</v>
      </c>
      <c r="E115" s="26">
        <v>14</v>
      </c>
    </row>
    <row r="116" spans="1:5" x14ac:dyDescent="0.3">
      <c r="A116" s="24" t="s">
        <v>5</v>
      </c>
      <c r="B116" s="24" t="s">
        <v>117</v>
      </c>
      <c r="C116" s="25">
        <v>13999</v>
      </c>
      <c r="D116" s="26">
        <v>274</v>
      </c>
      <c r="E116" s="26">
        <v>19.600000000000001</v>
      </c>
    </row>
    <row r="117" spans="1:5" x14ac:dyDescent="0.3">
      <c r="A117" s="24" t="s">
        <v>5</v>
      </c>
      <c r="B117" s="24" t="s">
        <v>118</v>
      </c>
      <c r="C117" s="25">
        <v>14196</v>
      </c>
      <c r="D117" s="26">
        <v>157</v>
      </c>
      <c r="E117" s="26">
        <v>11</v>
      </c>
    </row>
    <row r="118" spans="1:5" x14ac:dyDescent="0.3">
      <c r="A118" s="24" t="s">
        <v>5</v>
      </c>
      <c r="B118" s="24" t="s">
        <v>119</v>
      </c>
      <c r="C118" s="25">
        <v>36822</v>
      </c>
      <c r="D118" s="26">
        <v>319</v>
      </c>
      <c r="E118" s="26">
        <v>8.6999999999999993</v>
      </c>
    </row>
    <row r="119" spans="1:5" x14ac:dyDescent="0.3">
      <c r="A119" s="24" t="s">
        <v>5</v>
      </c>
      <c r="B119" s="24" t="s">
        <v>120</v>
      </c>
      <c r="C119" s="25">
        <v>37735</v>
      </c>
      <c r="D119" s="26">
        <v>522</v>
      </c>
      <c r="E119" s="26">
        <v>13.8</v>
      </c>
    </row>
    <row r="120" spans="1:5" x14ac:dyDescent="0.3">
      <c r="A120" s="24" t="s">
        <v>5</v>
      </c>
      <c r="B120" s="24" t="s">
        <v>121</v>
      </c>
      <c r="C120" s="25">
        <v>17149</v>
      </c>
      <c r="D120" s="26">
        <v>387</v>
      </c>
      <c r="E120" s="26">
        <v>22.6</v>
      </c>
    </row>
    <row r="121" spans="1:5" x14ac:dyDescent="0.3">
      <c r="A121" s="24" t="s">
        <v>5</v>
      </c>
      <c r="B121" s="24" t="s">
        <v>122</v>
      </c>
      <c r="C121" s="25">
        <v>61221</v>
      </c>
      <c r="D121" s="26">
        <v>670</v>
      </c>
      <c r="E121" s="26">
        <v>10.9</v>
      </c>
    </row>
    <row r="122" spans="1:5" x14ac:dyDescent="0.3">
      <c r="A122" s="24" t="s">
        <v>5</v>
      </c>
      <c r="B122" s="24" t="s">
        <v>123</v>
      </c>
      <c r="C122" s="25">
        <v>8256</v>
      </c>
      <c r="D122" s="26">
        <v>135</v>
      </c>
      <c r="E122" s="26">
        <v>16.399999999999999</v>
      </c>
    </row>
    <row r="123" spans="1:5" x14ac:dyDescent="0.3">
      <c r="A123" s="24" t="s">
        <v>5</v>
      </c>
      <c r="B123" s="24" t="s">
        <v>124</v>
      </c>
      <c r="C123" s="25">
        <v>22753</v>
      </c>
      <c r="D123" s="26">
        <v>268</v>
      </c>
      <c r="E123" s="26">
        <v>11.8</v>
      </c>
    </row>
    <row r="124" spans="1:5" x14ac:dyDescent="0.3">
      <c r="A124" s="24" t="s">
        <v>5</v>
      </c>
      <c r="B124" s="24" t="s">
        <v>125</v>
      </c>
      <c r="C124" s="25">
        <v>13666</v>
      </c>
      <c r="D124" s="26">
        <v>277</v>
      </c>
      <c r="E124" s="26">
        <v>20.3</v>
      </c>
    </row>
    <row r="125" spans="1:5" x14ac:dyDescent="0.3">
      <c r="A125" s="24" t="s">
        <v>5</v>
      </c>
      <c r="B125" s="24" t="s">
        <v>126</v>
      </c>
      <c r="C125" s="25">
        <v>10569</v>
      </c>
      <c r="D125" s="26">
        <v>129</v>
      </c>
      <c r="E125" s="26">
        <v>12.2</v>
      </c>
    </row>
    <row r="126" spans="1:5" x14ac:dyDescent="0.3">
      <c r="A126" s="24" t="s">
        <v>5</v>
      </c>
      <c r="B126" s="24" t="s">
        <v>127</v>
      </c>
      <c r="C126" s="25">
        <v>15399</v>
      </c>
      <c r="D126" s="26">
        <v>186</v>
      </c>
      <c r="E126" s="26">
        <v>12.1</v>
      </c>
    </row>
    <row r="127" spans="1:5" x14ac:dyDescent="0.3">
      <c r="A127" s="24" t="s">
        <v>5</v>
      </c>
      <c r="B127" s="24" t="s">
        <v>128</v>
      </c>
      <c r="C127" s="25">
        <v>30699</v>
      </c>
      <c r="D127" s="26">
        <v>366</v>
      </c>
      <c r="E127" s="26">
        <v>11.9</v>
      </c>
    </row>
    <row r="128" spans="1:5" x14ac:dyDescent="0.3">
      <c r="A128" s="24" t="s">
        <v>5</v>
      </c>
      <c r="B128" s="24" t="s">
        <v>129</v>
      </c>
      <c r="C128" s="25">
        <v>27545</v>
      </c>
      <c r="D128" s="26">
        <v>347</v>
      </c>
      <c r="E128" s="26">
        <v>12.6</v>
      </c>
    </row>
    <row r="129" spans="1:5" x14ac:dyDescent="0.3">
      <c r="A129" s="24" t="s">
        <v>5</v>
      </c>
      <c r="B129" s="24" t="s">
        <v>130</v>
      </c>
      <c r="C129" s="25">
        <v>24493</v>
      </c>
      <c r="D129" s="26">
        <v>419</v>
      </c>
      <c r="E129" s="26">
        <v>17.100000000000001</v>
      </c>
    </row>
    <row r="130" spans="1:5" x14ac:dyDescent="0.3">
      <c r="A130" s="24" t="s">
        <v>5</v>
      </c>
      <c r="B130" s="24" t="s">
        <v>131</v>
      </c>
      <c r="C130" s="25">
        <v>19675</v>
      </c>
      <c r="D130" s="26">
        <v>274</v>
      </c>
      <c r="E130" s="26">
        <v>13.9</v>
      </c>
    </row>
    <row r="131" spans="1:5" x14ac:dyDescent="0.3">
      <c r="A131" s="24" t="s">
        <v>5</v>
      </c>
      <c r="B131" s="24" t="s">
        <v>132</v>
      </c>
      <c r="C131" s="25">
        <v>70534</v>
      </c>
      <c r="D131" s="26">
        <v>763</v>
      </c>
      <c r="E131" s="26">
        <v>10.8</v>
      </c>
    </row>
    <row r="132" spans="1:5" x14ac:dyDescent="0.3">
      <c r="A132" s="24" t="s">
        <v>5</v>
      </c>
      <c r="B132" s="24" t="s">
        <v>133</v>
      </c>
      <c r="C132" s="25">
        <v>81238</v>
      </c>
      <c r="D132" s="26">
        <v>818</v>
      </c>
      <c r="E132" s="26">
        <v>10.1</v>
      </c>
    </row>
    <row r="133" spans="1:5" x14ac:dyDescent="0.3">
      <c r="A133" s="24" t="s">
        <v>5</v>
      </c>
      <c r="B133" s="24" t="s">
        <v>134</v>
      </c>
      <c r="C133" s="25">
        <v>11186</v>
      </c>
      <c r="D133" s="26">
        <v>158</v>
      </c>
      <c r="E133" s="26">
        <v>14.1</v>
      </c>
    </row>
    <row r="134" spans="1:5" x14ac:dyDescent="0.3">
      <c r="A134" s="24" t="s">
        <v>5</v>
      </c>
      <c r="B134" s="24" t="s">
        <v>135</v>
      </c>
      <c r="C134" s="25">
        <v>6175</v>
      </c>
      <c r="D134" s="26">
        <v>98</v>
      </c>
      <c r="E134" s="26">
        <v>15.8</v>
      </c>
    </row>
    <row r="135" spans="1:5" x14ac:dyDescent="0.3">
      <c r="A135" s="24" t="s">
        <v>5</v>
      </c>
      <c r="B135" s="24" t="s">
        <v>136</v>
      </c>
      <c r="C135" s="25">
        <v>9346</v>
      </c>
      <c r="D135" s="26">
        <v>165</v>
      </c>
      <c r="E135" s="26">
        <v>17.600000000000001</v>
      </c>
    </row>
    <row r="136" spans="1:5" x14ac:dyDescent="0.3">
      <c r="A136" s="24" t="s">
        <v>5</v>
      </c>
      <c r="B136" s="24" t="s">
        <v>137</v>
      </c>
      <c r="C136" s="25">
        <v>10242</v>
      </c>
      <c r="D136" s="26">
        <v>168</v>
      </c>
      <c r="E136" s="26">
        <v>16.399999999999999</v>
      </c>
    </row>
    <row r="137" spans="1:5" x14ac:dyDescent="0.3">
      <c r="A137" s="24" t="s">
        <v>5</v>
      </c>
      <c r="B137" s="24" t="s">
        <v>138</v>
      </c>
      <c r="C137" s="25">
        <v>38691</v>
      </c>
      <c r="D137" s="26">
        <v>450</v>
      </c>
      <c r="E137" s="26">
        <v>11.6</v>
      </c>
    </row>
    <row r="138" spans="1:5" x14ac:dyDescent="0.3">
      <c r="A138" s="24" t="s">
        <v>5</v>
      </c>
      <c r="B138" s="24" t="s">
        <v>139</v>
      </c>
      <c r="C138" s="25">
        <v>32216</v>
      </c>
      <c r="D138" s="26">
        <v>405</v>
      </c>
      <c r="E138" s="26">
        <v>12.6</v>
      </c>
    </row>
    <row r="139" spans="1:5" x14ac:dyDescent="0.3">
      <c r="A139" s="24" t="s">
        <v>5</v>
      </c>
      <c r="B139" s="24" t="s">
        <v>140</v>
      </c>
      <c r="C139" s="25">
        <v>31445</v>
      </c>
      <c r="D139" s="26">
        <v>446</v>
      </c>
      <c r="E139" s="26">
        <v>14.2</v>
      </c>
    </row>
    <row r="140" spans="1:5" x14ac:dyDescent="0.3">
      <c r="A140" s="24" t="s">
        <v>5</v>
      </c>
      <c r="B140" s="24" t="s">
        <v>141</v>
      </c>
      <c r="C140" s="25">
        <v>10384</v>
      </c>
      <c r="D140" s="26">
        <v>154</v>
      </c>
      <c r="E140" s="26">
        <v>14.8</v>
      </c>
    </row>
    <row r="141" spans="1:5" x14ac:dyDescent="0.3">
      <c r="A141" s="24" t="s">
        <v>5</v>
      </c>
      <c r="B141" s="24" t="s">
        <v>142</v>
      </c>
      <c r="C141" s="25">
        <v>40187</v>
      </c>
      <c r="D141" s="26">
        <v>718</v>
      </c>
      <c r="E141" s="26">
        <v>17.899999999999999</v>
      </c>
    </row>
    <row r="142" spans="1:5" x14ac:dyDescent="0.3">
      <c r="A142" s="24" t="s">
        <v>5</v>
      </c>
      <c r="B142" s="24" t="s">
        <v>143</v>
      </c>
      <c r="C142" s="25">
        <v>8972</v>
      </c>
      <c r="D142" s="26">
        <v>208</v>
      </c>
      <c r="E142" s="26">
        <v>23.2</v>
      </c>
    </row>
    <row r="143" spans="1:5" x14ac:dyDescent="0.3">
      <c r="A143" s="24" t="s">
        <v>5</v>
      </c>
      <c r="B143" s="24" t="s">
        <v>144</v>
      </c>
      <c r="C143" s="25">
        <v>37813</v>
      </c>
      <c r="D143" s="26">
        <v>555</v>
      </c>
      <c r="E143" s="26">
        <v>14.7</v>
      </c>
    </row>
    <row r="144" spans="1:5" x14ac:dyDescent="0.3">
      <c r="A144" s="24" t="s">
        <v>5</v>
      </c>
      <c r="B144" s="24" t="s">
        <v>145</v>
      </c>
      <c r="C144" s="25">
        <v>15274</v>
      </c>
      <c r="D144" s="26">
        <v>200</v>
      </c>
      <c r="E144" s="26">
        <v>13.1</v>
      </c>
    </row>
    <row r="145" spans="1:5" x14ac:dyDescent="0.3">
      <c r="A145" s="24" t="s">
        <v>5</v>
      </c>
      <c r="B145" s="24" t="s">
        <v>146</v>
      </c>
      <c r="C145" s="25">
        <v>23345</v>
      </c>
      <c r="D145" s="26">
        <v>297</v>
      </c>
      <c r="E145" s="26">
        <v>12.7</v>
      </c>
    </row>
    <row r="146" spans="1:5" x14ac:dyDescent="0.3">
      <c r="A146" s="24" t="s">
        <v>5</v>
      </c>
      <c r="B146" s="24" t="s">
        <v>147</v>
      </c>
      <c r="C146" s="25">
        <v>16616</v>
      </c>
      <c r="D146" s="26">
        <v>251</v>
      </c>
      <c r="E146" s="26">
        <v>15.1</v>
      </c>
    </row>
    <row r="147" spans="1:5" x14ac:dyDescent="0.3">
      <c r="A147" s="24" t="s">
        <v>5</v>
      </c>
      <c r="B147" s="24" t="s">
        <v>148</v>
      </c>
      <c r="C147" s="25">
        <v>10606</v>
      </c>
      <c r="D147" s="26">
        <v>168</v>
      </c>
      <c r="E147" s="26">
        <v>15.9</v>
      </c>
    </row>
    <row r="148" spans="1:5" x14ac:dyDescent="0.3">
      <c r="A148" s="24" t="s">
        <v>5</v>
      </c>
      <c r="B148" s="24" t="s">
        <v>149</v>
      </c>
      <c r="C148" s="25">
        <v>12065</v>
      </c>
      <c r="D148" s="26">
        <v>164</v>
      </c>
      <c r="E148" s="26">
        <v>13.6</v>
      </c>
    </row>
    <row r="149" spans="1:5" x14ac:dyDescent="0.3">
      <c r="A149" s="24" t="s">
        <v>5</v>
      </c>
      <c r="B149" s="24" t="s">
        <v>150</v>
      </c>
      <c r="C149" s="25">
        <v>17050</v>
      </c>
      <c r="D149" s="26">
        <v>165</v>
      </c>
      <c r="E149" s="26">
        <v>9.6999999999999993</v>
      </c>
    </row>
    <row r="150" spans="1:5" x14ac:dyDescent="0.3">
      <c r="A150" s="24" t="s">
        <v>5</v>
      </c>
      <c r="B150" s="24" t="s">
        <v>151</v>
      </c>
      <c r="C150" s="25">
        <v>8833</v>
      </c>
      <c r="D150" s="26">
        <v>129</v>
      </c>
      <c r="E150" s="26">
        <v>14.7</v>
      </c>
    </row>
    <row r="151" spans="1:5" x14ac:dyDescent="0.3">
      <c r="A151" s="24" t="s">
        <v>5</v>
      </c>
      <c r="B151" s="24" t="s">
        <v>152</v>
      </c>
      <c r="C151" s="25">
        <v>5974</v>
      </c>
      <c r="D151" s="26">
        <v>103</v>
      </c>
      <c r="E151" s="26">
        <v>17.3</v>
      </c>
    </row>
    <row r="152" spans="1:5" x14ac:dyDescent="0.3">
      <c r="A152" s="24" t="s">
        <v>5</v>
      </c>
      <c r="B152" s="24" t="s">
        <v>153</v>
      </c>
      <c r="C152" s="25">
        <v>20213</v>
      </c>
      <c r="D152" s="26">
        <v>328</v>
      </c>
      <c r="E152" s="26">
        <v>16.2</v>
      </c>
    </row>
    <row r="153" spans="1:5" x14ac:dyDescent="0.3">
      <c r="A153" s="24" t="s">
        <v>5</v>
      </c>
      <c r="B153" s="24" t="s">
        <v>154</v>
      </c>
      <c r="C153" s="25">
        <v>84165</v>
      </c>
      <c r="D153" s="25">
        <v>1527</v>
      </c>
      <c r="E153" s="26">
        <v>18.100000000000001</v>
      </c>
    </row>
    <row r="154" spans="1:5" x14ac:dyDescent="0.3">
      <c r="A154" s="24" t="s">
        <v>5</v>
      </c>
      <c r="B154" s="24" t="s">
        <v>155</v>
      </c>
      <c r="C154" s="25">
        <v>15910</v>
      </c>
      <c r="D154" s="26">
        <v>231</v>
      </c>
      <c r="E154" s="26">
        <v>14.5</v>
      </c>
    </row>
    <row r="155" spans="1:5" x14ac:dyDescent="0.3">
      <c r="A155" s="24" t="s">
        <v>5</v>
      </c>
      <c r="B155" s="24" t="s">
        <v>156</v>
      </c>
      <c r="C155" s="25">
        <v>82122</v>
      </c>
      <c r="D155" s="25">
        <v>2242</v>
      </c>
      <c r="E155" s="26">
        <v>27.3</v>
      </c>
    </row>
    <row r="156" spans="1:5" x14ac:dyDescent="0.3">
      <c r="A156" s="24" t="s">
        <v>5</v>
      </c>
      <c r="B156" s="24" t="s">
        <v>157</v>
      </c>
      <c r="C156" s="25">
        <v>20874</v>
      </c>
      <c r="D156" s="26">
        <v>289</v>
      </c>
      <c r="E156" s="26">
        <v>13.9</v>
      </c>
    </row>
    <row r="157" spans="1:5" x14ac:dyDescent="0.3">
      <c r="A157" s="24" t="s">
        <v>5</v>
      </c>
      <c r="B157" s="24" t="s">
        <v>158</v>
      </c>
      <c r="C157" s="25">
        <v>27214</v>
      </c>
      <c r="D157" s="26">
        <v>532</v>
      </c>
      <c r="E157" s="26">
        <v>19.5</v>
      </c>
    </row>
    <row r="158" spans="1:5" x14ac:dyDescent="0.3">
      <c r="A158" s="24" t="s">
        <v>5</v>
      </c>
      <c r="B158" s="24" t="s">
        <v>159</v>
      </c>
      <c r="C158" s="25">
        <v>18606</v>
      </c>
      <c r="D158" s="26">
        <v>402</v>
      </c>
      <c r="E158" s="26">
        <v>21.6</v>
      </c>
    </row>
    <row r="159" spans="1:5" x14ac:dyDescent="0.3">
      <c r="A159" s="24" t="s">
        <v>5</v>
      </c>
      <c r="B159" s="24" t="s">
        <v>160</v>
      </c>
      <c r="C159" s="25">
        <v>72928</v>
      </c>
      <c r="D159" s="26">
        <v>896</v>
      </c>
      <c r="E159" s="26">
        <v>12.3</v>
      </c>
    </row>
    <row r="160" spans="1:5" x14ac:dyDescent="0.3">
      <c r="A160" s="24" t="s">
        <v>5</v>
      </c>
      <c r="B160" s="24" t="s">
        <v>161</v>
      </c>
      <c r="C160" s="25">
        <v>13854</v>
      </c>
      <c r="D160" s="26">
        <v>201</v>
      </c>
      <c r="E160" s="26">
        <v>14.5</v>
      </c>
    </row>
    <row r="161" spans="1:5" x14ac:dyDescent="0.3">
      <c r="A161" s="24" t="s">
        <v>5</v>
      </c>
      <c r="B161" s="24" t="s">
        <v>162</v>
      </c>
      <c r="C161" s="25">
        <v>16633</v>
      </c>
      <c r="D161" s="26">
        <v>248</v>
      </c>
      <c r="E161" s="26">
        <v>14.9</v>
      </c>
    </row>
    <row r="162" spans="1:5" x14ac:dyDescent="0.3">
      <c r="A162" s="24" t="s">
        <v>5</v>
      </c>
      <c r="B162" s="24" t="s">
        <v>163</v>
      </c>
      <c r="C162" s="25">
        <v>30628</v>
      </c>
      <c r="D162" s="26">
        <v>468</v>
      </c>
      <c r="E162" s="26">
        <v>15.3</v>
      </c>
    </row>
    <row r="163" spans="1:5" x14ac:dyDescent="0.3">
      <c r="A163" s="24" t="s">
        <v>5</v>
      </c>
      <c r="B163" s="24" t="s">
        <v>164</v>
      </c>
      <c r="C163" s="25">
        <v>16954</v>
      </c>
      <c r="D163" s="26">
        <v>198</v>
      </c>
      <c r="E163" s="26">
        <v>11.7</v>
      </c>
    </row>
    <row r="164" spans="1:5" x14ac:dyDescent="0.3">
      <c r="A164" s="24" t="s">
        <v>5</v>
      </c>
      <c r="B164" s="24" t="s">
        <v>165</v>
      </c>
      <c r="C164" s="25">
        <v>40183</v>
      </c>
      <c r="D164" s="26">
        <v>428</v>
      </c>
      <c r="E164" s="26">
        <v>10.6</v>
      </c>
    </row>
    <row r="165" spans="1:5" x14ac:dyDescent="0.3">
      <c r="A165" s="24" t="s">
        <v>5</v>
      </c>
      <c r="B165" s="24" t="s">
        <v>166</v>
      </c>
      <c r="C165" s="25">
        <v>47640</v>
      </c>
      <c r="D165" s="26">
        <v>739</v>
      </c>
      <c r="E165" s="26">
        <v>15.5</v>
      </c>
    </row>
    <row r="166" spans="1:5" x14ac:dyDescent="0.3">
      <c r="A166" s="24" t="s">
        <v>5</v>
      </c>
      <c r="B166" s="24" t="s">
        <v>167</v>
      </c>
      <c r="C166" s="25">
        <v>54021</v>
      </c>
      <c r="D166" s="25">
        <v>1580</v>
      </c>
      <c r="E166" s="26">
        <v>29.3</v>
      </c>
    </row>
    <row r="167" spans="1:5" x14ac:dyDescent="0.3">
      <c r="A167" s="24" t="s">
        <v>5</v>
      </c>
      <c r="B167" s="24" t="s">
        <v>168</v>
      </c>
      <c r="C167" s="25">
        <v>5855</v>
      </c>
      <c r="D167" s="26">
        <v>140</v>
      </c>
      <c r="E167" s="26">
        <v>24</v>
      </c>
    </row>
    <row r="168" spans="1:5" x14ac:dyDescent="0.3">
      <c r="A168" s="24" t="s">
        <v>5</v>
      </c>
      <c r="B168" s="24" t="s">
        <v>169</v>
      </c>
      <c r="C168" s="25">
        <v>10822</v>
      </c>
      <c r="D168" s="26">
        <v>139</v>
      </c>
      <c r="E168" s="26">
        <v>12.9</v>
      </c>
    </row>
    <row r="169" spans="1:5" x14ac:dyDescent="0.3">
      <c r="A169" s="24" t="s">
        <v>5</v>
      </c>
      <c r="B169" s="24" t="s">
        <v>170</v>
      </c>
      <c r="C169" s="25">
        <v>24266</v>
      </c>
      <c r="D169" s="26">
        <v>384</v>
      </c>
      <c r="E169" s="26">
        <v>15.8</v>
      </c>
    </row>
    <row r="170" spans="1:5" x14ac:dyDescent="0.3">
      <c r="A170" s="24" t="s">
        <v>5</v>
      </c>
      <c r="B170" s="24" t="s">
        <v>171</v>
      </c>
      <c r="C170" s="25">
        <v>7262</v>
      </c>
      <c r="D170" s="26">
        <v>106</v>
      </c>
      <c r="E170" s="26">
        <v>14.5</v>
      </c>
    </row>
    <row r="171" spans="1:5" x14ac:dyDescent="0.3">
      <c r="A171" s="24" t="s">
        <v>5</v>
      </c>
      <c r="B171" s="24" t="s">
        <v>172</v>
      </c>
      <c r="C171" s="25">
        <v>203023</v>
      </c>
      <c r="D171" s="25">
        <v>9312</v>
      </c>
      <c r="E171" s="26">
        <v>45.9</v>
      </c>
    </row>
    <row r="172" spans="1:5" x14ac:dyDescent="0.3">
      <c r="A172" s="24" t="s">
        <v>5</v>
      </c>
      <c r="B172" s="24" t="s">
        <v>173</v>
      </c>
      <c r="C172" s="25">
        <v>18179</v>
      </c>
      <c r="D172" s="26">
        <v>332</v>
      </c>
      <c r="E172" s="26">
        <v>18.3</v>
      </c>
    </row>
    <row r="173" spans="1:5" x14ac:dyDescent="0.3">
      <c r="A173" s="24" t="s">
        <v>5</v>
      </c>
      <c r="B173" s="24" t="s">
        <v>174</v>
      </c>
      <c r="C173" s="25">
        <v>30652</v>
      </c>
      <c r="D173" s="26">
        <v>488</v>
      </c>
      <c r="E173" s="26">
        <v>15.9</v>
      </c>
    </row>
    <row r="174" spans="1:5" x14ac:dyDescent="0.3">
      <c r="A174" s="24" t="s">
        <v>5</v>
      </c>
      <c r="B174" s="24" t="s">
        <v>175</v>
      </c>
      <c r="C174" s="25">
        <v>24815</v>
      </c>
      <c r="D174" s="26">
        <v>382</v>
      </c>
      <c r="E174" s="26">
        <v>15.4</v>
      </c>
    </row>
    <row r="175" spans="1:5" x14ac:dyDescent="0.3">
      <c r="A175" s="24" t="s">
        <v>5</v>
      </c>
      <c r="B175" s="24" t="s">
        <v>176</v>
      </c>
      <c r="C175" s="25">
        <v>7529</v>
      </c>
      <c r="D175" s="26">
        <v>87</v>
      </c>
      <c r="E175" s="26">
        <v>11.6</v>
      </c>
    </row>
    <row r="176" spans="1:5" x14ac:dyDescent="0.3">
      <c r="A176" s="24" t="s">
        <v>5</v>
      </c>
      <c r="B176" s="24" t="s">
        <v>177</v>
      </c>
      <c r="C176" s="25">
        <v>61223</v>
      </c>
      <c r="D176" s="25">
        <v>1122</v>
      </c>
      <c r="E176" s="26">
        <v>18.3</v>
      </c>
    </row>
    <row r="177" spans="1:5" x14ac:dyDescent="0.3">
      <c r="A177" s="24" t="s">
        <v>5</v>
      </c>
      <c r="B177" s="24" t="s">
        <v>178</v>
      </c>
      <c r="C177" s="25">
        <v>17154</v>
      </c>
      <c r="D177" s="26">
        <v>249</v>
      </c>
      <c r="E177" s="26">
        <v>14.5</v>
      </c>
    </row>
    <row r="178" spans="1:5" x14ac:dyDescent="0.3">
      <c r="A178" s="24" t="s">
        <v>5</v>
      </c>
      <c r="B178" s="24" t="s">
        <v>179</v>
      </c>
      <c r="C178" s="25">
        <v>81506</v>
      </c>
      <c r="D178" s="25">
        <v>1182</v>
      </c>
      <c r="E178" s="26">
        <v>14.5</v>
      </c>
    </row>
    <row r="179" spans="1:5" x14ac:dyDescent="0.3">
      <c r="A179" s="24" t="s">
        <v>5</v>
      </c>
      <c r="B179" s="24" t="s">
        <v>180</v>
      </c>
      <c r="C179" s="25">
        <v>58415</v>
      </c>
      <c r="D179" s="26">
        <v>579</v>
      </c>
      <c r="E179" s="26">
        <v>9.9</v>
      </c>
    </row>
    <row r="180" spans="1:5" x14ac:dyDescent="0.3">
      <c r="A180" s="24" t="s">
        <v>5</v>
      </c>
      <c r="B180" s="24" t="s">
        <v>181</v>
      </c>
      <c r="C180" s="25">
        <v>15412</v>
      </c>
      <c r="D180" s="26">
        <v>169</v>
      </c>
      <c r="E180" s="26">
        <v>11</v>
      </c>
    </row>
    <row r="181" spans="1:5" x14ac:dyDescent="0.3">
      <c r="A181" s="24" t="s">
        <v>5</v>
      </c>
      <c r="B181" s="24" t="s">
        <v>182</v>
      </c>
      <c r="C181" s="25">
        <v>32767</v>
      </c>
      <c r="D181" s="26">
        <v>452</v>
      </c>
      <c r="E181" s="26">
        <v>13.8</v>
      </c>
    </row>
    <row r="182" spans="1:5" x14ac:dyDescent="0.3">
      <c r="A182" s="24" t="s">
        <v>5</v>
      </c>
      <c r="B182" s="24" t="s">
        <v>183</v>
      </c>
      <c r="C182" s="25">
        <v>6871</v>
      </c>
      <c r="D182" s="26">
        <v>123</v>
      </c>
      <c r="E182" s="26">
        <v>17.899999999999999</v>
      </c>
    </row>
    <row r="183" spans="1:5" x14ac:dyDescent="0.3">
      <c r="A183" s="24" t="s">
        <v>5</v>
      </c>
      <c r="B183" s="24" t="s">
        <v>184</v>
      </c>
      <c r="C183" s="25">
        <v>17470</v>
      </c>
      <c r="D183" s="26">
        <v>164</v>
      </c>
      <c r="E183" s="26">
        <v>9.4</v>
      </c>
    </row>
    <row r="184" spans="1:5" x14ac:dyDescent="0.3">
      <c r="A184" s="24" t="s">
        <v>5</v>
      </c>
      <c r="B184" s="24" t="s">
        <v>185</v>
      </c>
      <c r="C184" s="25">
        <v>20189</v>
      </c>
      <c r="D184" s="26">
        <v>217</v>
      </c>
      <c r="E184" s="26">
        <v>10.8</v>
      </c>
    </row>
    <row r="185" spans="1:5" x14ac:dyDescent="0.3">
      <c r="A185" s="24" t="s">
        <v>5</v>
      </c>
      <c r="B185" s="24" t="s">
        <v>186</v>
      </c>
      <c r="C185" s="25">
        <v>13746</v>
      </c>
      <c r="D185" s="26">
        <v>265</v>
      </c>
      <c r="E185" s="26">
        <v>19.2</v>
      </c>
    </row>
    <row r="186" spans="1:5" x14ac:dyDescent="0.3">
      <c r="A186" s="24" t="s">
        <v>5</v>
      </c>
      <c r="B186" s="24" t="s">
        <v>187</v>
      </c>
      <c r="C186" s="25">
        <v>18105</v>
      </c>
      <c r="D186" s="26">
        <v>398</v>
      </c>
      <c r="E186" s="26">
        <v>22</v>
      </c>
    </row>
    <row r="187" spans="1:5" x14ac:dyDescent="0.3">
      <c r="A187" s="24" t="s">
        <v>5</v>
      </c>
      <c r="B187" s="24" t="s">
        <v>188</v>
      </c>
      <c r="C187" s="25">
        <v>38984</v>
      </c>
      <c r="D187" s="26">
        <v>411</v>
      </c>
      <c r="E187" s="26">
        <v>10.6</v>
      </c>
    </row>
    <row r="188" spans="1:5" x14ac:dyDescent="0.3">
      <c r="A188" s="24" t="s">
        <v>5</v>
      </c>
      <c r="B188" s="24" t="s">
        <v>189</v>
      </c>
      <c r="C188" s="25">
        <v>59712</v>
      </c>
      <c r="D188" s="26">
        <v>600</v>
      </c>
      <c r="E188" s="26">
        <v>10</v>
      </c>
    </row>
    <row r="189" spans="1:5" x14ac:dyDescent="0.3">
      <c r="A189" s="28" t="str">
        <f>CONCATENATE("Total (",RIGHT(Índice!$A$4,2),")")</f>
        <v>Total (CE)</v>
      </c>
      <c r="B189" s="28"/>
      <c r="C189" s="29">
        <f>SUM(C5:C188)</f>
        <v>8791688</v>
      </c>
      <c r="D189" s="29">
        <f>SUM(D5:D188)</f>
        <v>156795</v>
      </c>
      <c r="E189" s="30">
        <f>D189/(C189/1000)</f>
        <v>17.834459093634806</v>
      </c>
    </row>
    <row r="190" spans="1:5" x14ac:dyDescent="0.3">
      <c r="A190" s="31"/>
      <c r="B190" s="31"/>
      <c r="C190" s="32"/>
      <c r="D190" s="32" t="s">
        <v>242</v>
      </c>
      <c r="E190" s="33">
        <f>MIN($E$5:$E$188)</f>
        <v>7.9</v>
      </c>
    </row>
    <row r="191" spans="1:5" x14ac:dyDescent="0.3">
      <c r="A191" s="31"/>
      <c r="B191" s="31"/>
      <c r="C191" s="32"/>
      <c r="D191" s="32" t="s">
        <v>243</v>
      </c>
      <c r="E191" s="33">
        <f>MAX($E$5:$E$188)</f>
        <v>45.9</v>
      </c>
    </row>
    <row r="192" spans="1:5" x14ac:dyDescent="0.3">
      <c r="A192" s="34" t="s">
        <v>244</v>
      </c>
      <c r="B192" s="34"/>
      <c r="C192" s="35">
        <v>203062512</v>
      </c>
      <c r="D192" s="35">
        <v>3986959</v>
      </c>
      <c r="E192" s="36">
        <v>19.634145961909503</v>
      </c>
    </row>
    <row r="193" spans="1:5" x14ac:dyDescent="0.3">
      <c r="A193" s="34"/>
      <c r="B193" s="34"/>
      <c r="C193" s="35"/>
      <c r="D193" s="35" t="s">
        <v>242</v>
      </c>
      <c r="E193" s="36">
        <v>5.0999999999999996</v>
      </c>
    </row>
    <row r="194" spans="1:5" x14ac:dyDescent="0.3">
      <c r="A194" s="37"/>
      <c r="B194" s="37"/>
      <c r="C194" s="38"/>
      <c r="D194" s="38" t="s">
        <v>243</v>
      </c>
      <c r="E194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19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236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10038</v>
      </c>
      <c r="D5" s="26">
        <v>84</v>
      </c>
      <c r="E5" s="26">
        <v>8.4</v>
      </c>
    </row>
    <row r="6" spans="1:5" x14ac:dyDescent="0.3">
      <c r="A6" s="24" t="s">
        <v>5</v>
      </c>
      <c r="B6" s="24" t="s">
        <v>7</v>
      </c>
      <c r="C6" s="25">
        <v>14027</v>
      </c>
      <c r="D6" s="26">
        <v>136</v>
      </c>
      <c r="E6" s="26">
        <v>9.6999999999999993</v>
      </c>
    </row>
    <row r="7" spans="1:5" x14ac:dyDescent="0.3">
      <c r="A7" s="24" t="s">
        <v>5</v>
      </c>
      <c r="B7" s="24" t="s">
        <v>8</v>
      </c>
      <c r="C7" s="25">
        <v>64806</v>
      </c>
      <c r="D7" s="26">
        <v>446</v>
      </c>
      <c r="E7" s="26">
        <v>6.9</v>
      </c>
    </row>
    <row r="8" spans="1:5" x14ac:dyDescent="0.3">
      <c r="A8" s="24" t="s">
        <v>5</v>
      </c>
      <c r="B8" s="24" t="s">
        <v>9</v>
      </c>
      <c r="C8" s="25">
        <v>44962</v>
      </c>
      <c r="D8" s="26">
        <v>287</v>
      </c>
      <c r="E8" s="26">
        <v>6.4</v>
      </c>
    </row>
    <row r="9" spans="1:5" x14ac:dyDescent="0.3">
      <c r="A9" s="24" t="s">
        <v>5</v>
      </c>
      <c r="B9" s="24" t="s">
        <v>10</v>
      </c>
      <c r="C9" s="25">
        <v>14076</v>
      </c>
      <c r="D9" s="26">
        <v>148</v>
      </c>
      <c r="E9" s="26">
        <v>10.5</v>
      </c>
    </row>
    <row r="10" spans="1:5" x14ac:dyDescent="0.3">
      <c r="A10" s="24" t="s">
        <v>5</v>
      </c>
      <c r="B10" s="24" t="s">
        <v>11</v>
      </c>
      <c r="C10" s="25">
        <v>11369</v>
      </c>
      <c r="D10" s="26">
        <v>167</v>
      </c>
      <c r="E10" s="26">
        <v>14.7</v>
      </c>
    </row>
    <row r="11" spans="1:5" x14ac:dyDescent="0.3">
      <c r="A11" s="24" t="s">
        <v>5</v>
      </c>
      <c r="B11" s="24" t="s">
        <v>12</v>
      </c>
      <c r="C11" s="25">
        <v>6782</v>
      </c>
      <c r="D11" s="26">
        <v>54</v>
      </c>
      <c r="E11" s="26">
        <v>8</v>
      </c>
    </row>
    <row r="12" spans="1:5" x14ac:dyDescent="0.3">
      <c r="A12" s="24" t="s">
        <v>5</v>
      </c>
      <c r="B12" s="24" t="s">
        <v>13</v>
      </c>
      <c r="C12" s="25">
        <v>14155</v>
      </c>
      <c r="D12" s="26">
        <v>144</v>
      </c>
      <c r="E12" s="26">
        <v>10.1</v>
      </c>
    </row>
    <row r="13" spans="1:5" x14ac:dyDescent="0.3">
      <c r="A13" s="24" t="s">
        <v>5</v>
      </c>
      <c r="B13" s="24" t="s">
        <v>14</v>
      </c>
      <c r="C13" s="25">
        <v>42156</v>
      </c>
      <c r="D13" s="26">
        <v>221</v>
      </c>
      <c r="E13" s="26">
        <v>5.2</v>
      </c>
    </row>
    <row r="14" spans="1:5" x14ac:dyDescent="0.3">
      <c r="A14" s="24" t="s">
        <v>5</v>
      </c>
      <c r="B14" s="24" t="s">
        <v>15</v>
      </c>
      <c r="C14" s="25">
        <v>7245</v>
      </c>
      <c r="D14" s="26">
        <v>58</v>
      </c>
      <c r="E14" s="26">
        <v>8</v>
      </c>
    </row>
    <row r="15" spans="1:5" x14ac:dyDescent="0.3">
      <c r="A15" s="24" t="s">
        <v>5</v>
      </c>
      <c r="B15" s="24" t="s">
        <v>16</v>
      </c>
      <c r="C15" s="25">
        <v>12893</v>
      </c>
      <c r="D15" s="26">
        <v>97</v>
      </c>
      <c r="E15" s="26">
        <v>7.5</v>
      </c>
    </row>
    <row r="16" spans="1:5" x14ac:dyDescent="0.3">
      <c r="A16" s="24" t="s">
        <v>5</v>
      </c>
      <c r="B16" s="24" t="s">
        <v>17</v>
      </c>
      <c r="C16" s="25">
        <v>80243</v>
      </c>
      <c r="D16" s="26">
        <v>719</v>
      </c>
      <c r="E16" s="26">
        <v>9</v>
      </c>
    </row>
    <row r="17" spans="1:5" x14ac:dyDescent="0.3">
      <c r="A17" s="24" t="s">
        <v>5</v>
      </c>
      <c r="B17" s="24" t="s">
        <v>18</v>
      </c>
      <c r="C17" s="25">
        <v>75112</v>
      </c>
      <c r="D17" s="26">
        <v>451</v>
      </c>
      <c r="E17" s="26">
        <v>6</v>
      </c>
    </row>
    <row r="18" spans="1:5" x14ac:dyDescent="0.3">
      <c r="A18" s="24" t="s">
        <v>5</v>
      </c>
      <c r="B18" s="24" t="s">
        <v>19</v>
      </c>
      <c r="C18" s="25">
        <v>25553</v>
      </c>
      <c r="D18" s="26">
        <v>264</v>
      </c>
      <c r="E18" s="26">
        <v>10.3</v>
      </c>
    </row>
    <row r="19" spans="1:5" x14ac:dyDescent="0.3">
      <c r="A19" s="24" t="s">
        <v>5</v>
      </c>
      <c r="B19" s="24" t="s">
        <v>20</v>
      </c>
      <c r="C19" s="25">
        <v>11096</v>
      </c>
      <c r="D19" s="26">
        <v>101</v>
      </c>
      <c r="E19" s="26">
        <v>9.1</v>
      </c>
    </row>
    <row r="20" spans="1:5" x14ac:dyDescent="0.3">
      <c r="A20" s="24" t="s">
        <v>5</v>
      </c>
      <c r="B20" s="24" t="s">
        <v>21</v>
      </c>
      <c r="C20" s="25">
        <v>19783</v>
      </c>
      <c r="D20" s="26">
        <v>125</v>
      </c>
      <c r="E20" s="26">
        <v>6.3</v>
      </c>
    </row>
    <row r="21" spans="1:5" x14ac:dyDescent="0.3">
      <c r="A21" s="24" t="s">
        <v>5</v>
      </c>
      <c r="B21" s="24" t="s">
        <v>22</v>
      </c>
      <c r="C21" s="25">
        <v>11224</v>
      </c>
      <c r="D21" s="26">
        <v>92</v>
      </c>
      <c r="E21" s="26">
        <v>8.1999999999999993</v>
      </c>
    </row>
    <row r="22" spans="1:5" x14ac:dyDescent="0.3">
      <c r="A22" s="24" t="s">
        <v>5</v>
      </c>
      <c r="B22" s="24" t="s">
        <v>23</v>
      </c>
      <c r="C22" s="25">
        <v>7429</v>
      </c>
      <c r="D22" s="26">
        <v>75</v>
      </c>
      <c r="E22" s="26">
        <v>10.1</v>
      </c>
    </row>
    <row r="23" spans="1:5" x14ac:dyDescent="0.3">
      <c r="A23" s="24" t="s">
        <v>5</v>
      </c>
      <c r="B23" s="24" t="s">
        <v>24</v>
      </c>
      <c r="C23" s="25">
        <v>21697</v>
      </c>
      <c r="D23" s="26">
        <v>165</v>
      </c>
      <c r="E23" s="26">
        <v>7.6</v>
      </c>
    </row>
    <row r="24" spans="1:5" x14ac:dyDescent="0.3">
      <c r="A24" s="24" t="s">
        <v>5</v>
      </c>
      <c r="B24" s="24" t="s">
        <v>25</v>
      </c>
      <c r="C24" s="25">
        <v>23714</v>
      </c>
      <c r="D24" s="26">
        <v>158</v>
      </c>
      <c r="E24" s="26">
        <v>6.7</v>
      </c>
    </row>
    <row r="25" spans="1:5" x14ac:dyDescent="0.3">
      <c r="A25" s="24" t="s">
        <v>5</v>
      </c>
      <c r="B25" s="24" t="s">
        <v>26</v>
      </c>
      <c r="C25" s="25">
        <v>5704</v>
      </c>
      <c r="D25" s="26">
        <v>57</v>
      </c>
      <c r="E25" s="26">
        <v>9.9</v>
      </c>
    </row>
    <row r="26" spans="1:5" x14ac:dyDescent="0.3">
      <c r="A26" s="24" t="s">
        <v>5</v>
      </c>
      <c r="B26" s="24" t="s">
        <v>27</v>
      </c>
      <c r="C26" s="25">
        <v>17195</v>
      </c>
      <c r="D26" s="26">
        <v>181</v>
      </c>
      <c r="E26" s="26">
        <v>10.5</v>
      </c>
    </row>
    <row r="27" spans="1:5" x14ac:dyDescent="0.3">
      <c r="A27" s="24" t="s">
        <v>5</v>
      </c>
      <c r="B27" s="24" t="s">
        <v>28</v>
      </c>
      <c r="C27" s="25">
        <v>75033</v>
      </c>
      <c r="D27" s="26">
        <v>337</v>
      </c>
      <c r="E27" s="26">
        <v>4.5</v>
      </c>
    </row>
    <row r="28" spans="1:5" x14ac:dyDescent="0.3">
      <c r="A28" s="24" t="s">
        <v>5</v>
      </c>
      <c r="B28" s="24" t="s">
        <v>29</v>
      </c>
      <c r="C28" s="25">
        <v>22391</v>
      </c>
      <c r="D28" s="26">
        <v>175</v>
      </c>
      <c r="E28" s="26">
        <v>7.8</v>
      </c>
    </row>
    <row r="29" spans="1:5" x14ac:dyDescent="0.3">
      <c r="A29" s="24" t="s">
        <v>5</v>
      </c>
      <c r="B29" s="24" t="s">
        <v>30</v>
      </c>
      <c r="C29" s="25">
        <v>19381</v>
      </c>
      <c r="D29" s="26">
        <v>180</v>
      </c>
      <c r="E29" s="26">
        <v>9.3000000000000007</v>
      </c>
    </row>
    <row r="30" spans="1:5" x14ac:dyDescent="0.3">
      <c r="A30" s="24" t="s">
        <v>5</v>
      </c>
      <c r="B30" s="24" t="s">
        <v>31</v>
      </c>
      <c r="C30" s="25">
        <v>14567</v>
      </c>
      <c r="D30" s="26">
        <v>171</v>
      </c>
      <c r="E30" s="26">
        <v>11.7</v>
      </c>
    </row>
    <row r="31" spans="1:5" x14ac:dyDescent="0.3">
      <c r="A31" s="24" t="s">
        <v>5</v>
      </c>
      <c r="B31" s="24" t="s">
        <v>32</v>
      </c>
      <c r="C31" s="25">
        <v>35218</v>
      </c>
      <c r="D31" s="26">
        <v>252</v>
      </c>
      <c r="E31" s="26">
        <v>7.1</v>
      </c>
    </row>
    <row r="32" spans="1:5" x14ac:dyDescent="0.3">
      <c r="A32" s="24" t="s">
        <v>5</v>
      </c>
      <c r="B32" s="24" t="s">
        <v>33</v>
      </c>
      <c r="C32" s="25">
        <v>53114</v>
      </c>
      <c r="D32" s="26">
        <v>331</v>
      </c>
      <c r="E32" s="26">
        <v>6.2</v>
      </c>
    </row>
    <row r="33" spans="1:5" x14ac:dyDescent="0.3">
      <c r="A33" s="24" t="s">
        <v>5</v>
      </c>
      <c r="B33" s="24" t="s">
        <v>34</v>
      </c>
      <c r="C33" s="25">
        <v>32775</v>
      </c>
      <c r="D33" s="26">
        <v>234</v>
      </c>
      <c r="E33" s="26">
        <v>7.1</v>
      </c>
    </row>
    <row r="34" spans="1:5" x14ac:dyDescent="0.3">
      <c r="A34" s="24" t="s">
        <v>5</v>
      </c>
      <c r="B34" s="24" t="s">
        <v>35</v>
      </c>
      <c r="C34" s="25">
        <v>50411</v>
      </c>
      <c r="D34" s="26">
        <v>277</v>
      </c>
      <c r="E34" s="26">
        <v>5.5</v>
      </c>
    </row>
    <row r="35" spans="1:5" x14ac:dyDescent="0.3">
      <c r="A35" s="24" t="s">
        <v>5</v>
      </c>
      <c r="B35" s="24" t="s">
        <v>36</v>
      </c>
      <c r="C35" s="25">
        <v>51090</v>
      </c>
      <c r="D35" s="26">
        <v>268</v>
      </c>
      <c r="E35" s="26">
        <v>5.2</v>
      </c>
    </row>
    <row r="36" spans="1:5" x14ac:dyDescent="0.3">
      <c r="A36" s="24" t="s">
        <v>5</v>
      </c>
      <c r="B36" s="24" t="s">
        <v>37</v>
      </c>
      <c r="C36" s="25">
        <v>62326</v>
      </c>
      <c r="D36" s="26">
        <v>417</v>
      </c>
      <c r="E36" s="26">
        <v>6.7</v>
      </c>
    </row>
    <row r="37" spans="1:5" x14ac:dyDescent="0.3">
      <c r="A37" s="24" t="s">
        <v>5</v>
      </c>
      <c r="B37" s="24" t="s">
        <v>38</v>
      </c>
      <c r="C37" s="25">
        <v>25135</v>
      </c>
      <c r="D37" s="26">
        <v>121</v>
      </c>
      <c r="E37" s="26">
        <v>4.8</v>
      </c>
    </row>
    <row r="38" spans="1:5" x14ac:dyDescent="0.3">
      <c r="A38" s="24" t="s">
        <v>5</v>
      </c>
      <c r="B38" s="24" t="s">
        <v>39</v>
      </c>
      <c r="C38" s="25">
        <v>74174</v>
      </c>
      <c r="D38" s="26">
        <v>476</v>
      </c>
      <c r="E38" s="26">
        <v>6.4</v>
      </c>
    </row>
    <row r="39" spans="1:5" x14ac:dyDescent="0.3">
      <c r="A39" s="24" t="s">
        <v>5</v>
      </c>
      <c r="B39" s="24" t="s">
        <v>40</v>
      </c>
      <c r="C39" s="25">
        <v>17254</v>
      </c>
      <c r="D39" s="26">
        <v>123</v>
      </c>
      <c r="E39" s="26">
        <v>7.1</v>
      </c>
    </row>
    <row r="40" spans="1:5" x14ac:dyDescent="0.3">
      <c r="A40" s="24" t="s">
        <v>5</v>
      </c>
      <c r="B40" s="24" t="s">
        <v>41</v>
      </c>
      <c r="C40" s="25">
        <v>16377</v>
      </c>
      <c r="D40" s="26">
        <v>131</v>
      </c>
      <c r="E40" s="26">
        <v>8</v>
      </c>
    </row>
    <row r="41" spans="1:5" x14ac:dyDescent="0.3">
      <c r="A41" s="24" t="s">
        <v>5</v>
      </c>
      <c r="B41" s="24" t="s">
        <v>42</v>
      </c>
      <c r="C41" s="25">
        <v>17632</v>
      </c>
      <c r="D41" s="26">
        <v>147</v>
      </c>
      <c r="E41" s="26">
        <v>8.3000000000000007</v>
      </c>
    </row>
    <row r="42" spans="1:5" x14ac:dyDescent="0.3">
      <c r="A42" s="24" t="s">
        <v>5</v>
      </c>
      <c r="B42" s="24" t="s">
        <v>43</v>
      </c>
      <c r="C42" s="25">
        <v>26320</v>
      </c>
      <c r="D42" s="26">
        <v>191</v>
      </c>
      <c r="E42" s="26">
        <v>7.3</v>
      </c>
    </row>
    <row r="43" spans="1:5" x14ac:dyDescent="0.3">
      <c r="A43" s="24" t="s">
        <v>5</v>
      </c>
      <c r="B43" s="24" t="s">
        <v>44</v>
      </c>
      <c r="C43" s="25">
        <v>17015</v>
      </c>
      <c r="D43" s="26">
        <v>120</v>
      </c>
      <c r="E43" s="26">
        <v>7.1</v>
      </c>
    </row>
    <row r="44" spans="1:5" x14ac:dyDescent="0.3">
      <c r="A44" s="24" t="s">
        <v>5</v>
      </c>
      <c r="B44" s="24" t="s">
        <v>45</v>
      </c>
      <c r="C44" s="25">
        <v>17210</v>
      </c>
      <c r="D44" s="26">
        <v>159</v>
      </c>
      <c r="E44" s="26">
        <v>9.1999999999999993</v>
      </c>
    </row>
    <row r="45" spans="1:5" x14ac:dyDescent="0.3">
      <c r="A45" s="24" t="s">
        <v>5</v>
      </c>
      <c r="B45" s="24" t="s">
        <v>46</v>
      </c>
      <c r="C45" s="25">
        <v>72626</v>
      </c>
      <c r="D45" s="26">
        <v>511</v>
      </c>
      <c r="E45" s="26">
        <v>7</v>
      </c>
    </row>
    <row r="46" spans="1:5" x14ac:dyDescent="0.3">
      <c r="A46" s="24" t="s">
        <v>5</v>
      </c>
      <c r="B46" s="24" t="s">
        <v>47</v>
      </c>
      <c r="C46" s="25">
        <v>10243</v>
      </c>
      <c r="D46" s="26">
        <v>102</v>
      </c>
      <c r="E46" s="26">
        <v>9.9</v>
      </c>
    </row>
    <row r="47" spans="1:5" x14ac:dyDescent="0.3">
      <c r="A47" s="24" t="s">
        <v>5</v>
      </c>
      <c r="B47" s="24" t="s">
        <v>48</v>
      </c>
      <c r="C47" s="25">
        <v>10444</v>
      </c>
      <c r="D47" s="26">
        <v>102</v>
      </c>
      <c r="E47" s="26">
        <v>9.8000000000000007</v>
      </c>
    </row>
    <row r="48" spans="1:5" x14ac:dyDescent="0.3">
      <c r="A48" s="24" t="s">
        <v>5</v>
      </c>
      <c r="B48" s="24" t="s">
        <v>49</v>
      </c>
      <c r="C48" s="25">
        <v>355679</v>
      </c>
      <c r="D48" s="25">
        <v>1604</v>
      </c>
      <c r="E48" s="26">
        <v>4.5</v>
      </c>
    </row>
    <row r="49" spans="1:5" x14ac:dyDescent="0.3">
      <c r="A49" s="24" t="s">
        <v>5</v>
      </c>
      <c r="B49" s="24" t="s">
        <v>50</v>
      </c>
      <c r="C49" s="25">
        <v>22344</v>
      </c>
      <c r="D49" s="26">
        <v>168</v>
      </c>
      <c r="E49" s="26">
        <v>7.5</v>
      </c>
    </row>
    <row r="50" spans="1:5" x14ac:dyDescent="0.3">
      <c r="A50" s="24" t="s">
        <v>5</v>
      </c>
      <c r="B50" s="24" t="s">
        <v>51</v>
      </c>
      <c r="C50" s="25">
        <v>12462</v>
      </c>
      <c r="D50" s="26">
        <v>153</v>
      </c>
      <c r="E50" s="26">
        <v>12.2</v>
      </c>
    </row>
    <row r="51" spans="1:5" x14ac:dyDescent="0.3">
      <c r="A51" s="24" t="s">
        <v>5</v>
      </c>
      <c r="B51" s="24" t="s">
        <v>52</v>
      </c>
      <c r="C51" s="25">
        <v>12113</v>
      </c>
      <c r="D51" s="26">
        <v>115</v>
      </c>
      <c r="E51" s="26">
        <v>9.5</v>
      </c>
    </row>
    <row r="52" spans="1:5" x14ac:dyDescent="0.3">
      <c r="A52" s="24" t="s">
        <v>5</v>
      </c>
      <c r="B52" s="24" t="s">
        <v>53</v>
      </c>
      <c r="C52" s="25">
        <v>20163</v>
      </c>
      <c r="D52" s="26">
        <v>135</v>
      </c>
      <c r="E52" s="26">
        <v>6.7</v>
      </c>
    </row>
    <row r="53" spans="1:5" x14ac:dyDescent="0.3">
      <c r="A53" s="24" t="s">
        <v>5</v>
      </c>
      <c r="B53" s="24" t="s">
        <v>54</v>
      </c>
      <c r="C53" s="25">
        <v>20952</v>
      </c>
      <c r="D53" s="26">
        <v>214</v>
      </c>
      <c r="E53" s="26">
        <v>10.199999999999999</v>
      </c>
    </row>
    <row r="54" spans="1:5" x14ac:dyDescent="0.3">
      <c r="A54" s="24" t="s">
        <v>5</v>
      </c>
      <c r="B54" s="24" t="s">
        <v>55</v>
      </c>
      <c r="C54" s="25">
        <v>76390</v>
      </c>
      <c r="D54" s="26">
        <v>555</v>
      </c>
      <c r="E54" s="26">
        <v>7.3</v>
      </c>
    </row>
    <row r="55" spans="1:5" x14ac:dyDescent="0.3">
      <c r="A55" s="24" t="s">
        <v>5</v>
      </c>
      <c r="B55" s="24" t="s">
        <v>56</v>
      </c>
      <c r="C55" s="25">
        <v>131050</v>
      </c>
      <c r="D55" s="26">
        <v>523</v>
      </c>
      <c r="E55" s="26">
        <v>4</v>
      </c>
    </row>
    <row r="56" spans="1:5" x14ac:dyDescent="0.3">
      <c r="A56" s="24" t="s">
        <v>5</v>
      </c>
      <c r="B56" s="24" t="s">
        <v>57</v>
      </c>
      <c r="C56" s="25">
        <v>17481</v>
      </c>
      <c r="D56" s="26">
        <v>159</v>
      </c>
      <c r="E56" s="26">
        <v>9.1</v>
      </c>
    </row>
    <row r="57" spans="1:5" x14ac:dyDescent="0.3">
      <c r="A57" s="24" t="s">
        <v>5</v>
      </c>
      <c r="B57" s="24" t="s">
        <v>58</v>
      </c>
      <c r="C57" s="25">
        <v>29628</v>
      </c>
      <c r="D57" s="26">
        <v>264</v>
      </c>
      <c r="E57" s="26">
        <v>8.9</v>
      </c>
    </row>
    <row r="58" spans="1:5" x14ac:dyDescent="0.3">
      <c r="A58" s="24" t="s">
        <v>5</v>
      </c>
      <c r="B58" s="24" t="s">
        <v>59</v>
      </c>
      <c r="C58" s="25">
        <v>8932</v>
      </c>
      <c r="D58" s="26">
        <v>79</v>
      </c>
      <c r="E58" s="26">
        <v>8.9</v>
      </c>
    </row>
    <row r="59" spans="1:5" x14ac:dyDescent="0.3">
      <c r="A59" s="24" t="s">
        <v>5</v>
      </c>
      <c r="B59" s="24" t="s">
        <v>60</v>
      </c>
      <c r="C59" s="25">
        <v>6474</v>
      </c>
      <c r="D59" s="26">
        <v>53</v>
      </c>
      <c r="E59" s="26">
        <v>8.1999999999999993</v>
      </c>
    </row>
    <row r="60" spans="1:5" x14ac:dyDescent="0.3">
      <c r="A60" s="24" t="s">
        <v>5</v>
      </c>
      <c r="B60" s="24" t="s">
        <v>61</v>
      </c>
      <c r="C60" s="25">
        <v>74170</v>
      </c>
      <c r="D60" s="26">
        <v>338</v>
      </c>
      <c r="E60" s="26">
        <v>4.5999999999999996</v>
      </c>
    </row>
    <row r="61" spans="1:5" x14ac:dyDescent="0.3">
      <c r="A61" s="24" t="s">
        <v>5</v>
      </c>
      <c r="B61" s="24" t="s">
        <v>62</v>
      </c>
      <c r="C61" s="25">
        <v>18217</v>
      </c>
      <c r="D61" s="26">
        <v>184</v>
      </c>
      <c r="E61" s="26">
        <v>10.1</v>
      </c>
    </row>
    <row r="62" spans="1:5" x14ac:dyDescent="0.3">
      <c r="A62" s="24" t="s">
        <v>5</v>
      </c>
      <c r="B62" s="24" t="s">
        <v>63</v>
      </c>
      <c r="C62" s="25">
        <v>24173</v>
      </c>
      <c r="D62" s="26">
        <v>214</v>
      </c>
      <c r="E62" s="26">
        <v>8.8000000000000007</v>
      </c>
    </row>
    <row r="63" spans="1:5" x14ac:dyDescent="0.3">
      <c r="A63" s="24" t="s">
        <v>5</v>
      </c>
      <c r="B63" s="24" t="s">
        <v>64</v>
      </c>
      <c r="C63" s="25">
        <v>2428678</v>
      </c>
      <c r="D63" s="25">
        <v>7518</v>
      </c>
      <c r="E63" s="26">
        <v>3.1</v>
      </c>
    </row>
    <row r="64" spans="1:5" x14ac:dyDescent="0.3">
      <c r="A64" s="24" t="s">
        <v>5</v>
      </c>
      <c r="B64" s="24" t="s">
        <v>65</v>
      </c>
      <c r="C64" s="25">
        <v>17294</v>
      </c>
      <c r="D64" s="26">
        <v>152</v>
      </c>
      <c r="E64" s="26">
        <v>8.8000000000000007</v>
      </c>
    </row>
    <row r="65" spans="1:5" x14ac:dyDescent="0.3">
      <c r="A65" s="24" t="s">
        <v>5</v>
      </c>
      <c r="B65" s="24" t="s">
        <v>66</v>
      </c>
      <c r="C65" s="25">
        <v>15615</v>
      </c>
      <c r="D65" s="26">
        <v>172</v>
      </c>
      <c r="E65" s="26">
        <v>11</v>
      </c>
    </row>
    <row r="66" spans="1:5" x14ac:dyDescent="0.3">
      <c r="A66" s="24" t="s">
        <v>5</v>
      </c>
      <c r="B66" s="24" t="s">
        <v>67</v>
      </c>
      <c r="C66" s="25">
        <v>6734</v>
      </c>
      <c r="D66" s="26">
        <v>60</v>
      </c>
      <c r="E66" s="26">
        <v>8.8000000000000007</v>
      </c>
    </row>
    <row r="67" spans="1:5" x14ac:dyDescent="0.3">
      <c r="A67" s="24" t="s">
        <v>5</v>
      </c>
      <c r="B67" s="24" t="s">
        <v>68</v>
      </c>
      <c r="C67" s="25">
        <v>13801</v>
      </c>
      <c r="D67" s="26">
        <v>139</v>
      </c>
      <c r="E67" s="26">
        <v>10.1</v>
      </c>
    </row>
    <row r="68" spans="1:5" x14ac:dyDescent="0.3">
      <c r="A68" s="24" t="s">
        <v>5</v>
      </c>
      <c r="B68" s="24" t="s">
        <v>69</v>
      </c>
      <c r="C68" s="25">
        <v>53344</v>
      </c>
      <c r="D68" s="26">
        <v>458</v>
      </c>
      <c r="E68" s="26">
        <v>8.6</v>
      </c>
    </row>
    <row r="69" spans="1:5" x14ac:dyDescent="0.3">
      <c r="A69" s="24" t="s">
        <v>5</v>
      </c>
      <c r="B69" s="24" t="s">
        <v>70</v>
      </c>
      <c r="C69" s="25">
        <v>4841</v>
      </c>
      <c r="D69" s="26">
        <v>48</v>
      </c>
      <c r="E69" s="26">
        <v>9.9</v>
      </c>
    </row>
    <row r="70" spans="1:5" x14ac:dyDescent="0.3">
      <c r="A70" s="24" t="s">
        <v>5</v>
      </c>
      <c r="B70" s="24" t="s">
        <v>71</v>
      </c>
      <c r="C70" s="25">
        <v>10910</v>
      </c>
      <c r="D70" s="26">
        <v>82</v>
      </c>
      <c r="E70" s="26">
        <v>7.5</v>
      </c>
    </row>
    <row r="71" spans="1:5" x14ac:dyDescent="0.3">
      <c r="A71" s="24" t="s">
        <v>5</v>
      </c>
      <c r="B71" s="24" t="s">
        <v>72</v>
      </c>
      <c r="C71" s="25">
        <v>24217</v>
      </c>
      <c r="D71" s="26">
        <v>141</v>
      </c>
      <c r="E71" s="26">
        <v>5.8</v>
      </c>
    </row>
    <row r="72" spans="1:5" x14ac:dyDescent="0.3">
      <c r="A72" s="24" t="s">
        <v>5</v>
      </c>
      <c r="B72" s="24" t="s">
        <v>73</v>
      </c>
      <c r="C72" s="25">
        <v>42053</v>
      </c>
      <c r="D72" s="26">
        <v>256</v>
      </c>
      <c r="E72" s="26">
        <v>6.1</v>
      </c>
    </row>
    <row r="73" spans="1:5" x14ac:dyDescent="0.3">
      <c r="A73" s="24" t="s">
        <v>5</v>
      </c>
      <c r="B73" s="24" t="s">
        <v>74</v>
      </c>
      <c r="C73" s="25">
        <v>5654</v>
      </c>
      <c r="D73" s="26">
        <v>45</v>
      </c>
      <c r="E73" s="26">
        <v>8</v>
      </c>
    </row>
    <row r="74" spans="1:5" x14ac:dyDescent="0.3">
      <c r="A74" s="24" t="s">
        <v>5</v>
      </c>
      <c r="B74" s="24" t="s">
        <v>75</v>
      </c>
      <c r="C74" s="25">
        <v>17855</v>
      </c>
      <c r="D74" s="26">
        <v>208</v>
      </c>
      <c r="E74" s="26">
        <v>11.6</v>
      </c>
    </row>
    <row r="75" spans="1:5" x14ac:dyDescent="0.3">
      <c r="A75" s="24" t="s">
        <v>5</v>
      </c>
      <c r="B75" s="24" t="s">
        <v>76</v>
      </c>
      <c r="C75" s="25">
        <v>74754</v>
      </c>
      <c r="D75" s="26">
        <v>465</v>
      </c>
      <c r="E75" s="26">
        <v>6.2</v>
      </c>
    </row>
    <row r="76" spans="1:5" x14ac:dyDescent="0.3">
      <c r="A76" s="24" t="s">
        <v>5</v>
      </c>
      <c r="B76" s="24" t="s">
        <v>77</v>
      </c>
      <c r="C76" s="25">
        <v>11956</v>
      </c>
      <c r="D76" s="26">
        <v>100</v>
      </c>
      <c r="E76" s="26">
        <v>8.4</v>
      </c>
    </row>
    <row r="77" spans="1:5" x14ac:dyDescent="0.3">
      <c r="A77" s="24" t="s">
        <v>5</v>
      </c>
      <c r="B77" s="24" t="s">
        <v>78</v>
      </c>
      <c r="C77" s="25">
        <v>23965</v>
      </c>
      <c r="D77" s="26">
        <v>175</v>
      </c>
      <c r="E77" s="26">
        <v>7.3</v>
      </c>
    </row>
    <row r="78" spans="1:5" x14ac:dyDescent="0.3">
      <c r="A78" s="24" t="s">
        <v>5</v>
      </c>
      <c r="B78" s="24" t="s">
        <v>79</v>
      </c>
      <c r="C78" s="25">
        <v>11611</v>
      </c>
      <c r="D78" s="26">
        <v>112</v>
      </c>
      <c r="E78" s="26">
        <v>9.6</v>
      </c>
    </row>
    <row r="79" spans="1:5" x14ac:dyDescent="0.3">
      <c r="A79" s="24" t="s">
        <v>5</v>
      </c>
      <c r="B79" s="24" t="s">
        <v>80</v>
      </c>
      <c r="C79" s="25">
        <v>21433</v>
      </c>
      <c r="D79" s="26">
        <v>157</v>
      </c>
      <c r="E79" s="26">
        <v>7.3</v>
      </c>
    </row>
    <row r="80" spans="1:5" x14ac:dyDescent="0.3">
      <c r="A80" s="24" t="s">
        <v>5</v>
      </c>
      <c r="B80" s="24" t="s">
        <v>81</v>
      </c>
      <c r="C80" s="25">
        <v>62622</v>
      </c>
      <c r="D80" s="26">
        <v>328</v>
      </c>
      <c r="E80" s="26">
        <v>5.2</v>
      </c>
    </row>
    <row r="81" spans="1:5" x14ac:dyDescent="0.3">
      <c r="A81" s="24" t="s">
        <v>5</v>
      </c>
      <c r="B81" s="24" t="s">
        <v>82</v>
      </c>
      <c r="C81" s="25">
        <v>98064</v>
      </c>
      <c r="D81" s="26">
        <v>734</v>
      </c>
      <c r="E81" s="26">
        <v>7.5</v>
      </c>
    </row>
    <row r="82" spans="1:5" x14ac:dyDescent="0.3">
      <c r="A82" s="24" t="s">
        <v>5</v>
      </c>
      <c r="B82" s="24" t="s">
        <v>83</v>
      </c>
      <c r="C82" s="25">
        <v>24024</v>
      </c>
      <c r="D82" s="26">
        <v>215</v>
      </c>
      <c r="E82" s="26">
        <v>8.9</v>
      </c>
    </row>
    <row r="83" spans="1:5" x14ac:dyDescent="0.3">
      <c r="A83" s="24" t="s">
        <v>5</v>
      </c>
      <c r="B83" s="24" t="s">
        <v>84</v>
      </c>
      <c r="C83" s="25">
        <v>11575</v>
      </c>
      <c r="D83" s="26">
        <v>106</v>
      </c>
      <c r="E83" s="26">
        <v>9.1999999999999993</v>
      </c>
    </row>
    <row r="84" spans="1:5" x14ac:dyDescent="0.3">
      <c r="A84" s="24" t="s">
        <v>5</v>
      </c>
      <c r="B84" s="24" t="s">
        <v>85</v>
      </c>
      <c r="C84" s="25">
        <v>12083</v>
      </c>
      <c r="D84" s="26">
        <v>119</v>
      </c>
      <c r="E84" s="26">
        <v>9.9</v>
      </c>
    </row>
    <row r="85" spans="1:5" x14ac:dyDescent="0.3">
      <c r="A85" s="24" t="s">
        <v>5</v>
      </c>
      <c r="B85" s="24" t="s">
        <v>86</v>
      </c>
      <c r="C85" s="25">
        <v>41081</v>
      </c>
      <c r="D85" s="26">
        <v>268</v>
      </c>
      <c r="E85" s="26">
        <v>6.5</v>
      </c>
    </row>
    <row r="86" spans="1:5" x14ac:dyDescent="0.3">
      <c r="A86" s="24" t="s">
        <v>5</v>
      </c>
      <c r="B86" s="24" t="s">
        <v>87</v>
      </c>
      <c r="C86" s="25">
        <v>36798</v>
      </c>
      <c r="D86" s="26">
        <v>282</v>
      </c>
      <c r="E86" s="26">
        <v>7.7</v>
      </c>
    </row>
    <row r="87" spans="1:5" x14ac:dyDescent="0.3">
      <c r="A87" s="24" t="s">
        <v>5</v>
      </c>
      <c r="B87" s="24" t="s">
        <v>88</v>
      </c>
      <c r="C87" s="25">
        <v>14001</v>
      </c>
      <c r="D87" s="26">
        <v>124</v>
      </c>
      <c r="E87" s="26">
        <v>8.8000000000000007</v>
      </c>
    </row>
    <row r="88" spans="1:5" x14ac:dyDescent="0.3">
      <c r="A88" s="24" t="s">
        <v>5</v>
      </c>
      <c r="B88" s="24" t="s">
        <v>89</v>
      </c>
      <c r="C88" s="25">
        <v>23915</v>
      </c>
      <c r="D88" s="26">
        <v>234</v>
      </c>
      <c r="E88" s="26">
        <v>9.8000000000000007</v>
      </c>
    </row>
    <row r="89" spans="1:5" x14ac:dyDescent="0.3">
      <c r="A89" s="24" t="s">
        <v>5</v>
      </c>
      <c r="B89" s="24" t="s">
        <v>90</v>
      </c>
      <c r="C89" s="25">
        <v>7536</v>
      </c>
      <c r="D89" s="26">
        <v>94</v>
      </c>
      <c r="E89" s="26">
        <v>12.5</v>
      </c>
    </row>
    <row r="90" spans="1:5" x14ac:dyDescent="0.3">
      <c r="A90" s="24" t="s">
        <v>5</v>
      </c>
      <c r="B90" s="24" t="s">
        <v>91</v>
      </c>
      <c r="C90" s="25">
        <v>64648</v>
      </c>
      <c r="D90" s="26">
        <v>310</v>
      </c>
      <c r="E90" s="26">
        <v>4.8</v>
      </c>
    </row>
    <row r="91" spans="1:5" x14ac:dyDescent="0.3">
      <c r="A91" s="24" t="s">
        <v>5</v>
      </c>
      <c r="B91" s="24" t="s">
        <v>92</v>
      </c>
      <c r="C91" s="25">
        <v>46426</v>
      </c>
      <c r="D91" s="26">
        <v>320</v>
      </c>
      <c r="E91" s="26">
        <v>6.9</v>
      </c>
    </row>
    <row r="92" spans="1:5" x14ac:dyDescent="0.3">
      <c r="A92" s="24" t="s">
        <v>5</v>
      </c>
      <c r="B92" s="24" t="s">
        <v>93</v>
      </c>
      <c r="C92" s="25">
        <v>131123</v>
      </c>
      <c r="D92" s="26">
        <v>637</v>
      </c>
      <c r="E92" s="26">
        <v>4.9000000000000004</v>
      </c>
    </row>
    <row r="93" spans="1:5" x14ac:dyDescent="0.3">
      <c r="A93" s="24" t="s">
        <v>5</v>
      </c>
      <c r="B93" s="24" t="s">
        <v>94</v>
      </c>
      <c r="C93" s="25">
        <v>17841</v>
      </c>
      <c r="D93" s="26">
        <v>164</v>
      </c>
      <c r="E93" s="26">
        <v>9.1999999999999993</v>
      </c>
    </row>
    <row r="94" spans="1:5" x14ac:dyDescent="0.3">
      <c r="A94" s="24" t="s">
        <v>5</v>
      </c>
      <c r="B94" s="24" t="s">
        <v>95</v>
      </c>
      <c r="C94" s="25">
        <v>42726</v>
      </c>
      <c r="D94" s="26">
        <v>311</v>
      </c>
      <c r="E94" s="26">
        <v>7.3</v>
      </c>
    </row>
    <row r="95" spans="1:5" x14ac:dyDescent="0.3">
      <c r="A95" s="24" t="s">
        <v>5</v>
      </c>
      <c r="B95" s="24" t="s">
        <v>96</v>
      </c>
      <c r="C95" s="25">
        <v>20424</v>
      </c>
      <c r="D95" s="26">
        <v>322</v>
      </c>
      <c r="E95" s="26">
        <v>15.8</v>
      </c>
    </row>
    <row r="96" spans="1:5" x14ac:dyDescent="0.3">
      <c r="A96" s="24" t="s">
        <v>5</v>
      </c>
      <c r="B96" s="24" t="s">
        <v>97</v>
      </c>
      <c r="C96" s="25">
        <v>17232</v>
      </c>
      <c r="D96" s="26">
        <v>152</v>
      </c>
      <c r="E96" s="26">
        <v>8.8000000000000007</v>
      </c>
    </row>
    <row r="97" spans="1:5" x14ac:dyDescent="0.3">
      <c r="A97" s="24" t="s">
        <v>5</v>
      </c>
      <c r="B97" s="24" t="s">
        <v>98</v>
      </c>
      <c r="C97" s="25">
        <v>10356</v>
      </c>
      <c r="D97" s="26">
        <v>91</v>
      </c>
      <c r="E97" s="26">
        <v>8.8000000000000007</v>
      </c>
    </row>
    <row r="98" spans="1:5" x14ac:dyDescent="0.3">
      <c r="A98" s="24" t="s">
        <v>5</v>
      </c>
      <c r="B98" s="24" t="s">
        <v>99</v>
      </c>
      <c r="C98" s="25">
        <v>33726</v>
      </c>
      <c r="D98" s="26">
        <v>230</v>
      </c>
      <c r="E98" s="26">
        <v>6.8</v>
      </c>
    </row>
    <row r="99" spans="1:5" x14ac:dyDescent="0.3">
      <c r="A99" s="24" t="s">
        <v>5</v>
      </c>
      <c r="B99" s="24" t="s">
        <v>100</v>
      </c>
      <c r="C99" s="25">
        <v>31701</v>
      </c>
      <c r="D99" s="26">
        <v>303</v>
      </c>
      <c r="E99" s="26">
        <v>9.6</v>
      </c>
    </row>
    <row r="100" spans="1:5" x14ac:dyDescent="0.3">
      <c r="A100" s="24" t="s">
        <v>5</v>
      </c>
      <c r="B100" s="24" t="s">
        <v>101</v>
      </c>
      <c r="C100" s="25">
        <v>27411</v>
      </c>
      <c r="D100" s="26">
        <v>198</v>
      </c>
      <c r="E100" s="26">
        <v>7.2</v>
      </c>
    </row>
    <row r="101" spans="1:5" x14ac:dyDescent="0.3">
      <c r="A101" s="24" t="s">
        <v>5</v>
      </c>
      <c r="B101" s="24" t="s">
        <v>102</v>
      </c>
      <c r="C101" s="25">
        <v>7861</v>
      </c>
      <c r="D101" s="26">
        <v>68</v>
      </c>
      <c r="E101" s="26">
        <v>8.6999999999999993</v>
      </c>
    </row>
    <row r="102" spans="1:5" x14ac:dyDescent="0.3">
      <c r="A102" s="24" t="s">
        <v>5</v>
      </c>
      <c r="B102" s="24" t="s">
        <v>103</v>
      </c>
      <c r="C102" s="25">
        <v>25555</v>
      </c>
      <c r="D102" s="26">
        <v>267</v>
      </c>
      <c r="E102" s="26">
        <v>10.4</v>
      </c>
    </row>
    <row r="103" spans="1:5" x14ac:dyDescent="0.3">
      <c r="A103" s="24" t="s">
        <v>5</v>
      </c>
      <c r="B103" s="24" t="s">
        <v>104</v>
      </c>
      <c r="C103" s="25">
        <v>286120</v>
      </c>
      <c r="D103" s="25">
        <v>1268</v>
      </c>
      <c r="E103" s="26">
        <v>4.4000000000000004</v>
      </c>
    </row>
    <row r="104" spans="1:5" x14ac:dyDescent="0.3">
      <c r="A104" s="24" t="s">
        <v>5</v>
      </c>
      <c r="B104" s="24" t="s">
        <v>105</v>
      </c>
      <c r="C104" s="25">
        <v>23922</v>
      </c>
      <c r="D104" s="26">
        <v>189</v>
      </c>
      <c r="E104" s="26">
        <v>7.9</v>
      </c>
    </row>
    <row r="105" spans="1:5" x14ac:dyDescent="0.3">
      <c r="A105" s="24" t="s">
        <v>5</v>
      </c>
      <c r="B105" s="24" t="s">
        <v>106</v>
      </c>
      <c r="C105" s="25">
        <v>30802</v>
      </c>
      <c r="D105" s="26">
        <v>215</v>
      </c>
      <c r="E105" s="26">
        <v>7</v>
      </c>
    </row>
    <row r="106" spans="1:5" x14ac:dyDescent="0.3">
      <c r="A106" s="24" t="s">
        <v>5</v>
      </c>
      <c r="B106" s="24" t="s">
        <v>107</v>
      </c>
      <c r="C106" s="25">
        <v>59560</v>
      </c>
      <c r="D106" s="26">
        <v>347</v>
      </c>
      <c r="E106" s="26">
        <v>5.8</v>
      </c>
    </row>
    <row r="107" spans="1:5" x14ac:dyDescent="0.3">
      <c r="A107" s="24" t="s">
        <v>5</v>
      </c>
      <c r="B107" s="24" t="s">
        <v>108</v>
      </c>
      <c r="C107" s="25">
        <v>16896</v>
      </c>
      <c r="D107" s="26">
        <v>127</v>
      </c>
      <c r="E107" s="26">
        <v>7.5</v>
      </c>
    </row>
    <row r="108" spans="1:5" x14ac:dyDescent="0.3">
      <c r="A108" s="24" t="s">
        <v>5</v>
      </c>
      <c r="B108" s="24" t="s">
        <v>109</v>
      </c>
      <c r="C108" s="25">
        <v>234392</v>
      </c>
      <c r="D108" s="25">
        <v>1107</v>
      </c>
      <c r="E108" s="26">
        <v>4.7</v>
      </c>
    </row>
    <row r="109" spans="1:5" x14ac:dyDescent="0.3">
      <c r="A109" s="24" t="s">
        <v>5</v>
      </c>
      <c r="B109" s="24" t="s">
        <v>110</v>
      </c>
      <c r="C109" s="25">
        <v>105093</v>
      </c>
      <c r="D109" s="26">
        <v>643</v>
      </c>
      <c r="E109" s="26">
        <v>6.1</v>
      </c>
    </row>
    <row r="110" spans="1:5" x14ac:dyDescent="0.3">
      <c r="A110" s="24" t="s">
        <v>5</v>
      </c>
      <c r="B110" s="24" t="s">
        <v>111</v>
      </c>
      <c r="C110" s="25">
        <v>25799</v>
      </c>
      <c r="D110" s="26">
        <v>191</v>
      </c>
      <c r="E110" s="26">
        <v>7.4</v>
      </c>
    </row>
    <row r="111" spans="1:5" x14ac:dyDescent="0.3">
      <c r="A111" s="24" t="s">
        <v>5</v>
      </c>
      <c r="B111" s="24" t="s">
        <v>112</v>
      </c>
      <c r="C111" s="25">
        <v>10846</v>
      </c>
      <c r="D111" s="26">
        <v>113</v>
      </c>
      <c r="E111" s="26">
        <v>10.4</v>
      </c>
    </row>
    <row r="112" spans="1:5" x14ac:dyDescent="0.3">
      <c r="A112" s="24" t="s">
        <v>5</v>
      </c>
      <c r="B112" s="24" t="s">
        <v>113</v>
      </c>
      <c r="C112" s="25">
        <v>37697</v>
      </c>
      <c r="D112" s="26">
        <v>300</v>
      </c>
      <c r="E112" s="26">
        <v>8</v>
      </c>
    </row>
    <row r="113" spans="1:5" x14ac:dyDescent="0.3">
      <c r="A113" s="24" t="s">
        <v>5</v>
      </c>
      <c r="B113" s="24" t="s">
        <v>114</v>
      </c>
      <c r="C113" s="25">
        <v>45561</v>
      </c>
      <c r="D113" s="26">
        <v>340</v>
      </c>
      <c r="E113" s="26">
        <v>7.5</v>
      </c>
    </row>
    <row r="114" spans="1:5" x14ac:dyDescent="0.3">
      <c r="A114" s="24" t="s">
        <v>5</v>
      </c>
      <c r="B114" s="24" t="s">
        <v>115</v>
      </c>
      <c r="C114" s="25">
        <v>15162</v>
      </c>
      <c r="D114" s="26">
        <v>144</v>
      </c>
      <c r="E114" s="26">
        <v>9.5</v>
      </c>
    </row>
    <row r="115" spans="1:5" x14ac:dyDescent="0.3">
      <c r="A115" s="24" t="s">
        <v>5</v>
      </c>
      <c r="B115" s="24" t="s">
        <v>116</v>
      </c>
      <c r="C115" s="25">
        <v>25900</v>
      </c>
      <c r="D115" s="26">
        <v>235</v>
      </c>
      <c r="E115" s="26">
        <v>9.1</v>
      </c>
    </row>
    <row r="116" spans="1:5" x14ac:dyDescent="0.3">
      <c r="A116" s="24" t="s">
        <v>5</v>
      </c>
      <c r="B116" s="24" t="s">
        <v>117</v>
      </c>
      <c r="C116" s="25">
        <v>13999</v>
      </c>
      <c r="D116" s="26">
        <v>125</v>
      </c>
      <c r="E116" s="26">
        <v>9</v>
      </c>
    </row>
    <row r="117" spans="1:5" x14ac:dyDescent="0.3">
      <c r="A117" s="24" t="s">
        <v>5</v>
      </c>
      <c r="B117" s="24" t="s">
        <v>118</v>
      </c>
      <c r="C117" s="25">
        <v>14196</v>
      </c>
      <c r="D117" s="26">
        <v>120</v>
      </c>
      <c r="E117" s="26">
        <v>8.4</v>
      </c>
    </row>
    <row r="118" spans="1:5" x14ac:dyDescent="0.3">
      <c r="A118" s="24" t="s">
        <v>5</v>
      </c>
      <c r="B118" s="24" t="s">
        <v>119</v>
      </c>
      <c r="C118" s="25">
        <v>36822</v>
      </c>
      <c r="D118" s="26">
        <v>215</v>
      </c>
      <c r="E118" s="26">
        <v>5.8</v>
      </c>
    </row>
    <row r="119" spans="1:5" x14ac:dyDescent="0.3">
      <c r="A119" s="24" t="s">
        <v>5</v>
      </c>
      <c r="B119" s="24" t="s">
        <v>120</v>
      </c>
      <c r="C119" s="25">
        <v>37735</v>
      </c>
      <c r="D119" s="26">
        <v>302</v>
      </c>
      <c r="E119" s="26">
        <v>8</v>
      </c>
    </row>
    <row r="120" spans="1:5" x14ac:dyDescent="0.3">
      <c r="A120" s="24" t="s">
        <v>5</v>
      </c>
      <c r="B120" s="24" t="s">
        <v>121</v>
      </c>
      <c r="C120" s="25">
        <v>17149</v>
      </c>
      <c r="D120" s="26">
        <v>209</v>
      </c>
      <c r="E120" s="26">
        <v>12.2</v>
      </c>
    </row>
    <row r="121" spans="1:5" x14ac:dyDescent="0.3">
      <c r="A121" s="24" t="s">
        <v>5</v>
      </c>
      <c r="B121" s="24" t="s">
        <v>122</v>
      </c>
      <c r="C121" s="25">
        <v>61221</v>
      </c>
      <c r="D121" s="26">
        <v>366</v>
      </c>
      <c r="E121" s="26">
        <v>6</v>
      </c>
    </row>
    <row r="122" spans="1:5" x14ac:dyDescent="0.3">
      <c r="A122" s="24" t="s">
        <v>5</v>
      </c>
      <c r="B122" s="24" t="s">
        <v>123</v>
      </c>
      <c r="C122" s="25">
        <v>8256</v>
      </c>
      <c r="D122" s="26">
        <v>83</v>
      </c>
      <c r="E122" s="26">
        <v>10</v>
      </c>
    </row>
    <row r="123" spans="1:5" x14ac:dyDescent="0.3">
      <c r="A123" s="24" t="s">
        <v>5</v>
      </c>
      <c r="B123" s="24" t="s">
        <v>124</v>
      </c>
      <c r="C123" s="25">
        <v>22753</v>
      </c>
      <c r="D123" s="26">
        <v>167</v>
      </c>
      <c r="E123" s="26">
        <v>7.4</v>
      </c>
    </row>
    <row r="124" spans="1:5" x14ac:dyDescent="0.3">
      <c r="A124" s="24" t="s">
        <v>5</v>
      </c>
      <c r="B124" s="24" t="s">
        <v>125</v>
      </c>
      <c r="C124" s="25">
        <v>13666</v>
      </c>
      <c r="D124" s="26">
        <v>139</v>
      </c>
      <c r="E124" s="26">
        <v>10.1</v>
      </c>
    </row>
    <row r="125" spans="1:5" x14ac:dyDescent="0.3">
      <c r="A125" s="24" t="s">
        <v>5</v>
      </c>
      <c r="B125" s="24" t="s">
        <v>126</v>
      </c>
      <c r="C125" s="25">
        <v>10569</v>
      </c>
      <c r="D125" s="26">
        <v>74</v>
      </c>
      <c r="E125" s="26">
        <v>7</v>
      </c>
    </row>
    <row r="126" spans="1:5" x14ac:dyDescent="0.3">
      <c r="A126" s="24" t="s">
        <v>5</v>
      </c>
      <c r="B126" s="24" t="s">
        <v>127</v>
      </c>
      <c r="C126" s="25">
        <v>15399</v>
      </c>
      <c r="D126" s="26">
        <v>100</v>
      </c>
      <c r="E126" s="26">
        <v>6.5</v>
      </c>
    </row>
    <row r="127" spans="1:5" x14ac:dyDescent="0.3">
      <c r="A127" s="24" t="s">
        <v>5</v>
      </c>
      <c r="B127" s="24" t="s">
        <v>128</v>
      </c>
      <c r="C127" s="25">
        <v>30699</v>
      </c>
      <c r="D127" s="26">
        <v>202</v>
      </c>
      <c r="E127" s="26">
        <v>6.6</v>
      </c>
    </row>
    <row r="128" spans="1:5" x14ac:dyDescent="0.3">
      <c r="A128" s="24" t="s">
        <v>5</v>
      </c>
      <c r="B128" s="24" t="s">
        <v>129</v>
      </c>
      <c r="C128" s="25">
        <v>27545</v>
      </c>
      <c r="D128" s="26">
        <v>195</v>
      </c>
      <c r="E128" s="26">
        <v>7.1</v>
      </c>
    </row>
    <row r="129" spans="1:5" x14ac:dyDescent="0.3">
      <c r="A129" s="24" t="s">
        <v>5</v>
      </c>
      <c r="B129" s="24" t="s">
        <v>130</v>
      </c>
      <c r="C129" s="25">
        <v>24493</v>
      </c>
      <c r="D129" s="26">
        <v>227</v>
      </c>
      <c r="E129" s="26">
        <v>9.3000000000000007</v>
      </c>
    </row>
    <row r="130" spans="1:5" x14ac:dyDescent="0.3">
      <c r="A130" s="24" t="s">
        <v>5</v>
      </c>
      <c r="B130" s="24" t="s">
        <v>131</v>
      </c>
      <c r="C130" s="25">
        <v>19675</v>
      </c>
      <c r="D130" s="26">
        <v>171</v>
      </c>
      <c r="E130" s="26">
        <v>8.6999999999999993</v>
      </c>
    </row>
    <row r="131" spans="1:5" x14ac:dyDescent="0.3">
      <c r="A131" s="24" t="s">
        <v>5</v>
      </c>
      <c r="B131" s="24" t="s">
        <v>132</v>
      </c>
      <c r="C131" s="25">
        <v>70534</v>
      </c>
      <c r="D131" s="26">
        <v>364</v>
      </c>
      <c r="E131" s="26">
        <v>5.2</v>
      </c>
    </row>
    <row r="132" spans="1:5" x14ac:dyDescent="0.3">
      <c r="A132" s="24" t="s">
        <v>5</v>
      </c>
      <c r="B132" s="24" t="s">
        <v>133</v>
      </c>
      <c r="C132" s="25">
        <v>81238</v>
      </c>
      <c r="D132" s="26">
        <v>474</v>
      </c>
      <c r="E132" s="26">
        <v>5.8</v>
      </c>
    </row>
    <row r="133" spans="1:5" x14ac:dyDescent="0.3">
      <c r="A133" s="24" t="s">
        <v>5</v>
      </c>
      <c r="B133" s="24" t="s">
        <v>134</v>
      </c>
      <c r="C133" s="25">
        <v>11186</v>
      </c>
      <c r="D133" s="26">
        <v>88</v>
      </c>
      <c r="E133" s="26">
        <v>7.9</v>
      </c>
    </row>
    <row r="134" spans="1:5" x14ac:dyDescent="0.3">
      <c r="A134" s="24" t="s">
        <v>5</v>
      </c>
      <c r="B134" s="24" t="s">
        <v>135</v>
      </c>
      <c r="C134" s="25">
        <v>6175</v>
      </c>
      <c r="D134" s="26">
        <v>79</v>
      </c>
      <c r="E134" s="26">
        <v>12.9</v>
      </c>
    </row>
    <row r="135" spans="1:5" x14ac:dyDescent="0.3">
      <c r="A135" s="24" t="s">
        <v>5</v>
      </c>
      <c r="B135" s="24" t="s">
        <v>136</v>
      </c>
      <c r="C135" s="25">
        <v>9346</v>
      </c>
      <c r="D135" s="26">
        <v>92</v>
      </c>
      <c r="E135" s="26">
        <v>9.8000000000000007</v>
      </c>
    </row>
    <row r="136" spans="1:5" x14ac:dyDescent="0.3">
      <c r="A136" s="24" t="s">
        <v>5</v>
      </c>
      <c r="B136" s="24" t="s">
        <v>137</v>
      </c>
      <c r="C136" s="25">
        <v>10242</v>
      </c>
      <c r="D136" s="26">
        <v>91</v>
      </c>
      <c r="E136" s="26">
        <v>8.9</v>
      </c>
    </row>
    <row r="137" spans="1:5" x14ac:dyDescent="0.3">
      <c r="A137" s="24" t="s">
        <v>5</v>
      </c>
      <c r="B137" s="24" t="s">
        <v>138</v>
      </c>
      <c r="C137" s="25">
        <v>38691</v>
      </c>
      <c r="D137" s="26">
        <v>262</v>
      </c>
      <c r="E137" s="26">
        <v>6.8</v>
      </c>
    </row>
    <row r="138" spans="1:5" x14ac:dyDescent="0.3">
      <c r="A138" s="24" t="s">
        <v>5</v>
      </c>
      <c r="B138" s="24" t="s">
        <v>139</v>
      </c>
      <c r="C138" s="25">
        <v>32216</v>
      </c>
      <c r="D138" s="26">
        <v>190</v>
      </c>
      <c r="E138" s="26">
        <v>5.9</v>
      </c>
    </row>
    <row r="139" spans="1:5" x14ac:dyDescent="0.3">
      <c r="A139" s="24" t="s">
        <v>5</v>
      </c>
      <c r="B139" s="24" t="s">
        <v>140</v>
      </c>
      <c r="C139" s="25">
        <v>31445</v>
      </c>
      <c r="D139" s="26">
        <v>269</v>
      </c>
      <c r="E139" s="26">
        <v>8.6</v>
      </c>
    </row>
    <row r="140" spans="1:5" x14ac:dyDescent="0.3">
      <c r="A140" s="24" t="s">
        <v>5</v>
      </c>
      <c r="B140" s="24" t="s">
        <v>141</v>
      </c>
      <c r="C140" s="25">
        <v>10384</v>
      </c>
      <c r="D140" s="26">
        <v>80</v>
      </c>
      <c r="E140" s="26">
        <v>7.7</v>
      </c>
    </row>
    <row r="141" spans="1:5" x14ac:dyDescent="0.3">
      <c r="A141" s="24" t="s">
        <v>5</v>
      </c>
      <c r="B141" s="24" t="s">
        <v>142</v>
      </c>
      <c r="C141" s="25">
        <v>40187</v>
      </c>
      <c r="D141" s="26">
        <v>358</v>
      </c>
      <c r="E141" s="26">
        <v>8.9</v>
      </c>
    </row>
    <row r="142" spans="1:5" x14ac:dyDescent="0.3">
      <c r="A142" s="24" t="s">
        <v>5</v>
      </c>
      <c r="B142" s="24" t="s">
        <v>143</v>
      </c>
      <c r="C142" s="25">
        <v>8972</v>
      </c>
      <c r="D142" s="26">
        <v>94</v>
      </c>
      <c r="E142" s="26">
        <v>10.5</v>
      </c>
    </row>
    <row r="143" spans="1:5" x14ac:dyDescent="0.3">
      <c r="A143" s="24" t="s">
        <v>5</v>
      </c>
      <c r="B143" s="24" t="s">
        <v>144</v>
      </c>
      <c r="C143" s="25">
        <v>37813</v>
      </c>
      <c r="D143" s="26">
        <v>294</v>
      </c>
      <c r="E143" s="26">
        <v>7.8</v>
      </c>
    </row>
    <row r="144" spans="1:5" x14ac:dyDescent="0.3">
      <c r="A144" s="24" t="s">
        <v>5</v>
      </c>
      <c r="B144" s="24" t="s">
        <v>145</v>
      </c>
      <c r="C144" s="25">
        <v>15274</v>
      </c>
      <c r="D144" s="26">
        <v>99</v>
      </c>
      <c r="E144" s="26">
        <v>6.5</v>
      </c>
    </row>
    <row r="145" spans="1:5" x14ac:dyDescent="0.3">
      <c r="A145" s="24" t="s">
        <v>5</v>
      </c>
      <c r="B145" s="24" t="s">
        <v>146</v>
      </c>
      <c r="C145" s="25">
        <v>23345</v>
      </c>
      <c r="D145" s="26">
        <v>188</v>
      </c>
      <c r="E145" s="26">
        <v>8</v>
      </c>
    </row>
    <row r="146" spans="1:5" x14ac:dyDescent="0.3">
      <c r="A146" s="24" t="s">
        <v>5</v>
      </c>
      <c r="B146" s="24" t="s">
        <v>147</v>
      </c>
      <c r="C146" s="25">
        <v>16616</v>
      </c>
      <c r="D146" s="26">
        <v>133</v>
      </c>
      <c r="E146" s="26">
        <v>8</v>
      </c>
    </row>
    <row r="147" spans="1:5" x14ac:dyDescent="0.3">
      <c r="A147" s="24" t="s">
        <v>5</v>
      </c>
      <c r="B147" s="24" t="s">
        <v>148</v>
      </c>
      <c r="C147" s="25">
        <v>10606</v>
      </c>
      <c r="D147" s="26">
        <v>107</v>
      </c>
      <c r="E147" s="26">
        <v>10</v>
      </c>
    </row>
    <row r="148" spans="1:5" x14ac:dyDescent="0.3">
      <c r="A148" s="24" t="s">
        <v>5</v>
      </c>
      <c r="B148" s="24" t="s">
        <v>149</v>
      </c>
      <c r="C148" s="25">
        <v>12065</v>
      </c>
      <c r="D148" s="26">
        <v>113</v>
      </c>
      <c r="E148" s="26">
        <v>9.3000000000000007</v>
      </c>
    </row>
    <row r="149" spans="1:5" x14ac:dyDescent="0.3">
      <c r="A149" s="24" t="s">
        <v>5</v>
      </c>
      <c r="B149" s="24" t="s">
        <v>150</v>
      </c>
      <c r="C149" s="25">
        <v>17050</v>
      </c>
      <c r="D149" s="26">
        <v>100</v>
      </c>
      <c r="E149" s="26">
        <v>5.8</v>
      </c>
    </row>
    <row r="150" spans="1:5" x14ac:dyDescent="0.3">
      <c r="A150" s="24" t="s">
        <v>5</v>
      </c>
      <c r="B150" s="24" t="s">
        <v>151</v>
      </c>
      <c r="C150" s="25">
        <v>8833</v>
      </c>
      <c r="D150" s="26">
        <v>71</v>
      </c>
      <c r="E150" s="26">
        <v>8</v>
      </c>
    </row>
    <row r="151" spans="1:5" x14ac:dyDescent="0.3">
      <c r="A151" s="24" t="s">
        <v>5</v>
      </c>
      <c r="B151" s="24" t="s">
        <v>152</v>
      </c>
      <c r="C151" s="25">
        <v>5974</v>
      </c>
      <c r="D151" s="26">
        <v>59</v>
      </c>
      <c r="E151" s="26">
        <v>9.9</v>
      </c>
    </row>
    <row r="152" spans="1:5" x14ac:dyDescent="0.3">
      <c r="A152" s="24" t="s">
        <v>5</v>
      </c>
      <c r="B152" s="24" t="s">
        <v>153</v>
      </c>
      <c r="C152" s="25">
        <v>20213</v>
      </c>
      <c r="D152" s="26">
        <v>189</v>
      </c>
      <c r="E152" s="26">
        <v>9.4</v>
      </c>
    </row>
    <row r="153" spans="1:5" x14ac:dyDescent="0.3">
      <c r="A153" s="24" t="s">
        <v>5</v>
      </c>
      <c r="B153" s="24" t="s">
        <v>154</v>
      </c>
      <c r="C153" s="25">
        <v>84165</v>
      </c>
      <c r="D153" s="26">
        <v>510</v>
      </c>
      <c r="E153" s="26">
        <v>6.1</v>
      </c>
    </row>
    <row r="154" spans="1:5" x14ac:dyDescent="0.3">
      <c r="A154" s="24" t="s">
        <v>5</v>
      </c>
      <c r="B154" s="24" t="s">
        <v>155</v>
      </c>
      <c r="C154" s="25">
        <v>15910</v>
      </c>
      <c r="D154" s="26">
        <v>113</v>
      </c>
      <c r="E154" s="26">
        <v>7.1</v>
      </c>
    </row>
    <row r="155" spans="1:5" x14ac:dyDescent="0.3">
      <c r="A155" s="24" t="s">
        <v>5</v>
      </c>
      <c r="B155" s="24" t="s">
        <v>156</v>
      </c>
      <c r="C155" s="25">
        <v>82122</v>
      </c>
      <c r="D155" s="26">
        <v>469</v>
      </c>
      <c r="E155" s="26">
        <v>5.7</v>
      </c>
    </row>
    <row r="156" spans="1:5" x14ac:dyDescent="0.3">
      <c r="A156" s="24" t="s">
        <v>5</v>
      </c>
      <c r="B156" s="24" t="s">
        <v>157</v>
      </c>
      <c r="C156" s="25">
        <v>20874</v>
      </c>
      <c r="D156" s="26">
        <v>157</v>
      </c>
      <c r="E156" s="26">
        <v>7.5</v>
      </c>
    </row>
    <row r="157" spans="1:5" x14ac:dyDescent="0.3">
      <c r="A157" s="24" t="s">
        <v>5</v>
      </c>
      <c r="B157" s="24" t="s">
        <v>158</v>
      </c>
      <c r="C157" s="25">
        <v>27214</v>
      </c>
      <c r="D157" s="26">
        <v>294</v>
      </c>
      <c r="E157" s="26">
        <v>10.8</v>
      </c>
    </row>
    <row r="158" spans="1:5" x14ac:dyDescent="0.3">
      <c r="A158" s="24" t="s">
        <v>5</v>
      </c>
      <c r="B158" s="24" t="s">
        <v>159</v>
      </c>
      <c r="C158" s="25">
        <v>18606</v>
      </c>
      <c r="D158" s="26">
        <v>243</v>
      </c>
      <c r="E158" s="26">
        <v>13</v>
      </c>
    </row>
    <row r="159" spans="1:5" x14ac:dyDescent="0.3">
      <c r="A159" s="24" t="s">
        <v>5</v>
      </c>
      <c r="B159" s="24" t="s">
        <v>160</v>
      </c>
      <c r="C159" s="25">
        <v>72928</v>
      </c>
      <c r="D159" s="26">
        <v>397</v>
      </c>
      <c r="E159" s="26">
        <v>5.4</v>
      </c>
    </row>
    <row r="160" spans="1:5" x14ac:dyDescent="0.3">
      <c r="A160" s="24" t="s">
        <v>5</v>
      </c>
      <c r="B160" s="24" t="s">
        <v>161</v>
      </c>
      <c r="C160" s="25">
        <v>13854</v>
      </c>
      <c r="D160" s="26">
        <v>120</v>
      </c>
      <c r="E160" s="26">
        <v>8.6</v>
      </c>
    </row>
    <row r="161" spans="1:5" x14ac:dyDescent="0.3">
      <c r="A161" s="24" t="s">
        <v>5</v>
      </c>
      <c r="B161" s="24" t="s">
        <v>162</v>
      </c>
      <c r="C161" s="25">
        <v>16633</v>
      </c>
      <c r="D161" s="26">
        <v>163</v>
      </c>
      <c r="E161" s="26">
        <v>9.8000000000000007</v>
      </c>
    </row>
    <row r="162" spans="1:5" x14ac:dyDescent="0.3">
      <c r="A162" s="24" t="s">
        <v>5</v>
      </c>
      <c r="B162" s="24" t="s">
        <v>163</v>
      </c>
      <c r="C162" s="25">
        <v>30628</v>
      </c>
      <c r="D162" s="26">
        <v>248</v>
      </c>
      <c r="E162" s="26">
        <v>8.1</v>
      </c>
    </row>
    <row r="163" spans="1:5" x14ac:dyDescent="0.3">
      <c r="A163" s="24" t="s">
        <v>5</v>
      </c>
      <c r="B163" s="24" t="s">
        <v>164</v>
      </c>
      <c r="C163" s="25">
        <v>16954</v>
      </c>
      <c r="D163" s="26">
        <v>102</v>
      </c>
      <c r="E163" s="26">
        <v>6</v>
      </c>
    </row>
    <row r="164" spans="1:5" x14ac:dyDescent="0.3">
      <c r="A164" s="24" t="s">
        <v>5</v>
      </c>
      <c r="B164" s="24" t="s">
        <v>165</v>
      </c>
      <c r="C164" s="25">
        <v>40183</v>
      </c>
      <c r="D164" s="26">
        <v>287</v>
      </c>
      <c r="E164" s="26">
        <v>7.1</v>
      </c>
    </row>
    <row r="165" spans="1:5" x14ac:dyDescent="0.3">
      <c r="A165" s="24" t="s">
        <v>5</v>
      </c>
      <c r="B165" s="24" t="s">
        <v>166</v>
      </c>
      <c r="C165" s="25">
        <v>47640</v>
      </c>
      <c r="D165" s="26">
        <v>261</v>
      </c>
      <c r="E165" s="26">
        <v>5.5</v>
      </c>
    </row>
    <row r="166" spans="1:5" x14ac:dyDescent="0.3">
      <c r="A166" s="24" t="s">
        <v>5</v>
      </c>
      <c r="B166" s="24" t="s">
        <v>167</v>
      </c>
      <c r="C166" s="25">
        <v>54021</v>
      </c>
      <c r="D166" s="26">
        <v>748</v>
      </c>
      <c r="E166" s="26">
        <v>13.8</v>
      </c>
    </row>
    <row r="167" spans="1:5" x14ac:dyDescent="0.3">
      <c r="A167" s="24" t="s">
        <v>5</v>
      </c>
      <c r="B167" s="24" t="s">
        <v>168</v>
      </c>
      <c r="C167" s="25">
        <v>5855</v>
      </c>
      <c r="D167" s="26">
        <v>77</v>
      </c>
      <c r="E167" s="26">
        <v>13.2</v>
      </c>
    </row>
    <row r="168" spans="1:5" x14ac:dyDescent="0.3">
      <c r="A168" s="24" t="s">
        <v>5</v>
      </c>
      <c r="B168" s="24" t="s">
        <v>169</v>
      </c>
      <c r="C168" s="25">
        <v>10822</v>
      </c>
      <c r="D168" s="26">
        <v>80</v>
      </c>
      <c r="E168" s="26">
        <v>7.4</v>
      </c>
    </row>
    <row r="169" spans="1:5" x14ac:dyDescent="0.3">
      <c r="A169" s="24" t="s">
        <v>5</v>
      </c>
      <c r="B169" s="24" t="s">
        <v>170</v>
      </c>
      <c r="C169" s="25">
        <v>24266</v>
      </c>
      <c r="D169" s="26">
        <v>215</v>
      </c>
      <c r="E169" s="26">
        <v>8.9</v>
      </c>
    </row>
    <row r="170" spans="1:5" x14ac:dyDescent="0.3">
      <c r="A170" s="24" t="s">
        <v>5</v>
      </c>
      <c r="B170" s="24" t="s">
        <v>171</v>
      </c>
      <c r="C170" s="25">
        <v>7262</v>
      </c>
      <c r="D170" s="26">
        <v>92</v>
      </c>
      <c r="E170" s="26">
        <v>12.7</v>
      </c>
    </row>
    <row r="171" spans="1:5" x14ac:dyDescent="0.3">
      <c r="A171" s="24" t="s">
        <v>5</v>
      </c>
      <c r="B171" s="24" t="s">
        <v>172</v>
      </c>
      <c r="C171" s="25">
        <v>203023</v>
      </c>
      <c r="D171" s="25">
        <v>1796</v>
      </c>
      <c r="E171" s="26">
        <v>8.8000000000000007</v>
      </c>
    </row>
    <row r="172" spans="1:5" x14ac:dyDescent="0.3">
      <c r="A172" s="24" t="s">
        <v>5</v>
      </c>
      <c r="B172" s="24" t="s">
        <v>173</v>
      </c>
      <c r="C172" s="25">
        <v>18179</v>
      </c>
      <c r="D172" s="26">
        <v>146</v>
      </c>
      <c r="E172" s="26">
        <v>8</v>
      </c>
    </row>
    <row r="173" spans="1:5" x14ac:dyDescent="0.3">
      <c r="A173" s="24" t="s">
        <v>5</v>
      </c>
      <c r="B173" s="24" t="s">
        <v>174</v>
      </c>
      <c r="C173" s="25">
        <v>30652</v>
      </c>
      <c r="D173" s="26">
        <v>274</v>
      </c>
      <c r="E173" s="26">
        <v>8.9</v>
      </c>
    </row>
    <row r="174" spans="1:5" x14ac:dyDescent="0.3">
      <c r="A174" s="24" t="s">
        <v>5</v>
      </c>
      <c r="B174" s="24" t="s">
        <v>175</v>
      </c>
      <c r="C174" s="25">
        <v>24815</v>
      </c>
      <c r="D174" s="26">
        <v>172</v>
      </c>
      <c r="E174" s="26">
        <v>6.9</v>
      </c>
    </row>
    <row r="175" spans="1:5" x14ac:dyDescent="0.3">
      <c r="A175" s="24" t="s">
        <v>5</v>
      </c>
      <c r="B175" s="24" t="s">
        <v>176</v>
      </c>
      <c r="C175" s="25">
        <v>7529</v>
      </c>
      <c r="D175" s="26">
        <v>52</v>
      </c>
      <c r="E175" s="26">
        <v>6.9</v>
      </c>
    </row>
    <row r="176" spans="1:5" x14ac:dyDescent="0.3">
      <c r="A176" s="24" t="s">
        <v>5</v>
      </c>
      <c r="B176" s="24" t="s">
        <v>177</v>
      </c>
      <c r="C176" s="25">
        <v>61223</v>
      </c>
      <c r="D176" s="26">
        <v>496</v>
      </c>
      <c r="E176" s="26">
        <v>8.1</v>
      </c>
    </row>
    <row r="177" spans="1:5" x14ac:dyDescent="0.3">
      <c r="A177" s="24" t="s">
        <v>5</v>
      </c>
      <c r="B177" s="24" t="s">
        <v>178</v>
      </c>
      <c r="C177" s="25">
        <v>17154</v>
      </c>
      <c r="D177" s="26">
        <v>169</v>
      </c>
      <c r="E177" s="26">
        <v>9.9</v>
      </c>
    </row>
    <row r="178" spans="1:5" x14ac:dyDescent="0.3">
      <c r="A178" s="24" t="s">
        <v>5</v>
      </c>
      <c r="B178" s="24" t="s">
        <v>179</v>
      </c>
      <c r="C178" s="25">
        <v>81506</v>
      </c>
      <c r="D178" s="26">
        <v>406</v>
      </c>
      <c r="E178" s="26">
        <v>5</v>
      </c>
    </row>
    <row r="179" spans="1:5" x14ac:dyDescent="0.3">
      <c r="A179" s="24" t="s">
        <v>5</v>
      </c>
      <c r="B179" s="24" t="s">
        <v>180</v>
      </c>
      <c r="C179" s="25">
        <v>58415</v>
      </c>
      <c r="D179" s="26">
        <v>368</v>
      </c>
      <c r="E179" s="26">
        <v>6.3</v>
      </c>
    </row>
    <row r="180" spans="1:5" x14ac:dyDescent="0.3">
      <c r="A180" s="24" t="s">
        <v>5</v>
      </c>
      <c r="B180" s="24" t="s">
        <v>181</v>
      </c>
      <c r="C180" s="25">
        <v>15412</v>
      </c>
      <c r="D180" s="26">
        <v>113</v>
      </c>
      <c r="E180" s="26">
        <v>7.3</v>
      </c>
    </row>
    <row r="181" spans="1:5" x14ac:dyDescent="0.3">
      <c r="A181" s="24" t="s">
        <v>5</v>
      </c>
      <c r="B181" s="24" t="s">
        <v>182</v>
      </c>
      <c r="C181" s="25">
        <v>32767</v>
      </c>
      <c r="D181" s="26">
        <v>220</v>
      </c>
      <c r="E181" s="26">
        <v>6.7</v>
      </c>
    </row>
    <row r="182" spans="1:5" x14ac:dyDescent="0.3">
      <c r="A182" s="24" t="s">
        <v>5</v>
      </c>
      <c r="B182" s="24" t="s">
        <v>183</v>
      </c>
      <c r="C182" s="25">
        <v>6871</v>
      </c>
      <c r="D182" s="26">
        <v>69</v>
      </c>
      <c r="E182" s="26">
        <v>10</v>
      </c>
    </row>
    <row r="183" spans="1:5" x14ac:dyDescent="0.3">
      <c r="A183" s="24" t="s">
        <v>5</v>
      </c>
      <c r="B183" s="24" t="s">
        <v>184</v>
      </c>
      <c r="C183" s="25">
        <v>17470</v>
      </c>
      <c r="D183" s="26">
        <v>98</v>
      </c>
      <c r="E183" s="26">
        <v>5.6</v>
      </c>
    </row>
    <row r="184" spans="1:5" x14ac:dyDescent="0.3">
      <c r="A184" s="24" t="s">
        <v>5</v>
      </c>
      <c r="B184" s="24" t="s">
        <v>185</v>
      </c>
      <c r="C184" s="25">
        <v>20189</v>
      </c>
      <c r="D184" s="26">
        <v>144</v>
      </c>
      <c r="E184" s="26">
        <v>7.1</v>
      </c>
    </row>
    <row r="185" spans="1:5" x14ac:dyDescent="0.3">
      <c r="A185" s="24" t="s">
        <v>5</v>
      </c>
      <c r="B185" s="24" t="s">
        <v>186</v>
      </c>
      <c r="C185" s="25">
        <v>13746</v>
      </c>
      <c r="D185" s="26">
        <v>178</v>
      </c>
      <c r="E185" s="26">
        <v>12.9</v>
      </c>
    </row>
    <row r="186" spans="1:5" x14ac:dyDescent="0.3">
      <c r="A186" s="24" t="s">
        <v>5</v>
      </c>
      <c r="B186" s="24" t="s">
        <v>187</v>
      </c>
      <c r="C186" s="25">
        <v>18105</v>
      </c>
      <c r="D186" s="26">
        <v>252</v>
      </c>
      <c r="E186" s="26">
        <v>13.9</v>
      </c>
    </row>
    <row r="187" spans="1:5" x14ac:dyDescent="0.3">
      <c r="A187" s="24" t="s">
        <v>5</v>
      </c>
      <c r="B187" s="24" t="s">
        <v>188</v>
      </c>
      <c r="C187" s="25">
        <v>38984</v>
      </c>
      <c r="D187" s="26">
        <v>249</v>
      </c>
      <c r="E187" s="26">
        <v>6.4</v>
      </c>
    </row>
    <row r="188" spans="1:5" x14ac:dyDescent="0.3">
      <c r="A188" s="24" t="s">
        <v>5</v>
      </c>
      <c r="B188" s="24" t="s">
        <v>189</v>
      </c>
      <c r="C188" s="25">
        <v>59712</v>
      </c>
      <c r="D188" s="26">
        <v>334</v>
      </c>
      <c r="E188" s="26">
        <v>5.6</v>
      </c>
    </row>
    <row r="189" spans="1:5" x14ac:dyDescent="0.3">
      <c r="A189" s="28" t="str">
        <f>CONCATENATE("Total (",RIGHT(Índice!$A$4,2),")")</f>
        <v>Total (CE)</v>
      </c>
      <c r="B189" s="28"/>
      <c r="C189" s="29">
        <f>SUM(C5:C188)</f>
        <v>8791688</v>
      </c>
      <c r="D189" s="29">
        <f>SUM(D5:D188)</f>
        <v>51798</v>
      </c>
      <c r="E189" s="30">
        <f>D189/(C189/1000)</f>
        <v>5.8917013433597738</v>
      </c>
    </row>
    <row r="190" spans="1:5" x14ac:dyDescent="0.3">
      <c r="A190" s="31"/>
      <c r="B190" s="31"/>
      <c r="C190" s="32"/>
      <c r="D190" s="32" t="s">
        <v>242</v>
      </c>
      <c r="E190" s="33">
        <f>MIN($E$5:$E$188)</f>
        <v>3.1</v>
      </c>
    </row>
    <row r="191" spans="1:5" x14ac:dyDescent="0.3">
      <c r="A191" s="31"/>
      <c r="B191" s="31"/>
      <c r="C191" s="32"/>
      <c r="D191" s="32" t="s">
        <v>243</v>
      </c>
      <c r="E191" s="33">
        <f>MAX($E$5:$E$188)</f>
        <v>15.8</v>
      </c>
    </row>
    <row r="192" spans="1:5" x14ac:dyDescent="0.3">
      <c r="A192" s="34" t="s">
        <v>244</v>
      </c>
      <c r="B192" s="34"/>
      <c r="C192" s="35">
        <v>203056536</v>
      </c>
      <c r="D192" s="35">
        <v>960420</v>
      </c>
      <c r="E192" s="36">
        <v>4.7298157395928397</v>
      </c>
    </row>
    <row r="193" spans="1:5" x14ac:dyDescent="0.3">
      <c r="A193" s="34"/>
      <c r="B193" s="34"/>
      <c r="C193" s="35"/>
      <c r="D193" s="35" t="s">
        <v>242</v>
      </c>
      <c r="E193" s="36">
        <v>0.1</v>
      </c>
    </row>
    <row r="194" spans="1:5" x14ac:dyDescent="0.3">
      <c r="A194" s="37"/>
      <c r="B194" s="37"/>
      <c r="C194" s="38"/>
      <c r="D194" s="38" t="s">
        <v>243</v>
      </c>
      <c r="E194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245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190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191</v>
      </c>
      <c r="C5" s="25">
        <v>2647739</v>
      </c>
      <c r="D5" s="25">
        <v>8885</v>
      </c>
      <c r="E5" s="26">
        <v>3.4</v>
      </c>
    </row>
    <row r="6" spans="1:5" x14ac:dyDescent="0.3">
      <c r="A6" s="24" t="s">
        <v>5</v>
      </c>
      <c r="B6" s="24" t="s">
        <v>192</v>
      </c>
      <c r="C6" s="25">
        <v>612449</v>
      </c>
      <c r="D6" s="25">
        <v>3824</v>
      </c>
      <c r="E6" s="26">
        <v>6.2</v>
      </c>
    </row>
    <row r="7" spans="1:5" x14ac:dyDescent="0.3">
      <c r="A7" s="24" t="s">
        <v>5</v>
      </c>
      <c r="B7" s="24" t="s">
        <v>193</v>
      </c>
      <c r="C7" s="25">
        <v>518814</v>
      </c>
      <c r="D7" s="25">
        <v>3063</v>
      </c>
      <c r="E7" s="26">
        <v>5.9</v>
      </c>
    </row>
    <row r="8" spans="1:5" x14ac:dyDescent="0.3">
      <c r="A8" s="24" t="s">
        <v>5</v>
      </c>
      <c r="B8" s="24" t="s">
        <v>194</v>
      </c>
      <c r="C8" s="25">
        <v>134499</v>
      </c>
      <c r="D8" s="25">
        <v>1100</v>
      </c>
      <c r="E8" s="26">
        <v>8.1999999999999993</v>
      </c>
    </row>
    <row r="9" spans="1:5" x14ac:dyDescent="0.3">
      <c r="A9" s="24" t="s">
        <v>5</v>
      </c>
      <c r="B9" s="24" t="s">
        <v>195</v>
      </c>
      <c r="C9" s="25">
        <v>188666</v>
      </c>
      <c r="D9" s="25">
        <v>1415</v>
      </c>
      <c r="E9" s="26">
        <v>7.5</v>
      </c>
    </row>
    <row r="10" spans="1:5" x14ac:dyDescent="0.3">
      <c r="A10" s="24" t="s">
        <v>5</v>
      </c>
      <c r="B10" s="24" t="s">
        <v>196</v>
      </c>
      <c r="C10" s="25">
        <v>298961</v>
      </c>
      <c r="D10" s="25">
        <v>1699</v>
      </c>
      <c r="E10" s="26">
        <v>5.7</v>
      </c>
    </row>
    <row r="11" spans="1:5" x14ac:dyDescent="0.3">
      <c r="A11" s="24" t="s">
        <v>5</v>
      </c>
      <c r="B11" s="24" t="s">
        <v>197</v>
      </c>
      <c r="C11" s="25">
        <v>121375</v>
      </c>
      <c r="D11" s="26">
        <v>854</v>
      </c>
      <c r="E11" s="26">
        <v>7</v>
      </c>
    </row>
    <row r="12" spans="1:5" x14ac:dyDescent="0.3">
      <c r="A12" s="24" t="s">
        <v>5</v>
      </c>
      <c r="B12" s="24" t="s">
        <v>198</v>
      </c>
      <c r="C12" s="25">
        <v>315793</v>
      </c>
      <c r="D12" s="25">
        <v>2331</v>
      </c>
      <c r="E12" s="26">
        <v>7.4</v>
      </c>
    </row>
    <row r="13" spans="1:5" x14ac:dyDescent="0.3">
      <c r="A13" s="24" t="s">
        <v>5</v>
      </c>
      <c r="B13" s="24" t="s">
        <v>199</v>
      </c>
      <c r="C13" s="25">
        <v>192428</v>
      </c>
      <c r="D13" s="25">
        <v>1310</v>
      </c>
      <c r="E13" s="26">
        <v>6.8</v>
      </c>
    </row>
    <row r="14" spans="1:5" x14ac:dyDescent="0.3">
      <c r="A14" s="24" t="s">
        <v>5</v>
      </c>
      <c r="B14" s="24" t="s">
        <v>200</v>
      </c>
      <c r="C14" s="25">
        <v>216901</v>
      </c>
      <c r="D14" s="25">
        <v>1654</v>
      </c>
      <c r="E14" s="26">
        <v>7.6</v>
      </c>
    </row>
    <row r="15" spans="1:5" x14ac:dyDescent="0.3">
      <c r="A15" s="24" t="s">
        <v>5</v>
      </c>
      <c r="B15" s="24" t="s">
        <v>201</v>
      </c>
      <c r="C15" s="25">
        <v>630862</v>
      </c>
      <c r="D15" s="25">
        <v>5893</v>
      </c>
      <c r="E15" s="26">
        <v>9.3000000000000007</v>
      </c>
    </row>
    <row r="16" spans="1:5" x14ac:dyDescent="0.3">
      <c r="A16" s="24" t="s">
        <v>5</v>
      </c>
      <c r="B16" s="24" t="s">
        <v>202</v>
      </c>
      <c r="C16" s="25">
        <v>244042</v>
      </c>
      <c r="D16" s="25">
        <v>1880</v>
      </c>
      <c r="E16" s="26">
        <v>7.7</v>
      </c>
    </row>
    <row r="17" spans="1:5" x14ac:dyDescent="0.3">
      <c r="A17" s="24" t="s">
        <v>5</v>
      </c>
      <c r="B17" s="24" t="s">
        <v>203</v>
      </c>
      <c r="C17" s="25">
        <v>322334</v>
      </c>
      <c r="D17" s="25">
        <v>1971</v>
      </c>
      <c r="E17" s="26">
        <v>6.1</v>
      </c>
    </row>
    <row r="18" spans="1:5" x14ac:dyDescent="0.3">
      <c r="A18" s="24" t="s">
        <v>5</v>
      </c>
      <c r="B18" s="24" t="s">
        <v>204</v>
      </c>
      <c r="C18" s="25">
        <v>114173</v>
      </c>
      <c r="D18" s="26">
        <v>988</v>
      </c>
      <c r="E18" s="26">
        <v>8.6999999999999993</v>
      </c>
    </row>
    <row r="19" spans="1:5" x14ac:dyDescent="0.3">
      <c r="A19" s="24" t="s">
        <v>5</v>
      </c>
      <c r="B19" s="24" t="s">
        <v>205</v>
      </c>
      <c r="C19" s="25">
        <v>292369</v>
      </c>
      <c r="D19" s="25">
        <v>2339</v>
      </c>
      <c r="E19" s="26">
        <v>8</v>
      </c>
    </row>
    <row r="20" spans="1:5" x14ac:dyDescent="0.3">
      <c r="A20" s="24" t="s">
        <v>5</v>
      </c>
      <c r="B20" s="24" t="s">
        <v>206</v>
      </c>
      <c r="C20" s="25">
        <v>153545</v>
      </c>
      <c r="D20" s="25">
        <v>1311</v>
      </c>
      <c r="E20" s="26">
        <v>8.5</v>
      </c>
    </row>
    <row r="21" spans="1:5" x14ac:dyDescent="0.3">
      <c r="A21" s="24" t="s">
        <v>5</v>
      </c>
      <c r="B21" s="24" t="s">
        <v>207</v>
      </c>
      <c r="C21" s="25">
        <v>160101</v>
      </c>
      <c r="D21" s="25">
        <v>1127</v>
      </c>
      <c r="E21" s="26">
        <v>7</v>
      </c>
    </row>
    <row r="22" spans="1:5" x14ac:dyDescent="0.3">
      <c r="A22" s="24" t="s">
        <v>5</v>
      </c>
      <c r="B22" s="24" t="s">
        <v>208</v>
      </c>
      <c r="C22" s="25">
        <v>287253</v>
      </c>
      <c r="D22" s="25">
        <v>2177</v>
      </c>
      <c r="E22" s="26">
        <v>7.6</v>
      </c>
    </row>
    <row r="23" spans="1:5" x14ac:dyDescent="0.3">
      <c r="A23" s="24" t="s">
        <v>5</v>
      </c>
      <c r="B23" s="24" t="s">
        <v>209</v>
      </c>
      <c r="C23" s="25">
        <v>209567</v>
      </c>
      <c r="D23" s="25">
        <v>1526</v>
      </c>
      <c r="E23" s="26">
        <v>7.3</v>
      </c>
    </row>
    <row r="24" spans="1:5" x14ac:dyDescent="0.3">
      <c r="A24" s="24" t="s">
        <v>5</v>
      </c>
      <c r="B24" s="24" t="s">
        <v>210</v>
      </c>
      <c r="C24" s="25">
        <v>334241</v>
      </c>
      <c r="D24" s="25">
        <v>1966</v>
      </c>
      <c r="E24" s="26">
        <v>5.9</v>
      </c>
    </row>
    <row r="25" spans="1:5" x14ac:dyDescent="0.3">
      <c r="A25" s="24" t="s">
        <v>5</v>
      </c>
      <c r="B25" s="24" t="s">
        <v>211</v>
      </c>
      <c r="C25" s="25">
        <v>456547</v>
      </c>
      <c r="D25" s="25">
        <v>2257</v>
      </c>
      <c r="E25" s="26">
        <v>4.9000000000000004</v>
      </c>
    </row>
    <row r="26" spans="1:5" x14ac:dyDescent="0.3">
      <c r="A26" s="24" t="s">
        <v>5</v>
      </c>
      <c r="B26" s="24" t="s">
        <v>212</v>
      </c>
      <c r="C26" s="25">
        <v>339029</v>
      </c>
      <c r="D26" s="25">
        <v>2219</v>
      </c>
      <c r="E26" s="26">
        <v>6.5</v>
      </c>
    </row>
    <row r="27" spans="1:5" x14ac:dyDescent="0.3">
      <c r="A27" s="28" t="str">
        <f>CONCATENATE("Total (",RIGHT(Índice!$A$4,2),")")</f>
        <v>Total (CE)</v>
      </c>
      <c r="B27" s="28"/>
      <c r="C27" s="29">
        <f>SUM(C5:C26)</f>
        <v>8791688</v>
      </c>
      <c r="D27" s="29">
        <f>SUM(D5:D26)</f>
        <v>51789</v>
      </c>
      <c r="E27" s="30">
        <f>D27/(C27/1000)</f>
        <v>5.8906776491613444</v>
      </c>
    </row>
    <row r="28" spans="1:5" x14ac:dyDescent="0.3">
      <c r="A28" s="31"/>
      <c r="B28" s="31"/>
      <c r="C28" s="32"/>
      <c r="D28" s="32" t="s">
        <v>242</v>
      </c>
      <c r="E28" s="33">
        <f>MIN($E$5:$E$26)</f>
        <v>3.4</v>
      </c>
    </row>
    <row r="29" spans="1:5" x14ac:dyDescent="0.3">
      <c r="A29" s="31"/>
      <c r="B29" s="31"/>
      <c r="C29" s="32"/>
      <c r="D29" s="32" t="s">
        <v>243</v>
      </c>
      <c r="E29" s="33">
        <f>MAX($E$5:$E$26)</f>
        <v>9.3000000000000007</v>
      </c>
    </row>
    <row r="30" spans="1:5" x14ac:dyDescent="0.3">
      <c r="A30" s="34" t="s">
        <v>244</v>
      </c>
      <c r="B30" s="34"/>
      <c r="C30" s="35">
        <v>203056536</v>
      </c>
      <c r="D30" s="35">
        <v>960172</v>
      </c>
      <c r="E30" s="36">
        <v>4.7285944048607229</v>
      </c>
    </row>
    <row r="31" spans="1:5" x14ac:dyDescent="0.3">
      <c r="A31" s="34"/>
      <c r="B31" s="34"/>
      <c r="C31" s="35"/>
      <c r="D31" s="35" t="s">
        <v>242</v>
      </c>
      <c r="E31" s="36">
        <v>2.2000000000000002</v>
      </c>
    </row>
    <row r="32" spans="1:5" x14ac:dyDescent="0.3">
      <c r="A32" s="37"/>
      <c r="B32" s="37"/>
      <c r="C32" s="38"/>
      <c r="D32" s="38" t="s">
        <v>243</v>
      </c>
      <c r="E32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19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237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10038</v>
      </c>
      <c r="D5" s="26">
        <v>33</v>
      </c>
      <c r="E5" s="26">
        <v>3.3</v>
      </c>
    </row>
    <row r="6" spans="1:5" x14ac:dyDescent="0.3">
      <c r="A6" s="24" t="s">
        <v>5</v>
      </c>
      <c r="B6" s="24" t="s">
        <v>7</v>
      </c>
      <c r="C6" s="25">
        <v>14027</v>
      </c>
      <c r="D6" s="26">
        <v>48</v>
      </c>
      <c r="E6" s="26">
        <v>3.4</v>
      </c>
    </row>
    <row r="7" spans="1:5" x14ac:dyDescent="0.3">
      <c r="A7" s="24" t="s">
        <v>5</v>
      </c>
      <c r="B7" s="24" t="s">
        <v>8</v>
      </c>
      <c r="C7" s="25">
        <v>64806</v>
      </c>
      <c r="D7" s="26">
        <v>237</v>
      </c>
      <c r="E7" s="26">
        <v>3.6</v>
      </c>
    </row>
    <row r="8" spans="1:5" x14ac:dyDescent="0.3">
      <c r="A8" s="24" t="s">
        <v>5</v>
      </c>
      <c r="B8" s="24" t="s">
        <v>9</v>
      </c>
      <c r="C8" s="25">
        <v>44962</v>
      </c>
      <c r="D8" s="26">
        <v>142</v>
      </c>
      <c r="E8" s="26">
        <v>3.2</v>
      </c>
    </row>
    <row r="9" spans="1:5" x14ac:dyDescent="0.3">
      <c r="A9" s="24" t="s">
        <v>5</v>
      </c>
      <c r="B9" s="24" t="s">
        <v>10</v>
      </c>
      <c r="C9" s="25">
        <v>14076</v>
      </c>
      <c r="D9" s="26">
        <v>45</v>
      </c>
      <c r="E9" s="26">
        <v>3.2</v>
      </c>
    </row>
    <row r="10" spans="1:5" x14ac:dyDescent="0.3">
      <c r="A10" s="24" t="s">
        <v>5</v>
      </c>
      <c r="B10" s="24" t="s">
        <v>11</v>
      </c>
      <c r="C10" s="25">
        <v>11369</v>
      </c>
      <c r="D10" s="26">
        <v>40</v>
      </c>
      <c r="E10" s="26">
        <v>3.5</v>
      </c>
    </row>
    <row r="11" spans="1:5" x14ac:dyDescent="0.3">
      <c r="A11" s="24" t="s">
        <v>5</v>
      </c>
      <c r="B11" s="24" t="s">
        <v>12</v>
      </c>
      <c r="C11" s="25">
        <v>6782</v>
      </c>
      <c r="D11" s="26">
        <v>38</v>
      </c>
      <c r="E11" s="26">
        <v>5.6</v>
      </c>
    </row>
    <row r="12" spans="1:5" x14ac:dyDescent="0.3">
      <c r="A12" s="24" t="s">
        <v>5</v>
      </c>
      <c r="B12" s="24" t="s">
        <v>13</v>
      </c>
      <c r="C12" s="25">
        <v>14155</v>
      </c>
      <c r="D12" s="26">
        <v>62</v>
      </c>
      <c r="E12" s="26">
        <v>4.4000000000000004</v>
      </c>
    </row>
    <row r="13" spans="1:5" x14ac:dyDescent="0.3">
      <c r="A13" s="24" t="s">
        <v>5</v>
      </c>
      <c r="B13" s="24" t="s">
        <v>14</v>
      </c>
      <c r="C13" s="25">
        <v>42156</v>
      </c>
      <c r="D13" s="26">
        <v>83</v>
      </c>
      <c r="E13" s="26">
        <v>2</v>
      </c>
    </row>
    <row r="14" spans="1:5" x14ac:dyDescent="0.3">
      <c r="A14" s="24" t="s">
        <v>5</v>
      </c>
      <c r="B14" s="24" t="s">
        <v>15</v>
      </c>
      <c r="C14" s="25">
        <v>7245</v>
      </c>
      <c r="D14" s="26">
        <v>33</v>
      </c>
      <c r="E14" s="26">
        <v>4.5</v>
      </c>
    </row>
    <row r="15" spans="1:5" x14ac:dyDescent="0.3">
      <c r="A15" s="24" t="s">
        <v>5</v>
      </c>
      <c r="B15" s="24" t="s">
        <v>16</v>
      </c>
      <c r="C15" s="25">
        <v>12893</v>
      </c>
      <c r="D15" s="26">
        <v>45</v>
      </c>
      <c r="E15" s="26">
        <v>3.5</v>
      </c>
    </row>
    <row r="16" spans="1:5" x14ac:dyDescent="0.3">
      <c r="A16" s="24" t="s">
        <v>5</v>
      </c>
      <c r="B16" s="24" t="s">
        <v>17</v>
      </c>
      <c r="C16" s="25">
        <v>80243</v>
      </c>
      <c r="D16" s="26">
        <v>351</v>
      </c>
      <c r="E16" s="26">
        <v>4.4000000000000004</v>
      </c>
    </row>
    <row r="17" spans="1:5" x14ac:dyDescent="0.3">
      <c r="A17" s="24" t="s">
        <v>5</v>
      </c>
      <c r="B17" s="24" t="s">
        <v>18</v>
      </c>
      <c r="C17" s="25">
        <v>75112</v>
      </c>
      <c r="D17" s="26">
        <v>313</v>
      </c>
      <c r="E17" s="26">
        <v>4.2</v>
      </c>
    </row>
    <row r="18" spans="1:5" x14ac:dyDescent="0.3">
      <c r="A18" s="24" t="s">
        <v>5</v>
      </c>
      <c r="B18" s="24" t="s">
        <v>19</v>
      </c>
      <c r="C18" s="25">
        <v>25553</v>
      </c>
      <c r="D18" s="26">
        <v>124</v>
      </c>
      <c r="E18" s="26">
        <v>4.8</v>
      </c>
    </row>
    <row r="19" spans="1:5" x14ac:dyDescent="0.3">
      <c r="A19" s="24" t="s">
        <v>5</v>
      </c>
      <c r="B19" s="24" t="s">
        <v>20</v>
      </c>
      <c r="C19" s="25">
        <v>11096</v>
      </c>
      <c r="D19" s="26">
        <v>43</v>
      </c>
      <c r="E19" s="26">
        <v>3.9</v>
      </c>
    </row>
    <row r="20" spans="1:5" x14ac:dyDescent="0.3">
      <c r="A20" s="24" t="s">
        <v>5</v>
      </c>
      <c r="B20" s="24" t="s">
        <v>21</v>
      </c>
      <c r="C20" s="25">
        <v>19783</v>
      </c>
      <c r="D20" s="26">
        <v>70</v>
      </c>
      <c r="E20" s="26">
        <v>3.5</v>
      </c>
    </row>
    <row r="21" spans="1:5" x14ac:dyDescent="0.3">
      <c r="A21" s="24" t="s">
        <v>5</v>
      </c>
      <c r="B21" s="24" t="s">
        <v>22</v>
      </c>
      <c r="C21" s="25">
        <v>11224</v>
      </c>
      <c r="D21" s="26">
        <v>45</v>
      </c>
      <c r="E21" s="26">
        <v>4</v>
      </c>
    </row>
    <row r="22" spans="1:5" x14ac:dyDescent="0.3">
      <c r="A22" s="24" t="s">
        <v>5</v>
      </c>
      <c r="B22" s="24" t="s">
        <v>23</v>
      </c>
      <c r="C22" s="25">
        <v>7429</v>
      </c>
      <c r="D22" s="26">
        <v>32</v>
      </c>
      <c r="E22" s="26">
        <v>4.3</v>
      </c>
    </row>
    <row r="23" spans="1:5" x14ac:dyDescent="0.3">
      <c r="A23" s="24" t="s">
        <v>5</v>
      </c>
      <c r="B23" s="24" t="s">
        <v>24</v>
      </c>
      <c r="C23" s="25">
        <v>21697</v>
      </c>
      <c r="D23" s="26">
        <v>71</v>
      </c>
      <c r="E23" s="26">
        <v>3.3</v>
      </c>
    </row>
    <row r="24" spans="1:5" x14ac:dyDescent="0.3">
      <c r="A24" s="24" t="s">
        <v>5</v>
      </c>
      <c r="B24" s="24" t="s">
        <v>25</v>
      </c>
      <c r="C24" s="25">
        <v>23714</v>
      </c>
      <c r="D24" s="26">
        <v>77</v>
      </c>
      <c r="E24" s="26">
        <v>3.3</v>
      </c>
    </row>
    <row r="25" spans="1:5" x14ac:dyDescent="0.3">
      <c r="A25" s="24" t="s">
        <v>5</v>
      </c>
      <c r="B25" s="24" t="s">
        <v>26</v>
      </c>
      <c r="C25" s="25">
        <v>5704</v>
      </c>
      <c r="D25" s="26">
        <v>29</v>
      </c>
      <c r="E25" s="26">
        <v>5.0999999999999996</v>
      </c>
    </row>
    <row r="26" spans="1:5" x14ac:dyDescent="0.3">
      <c r="A26" s="24" t="s">
        <v>5</v>
      </c>
      <c r="B26" s="24" t="s">
        <v>27</v>
      </c>
      <c r="C26" s="25">
        <v>17195</v>
      </c>
      <c r="D26" s="26">
        <v>75</v>
      </c>
      <c r="E26" s="26">
        <v>4.4000000000000004</v>
      </c>
    </row>
    <row r="27" spans="1:5" x14ac:dyDescent="0.3">
      <c r="A27" s="24" t="s">
        <v>5</v>
      </c>
      <c r="B27" s="24" t="s">
        <v>28</v>
      </c>
      <c r="C27" s="25">
        <v>75033</v>
      </c>
      <c r="D27" s="26">
        <v>671</v>
      </c>
      <c r="E27" s="26">
        <v>8.9</v>
      </c>
    </row>
    <row r="28" spans="1:5" x14ac:dyDescent="0.3">
      <c r="A28" s="24" t="s">
        <v>5</v>
      </c>
      <c r="B28" s="24" t="s">
        <v>29</v>
      </c>
      <c r="C28" s="25">
        <v>22391</v>
      </c>
      <c r="D28" s="26">
        <v>63</v>
      </c>
      <c r="E28" s="26">
        <v>2.8</v>
      </c>
    </row>
    <row r="29" spans="1:5" x14ac:dyDescent="0.3">
      <c r="A29" s="24" t="s">
        <v>5</v>
      </c>
      <c r="B29" s="24" t="s">
        <v>30</v>
      </c>
      <c r="C29" s="25">
        <v>19381</v>
      </c>
      <c r="D29" s="26">
        <v>68</v>
      </c>
      <c r="E29" s="26">
        <v>3.5</v>
      </c>
    </row>
    <row r="30" spans="1:5" x14ac:dyDescent="0.3">
      <c r="A30" s="24" t="s">
        <v>5</v>
      </c>
      <c r="B30" s="24" t="s">
        <v>31</v>
      </c>
      <c r="C30" s="25">
        <v>14567</v>
      </c>
      <c r="D30" s="26">
        <v>64</v>
      </c>
      <c r="E30" s="26">
        <v>4.4000000000000004</v>
      </c>
    </row>
    <row r="31" spans="1:5" x14ac:dyDescent="0.3">
      <c r="A31" s="24" t="s">
        <v>5</v>
      </c>
      <c r="B31" s="24" t="s">
        <v>32</v>
      </c>
      <c r="C31" s="25">
        <v>35218</v>
      </c>
      <c r="D31" s="26">
        <v>192</v>
      </c>
      <c r="E31" s="26">
        <v>5.5</v>
      </c>
    </row>
    <row r="32" spans="1:5" x14ac:dyDescent="0.3">
      <c r="A32" s="24" t="s">
        <v>5</v>
      </c>
      <c r="B32" s="24" t="s">
        <v>33</v>
      </c>
      <c r="C32" s="25">
        <v>53114</v>
      </c>
      <c r="D32" s="26">
        <v>144</v>
      </c>
      <c r="E32" s="26">
        <v>2.7</v>
      </c>
    </row>
    <row r="33" spans="1:5" x14ac:dyDescent="0.3">
      <c r="A33" s="24" t="s">
        <v>5</v>
      </c>
      <c r="B33" s="24" t="s">
        <v>34</v>
      </c>
      <c r="C33" s="25">
        <v>32775</v>
      </c>
      <c r="D33" s="26">
        <v>87</v>
      </c>
      <c r="E33" s="26">
        <v>2.7</v>
      </c>
    </row>
    <row r="34" spans="1:5" x14ac:dyDescent="0.3">
      <c r="A34" s="24" t="s">
        <v>5</v>
      </c>
      <c r="B34" s="24" t="s">
        <v>35</v>
      </c>
      <c r="C34" s="25">
        <v>50411</v>
      </c>
      <c r="D34" s="26">
        <v>124</v>
      </c>
      <c r="E34" s="26">
        <v>2.5</v>
      </c>
    </row>
    <row r="35" spans="1:5" x14ac:dyDescent="0.3">
      <c r="A35" s="24" t="s">
        <v>5</v>
      </c>
      <c r="B35" s="24" t="s">
        <v>36</v>
      </c>
      <c r="C35" s="25">
        <v>51090</v>
      </c>
      <c r="D35" s="26">
        <v>280</v>
      </c>
      <c r="E35" s="26">
        <v>5.5</v>
      </c>
    </row>
    <row r="36" spans="1:5" x14ac:dyDescent="0.3">
      <c r="A36" s="24" t="s">
        <v>5</v>
      </c>
      <c r="B36" s="24" t="s">
        <v>37</v>
      </c>
      <c r="C36" s="25">
        <v>62326</v>
      </c>
      <c r="D36" s="26">
        <v>247</v>
      </c>
      <c r="E36" s="26">
        <v>4</v>
      </c>
    </row>
    <row r="37" spans="1:5" x14ac:dyDescent="0.3">
      <c r="A37" s="24" t="s">
        <v>5</v>
      </c>
      <c r="B37" s="24" t="s">
        <v>38</v>
      </c>
      <c r="C37" s="25">
        <v>25135</v>
      </c>
      <c r="D37" s="26">
        <v>69</v>
      </c>
      <c r="E37" s="26">
        <v>2.7</v>
      </c>
    </row>
    <row r="38" spans="1:5" x14ac:dyDescent="0.3">
      <c r="A38" s="24" t="s">
        <v>5</v>
      </c>
      <c r="B38" s="24" t="s">
        <v>39</v>
      </c>
      <c r="C38" s="25">
        <v>74174</v>
      </c>
      <c r="D38" s="26">
        <v>265</v>
      </c>
      <c r="E38" s="26">
        <v>3.6</v>
      </c>
    </row>
    <row r="39" spans="1:5" x14ac:dyDescent="0.3">
      <c r="A39" s="24" t="s">
        <v>5</v>
      </c>
      <c r="B39" s="24" t="s">
        <v>40</v>
      </c>
      <c r="C39" s="25">
        <v>17254</v>
      </c>
      <c r="D39" s="26">
        <v>55</v>
      </c>
      <c r="E39" s="26">
        <v>3.2</v>
      </c>
    </row>
    <row r="40" spans="1:5" x14ac:dyDescent="0.3">
      <c r="A40" s="24" t="s">
        <v>5</v>
      </c>
      <c r="B40" s="24" t="s">
        <v>41</v>
      </c>
      <c r="C40" s="25">
        <v>16377</v>
      </c>
      <c r="D40" s="26">
        <v>61</v>
      </c>
      <c r="E40" s="26">
        <v>3.7</v>
      </c>
    </row>
    <row r="41" spans="1:5" x14ac:dyDescent="0.3">
      <c r="A41" s="24" t="s">
        <v>5</v>
      </c>
      <c r="B41" s="24" t="s">
        <v>42</v>
      </c>
      <c r="C41" s="25">
        <v>17632</v>
      </c>
      <c r="D41" s="26">
        <v>70</v>
      </c>
      <c r="E41" s="26">
        <v>3.9</v>
      </c>
    </row>
    <row r="42" spans="1:5" x14ac:dyDescent="0.3">
      <c r="A42" s="24" t="s">
        <v>5</v>
      </c>
      <c r="B42" s="24" t="s">
        <v>43</v>
      </c>
      <c r="C42" s="25">
        <v>26320</v>
      </c>
      <c r="D42" s="26">
        <v>84</v>
      </c>
      <c r="E42" s="26">
        <v>3.2</v>
      </c>
    </row>
    <row r="43" spans="1:5" x14ac:dyDescent="0.3">
      <c r="A43" s="24" t="s">
        <v>5</v>
      </c>
      <c r="B43" s="24" t="s">
        <v>44</v>
      </c>
      <c r="C43" s="25">
        <v>17015</v>
      </c>
      <c r="D43" s="26">
        <v>50</v>
      </c>
      <c r="E43" s="26">
        <v>2.9</v>
      </c>
    </row>
    <row r="44" spans="1:5" x14ac:dyDescent="0.3">
      <c r="A44" s="24" t="s">
        <v>5</v>
      </c>
      <c r="B44" s="24" t="s">
        <v>45</v>
      </c>
      <c r="C44" s="25">
        <v>17210</v>
      </c>
      <c r="D44" s="26">
        <v>83</v>
      </c>
      <c r="E44" s="26">
        <v>4.8</v>
      </c>
    </row>
    <row r="45" spans="1:5" x14ac:dyDescent="0.3">
      <c r="A45" s="24" t="s">
        <v>5</v>
      </c>
      <c r="B45" s="24" t="s">
        <v>46</v>
      </c>
      <c r="C45" s="25">
        <v>72626</v>
      </c>
      <c r="D45" s="26">
        <v>288</v>
      </c>
      <c r="E45" s="26">
        <v>4</v>
      </c>
    </row>
    <row r="46" spans="1:5" x14ac:dyDescent="0.3">
      <c r="A46" s="24" t="s">
        <v>5</v>
      </c>
      <c r="B46" s="24" t="s">
        <v>47</v>
      </c>
      <c r="C46" s="25">
        <v>10243</v>
      </c>
      <c r="D46" s="26">
        <v>59</v>
      </c>
      <c r="E46" s="26">
        <v>5.8</v>
      </c>
    </row>
    <row r="47" spans="1:5" x14ac:dyDescent="0.3">
      <c r="A47" s="24" t="s">
        <v>5</v>
      </c>
      <c r="B47" s="24" t="s">
        <v>48</v>
      </c>
      <c r="C47" s="25">
        <v>10444</v>
      </c>
      <c r="D47" s="26">
        <v>44</v>
      </c>
      <c r="E47" s="26">
        <v>4.2</v>
      </c>
    </row>
    <row r="48" spans="1:5" x14ac:dyDescent="0.3">
      <c r="A48" s="24" t="s">
        <v>5</v>
      </c>
      <c r="B48" s="24" t="s">
        <v>49</v>
      </c>
      <c r="C48" s="25">
        <v>355679</v>
      </c>
      <c r="D48" s="25">
        <v>1022</v>
      </c>
      <c r="E48" s="26">
        <v>2.9</v>
      </c>
    </row>
    <row r="49" spans="1:5" x14ac:dyDescent="0.3">
      <c r="A49" s="24" t="s">
        <v>5</v>
      </c>
      <c r="B49" s="24" t="s">
        <v>50</v>
      </c>
      <c r="C49" s="25">
        <v>22344</v>
      </c>
      <c r="D49" s="26">
        <v>93</v>
      </c>
      <c r="E49" s="26">
        <v>4.2</v>
      </c>
    </row>
    <row r="50" spans="1:5" x14ac:dyDescent="0.3">
      <c r="A50" s="24" t="s">
        <v>5</v>
      </c>
      <c r="B50" s="24" t="s">
        <v>51</v>
      </c>
      <c r="C50" s="25">
        <v>12462</v>
      </c>
      <c r="D50" s="26">
        <v>62</v>
      </c>
      <c r="E50" s="26">
        <v>5</v>
      </c>
    </row>
    <row r="51" spans="1:5" x14ac:dyDescent="0.3">
      <c r="A51" s="24" t="s">
        <v>5</v>
      </c>
      <c r="B51" s="24" t="s">
        <v>52</v>
      </c>
      <c r="C51" s="25">
        <v>12113</v>
      </c>
      <c r="D51" s="26">
        <v>74</v>
      </c>
      <c r="E51" s="26">
        <v>6.1</v>
      </c>
    </row>
    <row r="52" spans="1:5" x14ac:dyDescent="0.3">
      <c r="A52" s="24" t="s">
        <v>5</v>
      </c>
      <c r="B52" s="24" t="s">
        <v>53</v>
      </c>
      <c r="C52" s="25">
        <v>20163</v>
      </c>
      <c r="D52" s="26">
        <v>60</v>
      </c>
      <c r="E52" s="26">
        <v>3</v>
      </c>
    </row>
    <row r="53" spans="1:5" x14ac:dyDescent="0.3">
      <c r="A53" s="24" t="s">
        <v>5</v>
      </c>
      <c r="B53" s="24" t="s">
        <v>54</v>
      </c>
      <c r="C53" s="25">
        <v>20952</v>
      </c>
      <c r="D53" s="26">
        <v>80</v>
      </c>
      <c r="E53" s="26">
        <v>3.8</v>
      </c>
    </row>
    <row r="54" spans="1:5" x14ac:dyDescent="0.3">
      <c r="A54" s="24" t="s">
        <v>5</v>
      </c>
      <c r="B54" s="24" t="s">
        <v>55</v>
      </c>
      <c r="C54" s="25">
        <v>76390</v>
      </c>
      <c r="D54" s="26">
        <v>340</v>
      </c>
      <c r="E54" s="26">
        <v>4.5</v>
      </c>
    </row>
    <row r="55" spans="1:5" x14ac:dyDescent="0.3">
      <c r="A55" s="24" t="s">
        <v>5</v>
      </c>
      <c r="B55" s="24" t="s">
        <v>56</v>
      </c>
      <c r="C55" s="25">
        <v>131050</v>
      </c>
      <c r="D55" s="26">
        <v>680</v>
      </c>
      <c r="E55" s="26">
        <v>5.2</v>
      </c>
    </row>
    <row r="56" spans="1:5" x14ac:dyDescent="0.3">
      <c r="A56" s="24" t="s">
        <v>5</v>
      </c>
      <c r="B56" s="24" t="s">
        <v>57</v>
      </c>
      <c r="C56" s="25">
        <v>17481</v>
      </c>
      <c r="D56" s="26">
        <v>68</v>
      </c>
      <c r="E56" s="26">
        <v>3.9</v>
      </c>
    </row>
    <row r="57" spans="1:5" x14ac:dyDescent="0.3">
      <c r="A57" s="24" t="s">
        <v>5</v>
      </c>
      <c r="B57" s="24" t="s">
        <v>58</v>
      </c>
      <c r="C57" s="25">
        <v>29628</v>
      </c>
      <c r="D57" s="26">
        <v>103</v>
      </c>
      <c r="E57" s="26">
        <v>3.5</v>
      </c>
    </row>
    <row r="58" spans="1:5" x14ac:dyDescent="0.3">
      <c r="A58" s="24" t="s">
        <v>5</v>
      </c>
      <c r="B58" s="24" t="s">
        <v>59</v>
      </c>
      <c r="C58" s="25">
        <v>8932</v>
      </c>
      <c r="D58" s="26">
        <v>40</v>
      </c>
      <c r="E58" s="26">
        <v>4.5</v>
      </c>
    </row>
    <row r="59" spans="1:5" x14ac:dyDescent="0.3">
      <c r="A59" s="24" t="s">
        <v>5</v>
      </c>
      <c r="B59" s="24" t="s">
        <v>60</v>
      </c>
      <c r="C59" s="25">
        <v>6474</v>
      </c>
      <c r="D59" s="26">
        <v>24</v>
      </c>
      <c r="E59" s="26">
        <v>3.8</v>
      </c>
    </row>
    <row r="60" spans="1:5" x14ac:dyDescent="0.3">
      <c r="A60" s="24" t="s">
        <v>5</v>
      </c>
      <c r="B60" s="24" t="s">
        <v>61</v>
      </c>
      <c r="C60" s="25">
        <v>74170</v>
      </c>
      <c r="D60" s="26">
        <v>387</v>
      </c>
      <c r="E60" s="26">
        <v>5.2</v>
      </c>
    </row>
    <row r="61" spans="1:5" x14ac:dyDescent="0.3">
      <c r="A61" s="24" t="s">
        <v>5</v>
      </c>
      <c r="B61" s="24" t="s">
        <v>62</v>
      </c>
      <c r="C61" s="25">
        <v>18217</v>
      </c>
      <c r="D61" s="26">
        <v>92</v>
      </c>
      <c r="E61" s="26">
        <v>5</v>
      </c>
    </row>
    <row r="62" spans="1:5" x14ac:dyDescent="0.3">
      <c r="A62" s="24" t="s">
        <v>5</v>
      </c>
      <c r="B62" s="24" t="s">
        <v>63</v>
      </c>
      <c r="C62" s="25">
        <v>24173</v>
      </c>
      <c r="D62" s="26">
        <v>80</v>
      </c>
      <c r="E62" s="26">
        <v>3.3</v>
      </c>
    </row>
    <row r="63" spans="1:5" x14ac:dyDescent="0.3">
      <c r="A63" s="24" t="s">
        <v>5</v>
      </c>
      <c r="B63" s="24" t="s">
        <v>64</v>
      </c>
      <c r="C63" s="25">
        <v>2428678</v>
      </c>
      <c r="D63" s="25">
        <v>17654</v>
      </c>
      <c r="E63" s="26">
        <v>7.3</v>
      </c>
    </row>
    <row r="64" spans="1:5" x14ac:dyDescent="0.3">
      <c r="A64" s="24" t="s">
        <v>5</v>
      </c>
      <c r="B64" s="24" t="s">
        <v>65</v>
      </c>
      <c r="C64" s="25">
        <v>17294</v>
      </c>
      <c r="D64" s="26">
        <v>75</v>
      </c>
      <c r="E64" s="26">
        <v>4.3</v>
      </c>
    </row>
    <row r="65" spans="1:5" x14ac:dyDescent="0.3">
      <c r="A65" s="24" t="s">
        <v>5</v>
      </c>
      <c r="B65" s="24" t="s">
        <v>66</v>
      </c>
      <c r="C65" s="25">
        <v>15615</v>
      </c>
      <c r="D65" s="26">
        <v>77</v>
      </c>
      <c r="E65" s="26">
        <v>4.9000000000000004</v>
      </c>
    </row>
    <row r="66" spans="1:5" x14ac:dyDescent="0.3">
      <c r="A66" s="24" t="s">
        <v>5</v>
      </c>
      <c r="B66" s="24" t="s">
        <v>67</v>
      </c>
      <c r="C66" s="25">
        <v>6734</v>
      </c>
      <c r="D66" s="26">
        <v>29</v>
      </c>
      <c r="E66" s="26">
        <v>4.4000000000000004</v>
      </c>
    </row>
    <row r="67" spans="1:5" x14ac:dyDescent="0.3">
      <c r="A67" s="24" t="s">
        <v>5</v>
      </c>
      <c r="B67" s="24" t="s">
        <v>68</v>
      </c>
      <c r="C67" s="25">
        <v>13801</v>
      </c>
      <c r="D67" s="26">
        <v>43</v>
      </c>
      <c r="E67" s="26">
        <v>3.1</v>
      </c>
    </row>
    <row r="68" spans="1:5" x14ac:dyDescent="0.3">
      <c r="A68" s="24" t="s">
        <v>5</v>
      </c>
      <c r="B68" s="24" t="s">
        <v>69</v>
      </c>
      <c r="C68" s="25">
        <v>53344</v>
      </c>
      <c r="D68" s="26">
        <v>135</v>
      </c>
      <c r="E68" s="26">
        <v>2.5</v>
      </c>
    </row>
    <row r="69" spans="1:5" x14ac:dyDescent="0.3">
      <c r="A69" s="24" t="s">
        <v>5</v>
      </c>
      <c r="B69" s="24" t="s">
        <v>70</v>
      </c>
      <c r="C69" s="25">
        <v>4841</v>
      </c>
      <c r="D69" s="26">
        <v>37</v>
      </c>
      <c r="E69" s="26">
        <v>7.6</v>
      </c>
    </row>
    <row r="70" spans="1:5" x14ac:dyDescent="0.3">
      <c r="A70" s="24" t="s">
        <v>5</v>
      </c>
      <c r="B70" s="24" t="s">
        <v>71</v>
      </c>
      <c r="C70" s="25">
        <v>10910</v>
      </c>
      <c r="D70" s="26">
        <v>37</v>
      </c>
      <c r="E70" s="26">
        <v>3.4</v>
      </c>
    </row>
    <row r="71" spans="1:5" x14ac:dyDescent="0.3">
      <c r="A71" s="24" t="s">
        <v>5</v>
      </c>
      <c r="B71" s="24" t="s">
        <v>72</v>
      </c>
      <c r="C71" s="25">
        <v>24217</v>
      </c>
      <c r="D71" s="26">
        <v>87</v>
      </c>
      <c r="E71" s="26">
        <v>3.6</v>
      </c>
    </row>
    <row r="72" spans="1:5" x14ac:dyDescent="0.3">
      <c r="A72" s="24" t="s">
        <v>5</v>
      </c>
      <c r="B72" s="24" t="s">
        <v>73</v>
      </c>
      <c r="C72" s="25">
        <v>42053</v>
      </c>
      <c r="D72" s="26">
        <v>111</v>
      </c>
      <c r="E72" s="26">
        <v>2.6</v>
      </c>
    </row>
    <row r="73" spans="1:5" x14ac:dyDescent="0.3">
      <c r="A73" s="24" t="s">
        <v>5</v>
      </c>
      <c r="B73" s="24" t="s">
        <v>74</v>
      </c>
      <c r="C73" s="25">
        <v>5654</v>
      </c>
      <c r="D73" s="26">
        <v>31</v>
      </c>
      <c r="E73" s="26">
        <v>5.6</v>
      </c>
    </row>
    <row r="74" spans="1:5" x14ac:dyDescent="0.3">
      <c r="A74" s="24" t="s">
        <v>5</v>
      </c>
      <c r="B74" s="24" t="s">
        <v>75</v>
      </c>
      <c r="C74" s="25">
        <v>17855</v>
      </c>
      <c r="D74" s="26">
        <v>60</v>
      </c>
      <c r="E74" s="26">
        <v>3.4</v>
      </c>
    </row>
    <row r="75" spans="1:5" x14ac:dyDescent="0.3">
      <c r="A75" s="24" t="s">
        <v>5</v>
      </c>
      <c r="B75" s="24" t="s">
        <v>76</v>
      </c>
      <c r="C75" s="25">
        <v>74754</v>
      </c>
      <c r="D75" s="26">
        <v>295</v>
      </c>
      <c r="E75" s="26">
        <v>3.9</v>
      </c>
    </row>
    <row r="76" spans="1:5" x14ac:dyDescent="0.3">
      <c r="A76" s="24" t="s">
        <v>5</v>
      </c>
      <c r="B76" s="24" t="s">
        <v>77</v>
      </c>
      <c r="C76" s="25">
        <v>11956</v>
      </c>
      <c r="D76" s="26">
        <v>50</v>
      </c>
      <c r="E76" s="26">
        <v>4.2</v>
      </c>
    </row>
    <row r="77" spans="1:5" x14ac:dyDescent="0.3">
      <c r="A77" s="24" t="s">
        <v>5</v>
      </c>
      <c r="B77" s="24" t="s">
        <v>78</v>
      </c>
      <c r="C77" s="25">
        <v>23965</v>
      </c>
      <c r="D77" s="26">
        <v>122</v>
      </c>
      <c r="E77" s="26">
        <v>5.0999999999999996</v>
      </c>
    </row>
    <row r="78" spans="1:5" x14ac:dyDescent="0.3">
      <c r="A78" s="24" t="s">
        <v>5</v>
      </c>
      <c r="B78" s="24" t="s">
        <v>79</v>
      </c>
      <c r="C78" s="25">
        <v>11611</v>
      </c>
      <c r="D78" s="26">
        <v>47</v>
      </c>
      <c r="E78" s="26">
        <v>4</v>
      </c>
    </row>
    <row r="79" spans="1:5" x14ac:dyDescent="0.3">
      <c r="A79" s="24" t="s">
        <v>5</v>
      </c>
      <c r="B79" s="24" t="s">
        <v>80</v>
      </c>
      <c r="C79" s="25">
        <v>21433</v>
      </c>
      <c r="D79" s="26">
        <v>124</v>
      </c>
      <c r="E79" s="26">
        <v>5.8</v>
      </c>
    </row>
    <row r="80" spans="1:5" x14ac:dyDescent="0.3">
      <c r="A80" s="24" t="s">
        <v>5</v>
      </c>
      <c r="B80" s="24" t="s">
        <v>81</v>
      </c>
      <c r="C80" s="25">
        <v>62622</v>
      </c>
      <c r="D80" s="26">
        <v>241</v>
      </c>
      <c r="E80" s="26">
        <v>3.9</v>
      </c>
    </row>
    <row r="81" spans="1:5" x14ac:dyDescent="0.3">
      <c r="A81" s="24" t="s">
        <v>5</v>
      </c>
      <c r="B81" s="24" t="s">
        <v>82</v>
      </c>
      <c r="C81" s="25">
        <v>98064</v>
      </c>
      <c r="D81" s="26">
        <v>538</v>
      </c>
      <c r="E81" s="26">
        <v>5.5</v>
      </c>
    </row>
    <row r="82" spans="1:5" x14ac:dyDescent="0.3">
      <c r="A82" s="24" t="s">
        <v>5</v>
      </c>
      <c r="B82" s="24" t="s">
        <v>83</v>
      </c>
      <c r="C82" s="25">
        <v>24024</v>
      </c>
      <c r="D82" s="26">
        <v>65</v>
      </c>
      <c r="E82" s="26">
        <v>2.7</v>
      </c>
    </row>
    <row r="83" spans="1:5" x14ac:dyDescent="0.3">
      <c r="A83" s="24" t="s">
        <v>5</v>
      </c>
      <c r="B83" s="24" t="s">
        <v>84</v>
      </c>
      <c r="C83" s="25">
        <v>11575</v>
      </c>
      <c r="D83" s="26">
        <v>48</v>
      </c>
      <c r="E83" s="26">
        <v>4.0999999999999996</v>
      </c>
    </row>
    <row r="84" spans="1:5" x14ac:dyDescent="0.3">
      <c r="A84" s="24" t="s">
        <v>5</v>
      </c>
      <c r="B84" s="24" t="s">
        <v>85</v>
      </c>
      <c r="C84" s="25">
        <v>12083</v>
      </c>
      <c r="D84" s="26">
        <v>29</v>
      </c>
      <c r="E84" s="26">
        <v>2.4</v>
      </c>
    </row>
    <row r="85" spans="1:5" x14ac:dyDescent="0.3">
      <c r="A85" s="24" t="s">
        <v>5</v>
      </c>
      <c r="B85" s="24" t="s">
        <v>86</v>
      </c>
      <c r="C85" s="25">
        <v>41081</v>
      </c>
      <c r="D85" s="26">
        <v>158</v>
      </c>
      <c r="E85" s="26">
        <v>3.8</v>
      </c>
    </row>
    <row r="86" spans="1:5" x14ac:dyDescent="0.3">
      <c r="A86" s="24" t="s">
        <v>5</v>
      </c>
      <c r="B86" s="24" t="s">
        <v>87</v>
      </c>
      <c r="C86" s="25">
        <v>36798</v>
      </c>
      <c r="D86" s="26">
        <v>112</v>
      </c>
      <c r="E86" s="26">
        <v>3</v>
      </c>
    </row>
    <row r="87" spans="1:5" x14ac:dyDescent="0.3">
      <c r="A87" s="24" t="s">
        <v>5</v>
      </c>
      <c r="B87" s="24" t="s">
        <v>88</v>
      </c>
      <c r="C87" s="25">
        <v>14001</v>
      </c>
      <c r="D87" s="26">
        <v>53</v>
      </c>
      <c r="E87" s="26">
        <v>3.8</v>
      </c>
    </row>
    <row r="88" spans="1:5" x14ac:dyDescent="0.3">
      <c r="A88" s="24" t="s">
        <v>5</v>
      </c>
      <c r="B88" s="24" t="s">
        <v>89</v>
      </c>
      <c r="C88" s="25">
        <v>23915</v>
      </c>
      <c r="D88" s="26">
        <v>80</v>
      </c>
      <c r="E88" s="26">
        <v>3.3</v>
      </c>
    </row>
    <row r="89" spans="1:5" x14ac:dyDescent="0.3">
      <c r="A89" s="24" t="s">
        <v>5</v>
      </c>
      <c r="B89" s="24" t="s">
        <v>90</v>
      </c>
      <c r="C89" s="25">
        <v>7536</v>
      </c>
      <c r="D89" s="26">
        <v>38</v>
      </c>
      <c r="E89" s="26">
        <v>5.0999999999999996</v>
      </c>
    </row>
    <row r="90" spans="1:5" x14ac:dyDescent="0.3">
      <c r="A90" s="24" t="s">
        <v>5</v>
      </c>
      <c r="B90" s="24" t="s">
        <v>91</v>
      </c>
      <c r="C90" s="25">
        <v>64648</v>
      </c>
      <c r="D90" s="26">
        <v>183</v>
      </c>
      <c r="E90" s="26">
        <v>2.8</v>
      </c>
    </row>
    <row r="91" spans="1:5" x14ac:dyDescent="0.3">
      <c r="A91" s="24" t="s">
        <v>5</v>
      </c>
      <c r="B91" s="24" t="s">
        <v>92</v>
      </c>
      <c r="C91" s="25">
        <v>46426</v>
      </c>
      <c r="D91" s="26">
        <v>146</v>
      </c>
      <c r="E91" s="26">
        <v>3.1</v>
      </c>
    </row>
    <row r="92" spans="1:5" x14ac:dyDescent="0.3">
      <c r="A92" s="24" t="s">
        <v>5</v>
      </c>
      <c r="B92" s="24" t="s">
        <v>93</v>
      </c>
      <c r="C92" s="25">
        <v>131123</v>
      </c>
      <c r="D92" s="26">
        <v>471</v>
      </c>
      <c r="E92" s="26">
        <v>3.6</v>
      </c>
    </row>
    <row r="93" spans="1:5" x14ac:dyDescent="0.3">
      <c r="A93" s="24" t="s">
        <v>5</v>
      </c>
      <c r="B93" s="24" t="s">
        <v>94</v>
      </c>
      <c r="C93" s="25">
        <v>17841</v>
      </c>
      <c r="D93" s="26">
        <v>61</v>
      </c>
      <c r="E93" s="26">
        <v>3.4</v>
      </c>
    </row>
    <row r="94" spans="1:5" x14ac:dyDescent="0.3">
      <c r="A94" s="24" t="s">
        <v>5</v>
      </c>
      <c r="B94" s="24" t="s">
        <v>95</v>
      </c>
      <c r="C94" s="25">
        <v>42726</v>
      </c>
      <c r="D94" s="26">
        <v>120</v>
      </c>
      <c r="E94" s="26">
        <v>2.8</v>
      </c>
    </row>
    <row r="95" spans="1:5" x14ac:dyDescent="0.3">
      <c r="A95" s="24" t="s">
        <v>5</v>
      </c>
      <c r="B95" s="24" t="s">
        <v>96</v>
      </c>
      <c r="C95" s="25">
        <v>20424</v>
      </c>
      <c r="D95" s="26">
        <v>66</v>
      </c>
      <c r="E95" s="26">
        <v>3.2</v>
      </c>
    </row>
    <row r="96" spans="1:5" x14ac:dyDescent="0.3">
      <c r="A96" s="24" t="s">
        <v>5</v>
      </c>
      <c r="B96" s="24" t="s">
        <v>97</v>
      </c>
      <c r="C96" s="25">
        <v>17232</v>
      </c>
      <c r="D96" s="26">
        <v>73</v>
      </c>
      <c r="E96" s="26">
        <v>4.2</v>
      </c>
    </row>
    <row r="97" spans="1:5" x14ac:dyDescent="0.3">
      <c r="A97" s="24" t="s">
        <v>5</v>
      </c>
      <c r="B97" s="24" t="s">
        <v>98</v>
      </c>
      <c r="C97" s="25">
        <v>10356</v>
      </c>
      <c r="D97" s="26">
        <v>52</v>
      </c>
      <c r="E97" s="26">
        <v>5</v>
      </c>
    </row>
    <row r="98" spans="1:5" x14ac:dyDescent="0.3">
      <c r="A98" s="24" t="s">
        <v>5</v>
      </c>
      <c r="B98" s="24" t="s">
        <v>99</v>
      </c>
      <c r="C98" s="25">
        <v>33726</v>
      </c>
      <c r="D98" s="26">
        <v>145</v>
      </c>
      <c r="E98" s="26">
        <v>4.3</v>
      </c>
    </row>
    <row r="99" spans="1:5" x14ac:dyDescent="0.3">
      <c r="A99" s="24" t="s">
        <v>5</v>
      </c>
      <c r="B99" s="24" t="s">
        <v>100</v>
      </c>
      <c r="C99" s="25">
        <v>31701</v>
      </c>
      <c r="D99" s="26">
        <v>112</v>
      </c>
      <c r="E99" s="26">
        <v>3.5</v>
      </c>
    </row>
    <row r="100" spans="1:5" x14ac:dyDescent="0.3">
      <c r="A100" s="24" t="s">
        <v>5</v>
      </c>
      <c r="B100" s="24" t="s">
        <v>101</v>
      </c>
      <c r="C100" s="25">
        <v>27411</v>
      </c>
      <c r="D100" s="26">
        <v>74</v>
      </c>
      <c r="E100" s="26">
        <v>2.7</v>
      </c>
    </row>
    <row r="101" spans="1:5" x14ac:dyDescent="0.3">
      <c r="A101" s="24" t="s">
        <v>5</v>
      </c>
      <c r="B101" s="24" t="s">
        <v>102</v>
      </c>
      <c r="C101" s="25">
        <v>7861</v>
      </c>
      <c r="D101" s="26">
        <v>31</v>
      </c>
      <c r="E101" s="26">
        <v>3.9</v>
      </c>
    </row>
    <row r="102" spans="1:5" x14ac:dyDescent="0.3">
      <c r="A102" s="24" t="s">
        <v>5</v>
      </c>
      <c r="B102" s="24" t="s">
        <v>103</v>
      </c>
      <c r="C102" s="25">
        <v>25555</v>
      </c>
      <c r="D102" s="26">
        <v>89</v>
      </c>
      <c r="E102" s="26">
        <v>3.5</v>
      </c>
    </row>
    <row r="103" spans="1:5" x14ac:dyDescent="0.3">
      <c r="A103" s="24" t="s">
        <v>5</v>
      </c>
      <c r="B103" s="24" t="s">
        <v>104</v>
      </c>
      <c r="C103" s="25">
        <v>286120</v>
      </c>
      <c r="D103" s="25">
        <v>1411</v>
      </c>
      <c r="E103" s="26">
        <v>4.9000000000000004</v>
      </c>
    </row>
    <row r="104" spans="1:5" x14ac:dyDescent="0.3">
      <c r="A104" s="24" t="s">
        <v>5</v>
      </c>
      <c r="B104" s="24" t="s">
        <v>105</v>
      </c>
      <c r="C104" s="25">
        <v>23922</v>
      </c>
      <c r="D104" s="26">
        <v>99</v>
      </c>
      <c r="E104" s="26">
        <v>4.2</v>
      </c>
    </row>
    <row r="105" spans="1:5" x14ac:dyDescent="0.3">
      <c r="A105" s="24" t="s">
        <v>5</v>
      </c>
      <c r="B105" s="24" t="s">
        <v>106</v>
      </c>
      <c r="C105" s="25">
        <v>30802</v>
      </c>
      <c r="D105" s="26">
        <v>93</v>
      </c>
      <c r="E105" s="26">
        <v>3</v>
      </c>
    </row>
    <row r="106" spans="1:5" x14ac:dyDescent="0.3">
      <c r="A106" s="24" t="s">
        <v>5</v>
      </c>
      <c r="B106" s="24" t="s">
        <v>107</v>
      </c>
      <c r="C106" s="25">
        <v>59560</v>
      </c>
      <c r="D106" s="26">
        <v>415</v>
      </c>
      <c r="E106" s="26">
        <v>7</v>
      </c>
    </row>
    <row r="107" spans="1:5" x14ac:dyDescent="0.3">
      <c r="A107" s="24" t="s">
        <v>5</v>
      </c>
      <c r="B107" s="24" t="s">
        <v>108</v>
      </c>
      <c r="C107" s="25">
        <v>16896</v>
      </c>
      <c r="D107" s="26">
        <v>59</v>
      </c>
      <c r="E107" s="26">
        <v>3.5</v>
      </c>
    </row>
    <row r="108" spans="1:5" x14ac:dyDescent="0.3">
      <c r="A108" s="24" t="s">
        <v>5</v>
      </c>
      <c r="B108" s="24" t="s">
        <v>109</v>
      </c>
      <c r="C108" s="25">
        <v>234392</v>
      </c>
      <c r="D108" s="26">
        <v>948</v>
      </c>
      <c r="E108" s="26">
        <v>4</v>
      </c>
    </row>
    <row r="109" spans="1:5" x14ac:dyDescent="0.3">
      <c r="A109" s="24" t="s">
        <v>5</v>
      </c>
      <c r="B109" s="24" t="s">
        <v>110</v>
      </c>
      <c r="C109" s="25">
        <v>105093</v>
      </c>
      <c r="D109" s="26">
        <v>285</v>
      </c>
      <c r="E109" s="26">
        <v>2.7</v>
      </c>
    </row>
    <row r="110" spans="1:5" x14ac:dyDescent="0.3">
      <c r="A110" s="24" t="s">
        <v>5</v>
      </c>
      <c r="B110" s="24" t="s">
        <v>111</v>
      </c>
      <c r="C110" s="25">
        <v>25799</v>
      </c>
      <c r="D110" s="26">
        <v>83</v>
      </c>
      <c r="E110" s="26">
        <v>3.2</v>
      </c>
    </row>
    <row r="111" spans="1:5" x14ac:dyDescent="0.3">
      <c r="A111" s="24" t="s">
        <v>5</v>
      </c>
      <c r="B111" s="24" t="s">
        <v>112</v>
      </c>
      <c r="C111" s="25">
        <v>10846</v>
      </c>
      <c r="D111" s="26">
        <v>49</v>
      </c>
      <c r="E111" s="26">
        <v>4.5</v>
      </c>
    </row>
    <row r="112" spans="1:5" x14ac:dyDescent="0.3">
      <c r="A112" s="24" t="s">
        <v>5</v>
      </c>
      <c r="B112" s="24" t="s">
        <v>113</v>
      </c>
      <c r="C112" s="25">
        <v>37697</v>
      </c>
      <c r="D112" s="26">
        <v>91</v>
      </c>
      <c r="E112" s="26">
        <v>2.4</v>
      </c>
    </row>
    <row r="113" spans="1:5" x14ac:dyDescent="0.3">
      <c r="A113" s="24" t="s">
        <v>5</v>
      </c>
      <c r="B113" s="24" t="s">
        <v>114</v>
      </c>
      <c r="C113" s="25">
        <v>45561</v>
      </c>
      <c r="D113" s="26">
        <v>152</v>
      </c>
      <c r="E113" s="26">
        <v>3.3</v>
      </c>
    </row>
    <row r="114" spans="1:5" x14ac:dyDescent="0.3">
      <c r="A114" s="24" t="s">
        <v>5</v>
      </c>
      <c r="B114" s="24" t="s">
        <v>115</v>
      </c>
      <c r="C114" s="25">
        <v>15162</v>
      </c>
      <c r="D114" s="26">
        <v>61</v>
      </c>
      <c r="E114" s="26">
        <v>4</v>
      </c>
    </row>
    <row r="115" spans="1:5" x14ac:dyDescent="0.3">
      <c r="A115" s="24" t="s">
        <v>5</v>
      </c>
      <c r="B115" s="24" t="s">
        <v>116</v>
      </c>
      <c r="C115" s="25">
        <v>25900</v>
      </c>
      <c r="D115" s="26">
        <v>145</v>
      </c>
      <c r="E115" s="26">
        <v>5.6</v>
      </c>
    </row>
    <row r="116" spans="1:5" x14ac:dyDescent="0.3">
      <c r="A116" s="24" t="s">
        <v>5</v>
      </c>
      <c r="B116" s="24" t="s">
        <v>117</v>
      </c>
      <c r="C116" s="25">
        <v>13999</v>
      </c>
      <c r="D116" s="26">
        <v>53</v>
      </c>
      <c r="E116" s="26">
        <v>3.8</v>
      </c>
    </row>
    <row r="117" spans="1:5" x14ac:dyDescent="0.3">
      <c r="A117" s="24" t="s">
        <v>5</v>
      </c>
      <c r="B117" s="24" t="s">
        <v>118</v>
      </c>
      <c r="C117" s="25">
        <v>14196</v>
      </c>
      <c r="D117" s="26">
        <v>56</v>
      </c>
      <c r="E117" s="26">
        <v>3.9</v>
      </c>
    </row>
    <row r="118" spans="1:5" x14ac:dyDescent="0.3">
      <c r="A118" s="24" t="s">
        <v>5</v>
      </c>
      <c r="B118" s="24" t="s">
        <v>119</v>
      </c>
      <c r="C118" s="25">
        <v>36822</v>
      </c>
      <c r="D118" s="26">
        <v>109</v>
      </c>
      <c r="E118" s="26">
        <v>3</v>
      </c>
    </row>
    <row r="119" spans="1:5" x14ac:dyDescent="0.3">
      <c r="A119" s="24" t="s">
        <v>5</v>
      </c>
      <c r="B119" s="24" t="s">
        <v>120</v>
      </c>
      <c r="C119" s="25">
        <v>37735</v>
      </c>
      <c r="D119" s="26">
        <v>140</v>
      </c>
      <c r="E119" s="26">
        <v>3.7</v>
      </c>
    </row>
    <row r="120" spans="1:5" x14ac:dyDescent="0.3">
      <c r="A120" s="24" t="s">
        <v>5</v>
      </c>
      <c r="B120" s="24" t="s">
        <v>121</v>
      </c>
      <c r="C120" s="25">
        <v>17149</v>
      </c>
      <c r="D120" s="26">
        <v>79</v>
      </c>
      <c r="E120" s="26">
        <v>4.5999999999999996</v>
      </c>
    </row>
    <row r="121" spans="1:5" x14ac:dyDescent="0.3">
      <c r="A121" s="24" t="s">
        <v>5</v>
      </c>
      <c r="B121" s="24" t="s">
        <v>122</v>
      </c>
      <c r="C121" s="25">
        <v>61221</v>
      </c>
      <c r="D121" s="26">
        <v>236</v>
      </c>
      <c r="E121" s="26">
        <v>3.9</v>
      </c>
    </row>
    <row r="122" spans="1:5" x14ac:dyDescent="0.3">
      <c r="A122" s="24" t="s">
        <v>5</v>
      </c>
      <c r="B122" s="24" t="s">
        <v>123</v>
      </c>
      <c r="C122" s="25">
        <v>8256</v>
      </c>
      <c r="D122" s="26">
        <v>34</v>
      </c>
      <c r="E122" s="26">
        <v>4.0999999999999996</v>
      </c>
    </row>
    <row r="123" spans="1:5" x14ac:dyDescent="0.3">
      <c r="A123" s="24" t="s">
        <v>5</v>
      </c>
      <c r="B123" s="24" t="s">
        <v>124</v>
      </c>
      <c r="C123" s="25">
        <v>22753</v>
      </c>
      <c r="D123" s="26">
        <v>58</v>
      </c>
      <c r="E123" s="26">
        <v>2.6</v>
      </c>
    </row>
    <row r="124" spans="1:5" x14ac:dyDescent="0.3">
      <c r="A124" s="24" t="s">
        <v>5</v>
      </c>
      <c r="B124" s="24" t="s">
        <v>125</v>
      </c>
      <c r="C124" s="25">
        <v>13666</v>
      </c>
      <c r="D124" s="26">
        <v>55</v>
      </c>
      <c r="E124" s="26">
        <v>4</v>
      </c>
    </row>
    <row r="125" spans="1:5" x14ac:dyDescent="0.3">
      <c r="A125" s="24" t="s">
        <v>5</v>
      </c>
      <c r="B125" s="24" t="s">
        <v>126</v>
      </c>
      <c r="C125" s="25">
        <v>10569</v>
      </c>
      <c r="D125" s="26">
        <v>34</v>
      </c>
      <c r="E125" s="26">
        <v>3.2</v>
      </c>
    </row>
    <row r="126" spans="1:5" x14ac:dyDescent="0.3">
      <c r="A126" s="24" t="s">
        <v>5</v>
      </c>
      <c r="B126" s="24" t="s">
        <v>127</v>
      </c>
      <c r="C126" s="25">
        <v>15399</v>
      </c>
      <c r="D126" s="26">
        <v>54</v>
      </c>
      <c r="E126" s="26">
        <v>3.5</v>
      </c>
    </row>
    <row r="127" spans="1:5" x14ac:dyDescent="0.3">
      <c r="A127" s="24" t="s">
        <v>5</v>
      </c>
      <c r="B127" s="24" t="s">
        <v>128</v>
      </c>
      <c r="C127" s="25">
        <v>30699</v>
      </c>
      <c r="D127" s="26">
        <v>113</v>
      </c>
      <c r="E127" s="26">
        <v>3.7</v>
      </c>
    </row>
    <row r="128" spans="1:5" x14ac:dyDescent="0.3">
      <c r="A128" s="24" t="s">
        <v>5</v>
      </c>
      <c r="B128" s="24" t="s">
        <v>129</v>
      </c>
      <c r="C128" s="25">
        <v>27545</v>
      </c>
      <c r="D128" s="26">
        <v>91</v>
      </c>
      <c r="E128" s="26">
        <v>3.3</v>
      </c>
    </row>
    <row r="129" spans="1:5" x14ac:dyDescent="0.3">
      <c r="A129" s="24" t="s">
        <v>5</v>
      </c>
      <c r="B129" s="24" t="s">
        <v>130</v>
      </c>
      <c r="C129" s="25">
        <v>24493</v>
      </c>
      <c r="D129" s="26">
        <v>102</v>
      </c>
      <c r="E129" s="26">
        <v>4.2</v>
      </c>
    </row>
    <row r="130" spans="1:5" x14ac:dyDescent="0.3">
      <c r="A130" s="24" t="s">
        <v>5</v>
      </c>
      <c r="B130" s="24" t="s">
        <v>131</v>
      </c>
      <c r="C130" s="25">
        <v>19675</v>
      </c>
      <c r="D130" s="26">
        <v>92</v>
      </c>
      <c r="E130" s="26">
        <v>4.7</v>
      </c>
    </row>
    <row r="131" spans="1:5" x14ac:dyDescent="0.3">
      <c r="A131" s="24" t="s">
        <v>5</v>
      </c>
      <c r="B131" s="24" t="s">
        <v>132</v>
      </c>
      <c r="C131" s="25">
        <v>70534</v>
      </c>
      <c r="D131" s="26">
        <v>232</v>
      </c>
      <c r="E131" s="26">
        <v>3.3</v>
      </c>
    </row>
    <row r="132" spans="1:5" x14ac:dyDescent="0.3">
      <c r="A132" s="24" t="s">
        <v>5</v>
      </c>
      <c r="B132" s="24" t="s">
        <v>133</v>
      </c>
      <c r="C132" s="25">
        <v>81238</v>
      </c>
      <c r="D132" s="26">
        <v>222</v>
      </c>
      <c r="E132" s="26">
        <v>2.7</v>
      </c>
    </row>
    <row r="133" spans="1:5" x14ac:dyDescent="0.3">
      <c r="A133" s="24" t="s">
        <v>5</v>
      </c>
      <c r="B133" s="24" t="s">
        <v>134</v>
      </c>
      <c r="C133" s="25">
        <v>11186</v>
      </c>
      <c r="D133" s="26">
        <v>46</v>
      </c>
      <c r="E133" s="26">
        <v>4.0999999999999996</v>
      </c>
    </row>
    <row r="134" spans="1:5" x14ac:dyDescent="0.3">
      <c r="A134" s="24" t="s">
        <v>5</v>
      </c>
      <c r="B134" s="24" t="s">
        <v>135</v>
      </c>
      <c r="C134" s="25">
        <v>6175</v>
      </c>
      <c r="D134" s="26">
        <v>28</v>
      </c>
      <c r="E134" s="26">
        <v>4.5</v>
      </c>
    </row>
    <row r="135" spans="1:5" x14ac:dyDescent="0.3">
      <c r="A135" s="24" t="s">
        <v>5</v>
      </c>
      <c r="B135" s="24" t="s">
        <v>136</v>
      </c>
      <c r="C135" s="25">
        <v>9346</v>
      </c>
      <c r="D135" s="26">
        <v>50</v>
      </c>
      <c r="E135" s="26">
        <v>5.3</v>
      </c>
    </row>
    <row r="136" spans="1:5" x14ac:dyDescent="0.3">
      <c r="A136" s="24" t="s">
        <v>5</v>
      </c>
      <c r="B136" s="24" t="s">
        <v>137</v>
      </c>
      <c r="C136" s="25">
        <v>10242</v>
      </c>
      <c r="D136" s="26">
        <v>45</v>
      </c>
      <c r="E136" s="26">
        <v>4.4000000000000004</v>
      </c>
    </row>
    <row r="137" spans="1:5" x14ac:dyDescent="0.3">
      <c r="A137" s="24" t="s">
        <v>5</v>
      </c>
      <c r="B137" s="24" t="s">
        <v>138</v>
      </c>
      <c r="C137" s="25">
        <v>38691</v>
      </c>
      <c r="D137" s="26">
        <v>108</v>
      </c>
      <c r="E137" s="26">
        <v>2.8</v>
      </c>
    </row>
    <row r="138" spans="1:5" x14ac:dyDescent="0.3">
      <c r="A138" s="24" t="s">
        <v>5</v>
      </c>
      <c r="B138" s="24" t="s">
        <v>139</v>
      </c>
      <c r="C138" s="25">
        <v>32216</v>
      </c>
      <c r="D138" s="26">
        <v>101</v>
      </c>
      <c r="E138" s="26">
        <v>3.1</v>
      </c>
    </row>
    <row r="139" spans="1:5" x14ac:dyDescent="0.3">
      <c r="A139" s="24" t="s">
        <v>5</v>
      </c>
      <c r="B139" s="24" t="s">
        <v>140</v>
      </c>
      <c r="C139" s="25">
        <v>31445</v>
      </c>
      <c r="D139" s="26">
        <v>105</v>
      </c>
      <c r="E139" s="26">
        <v>3.3</v>
      </c>
    </row>
    <row r="140" spans="1:5" x14ac:dyDescent="0.3">
      <c r="A140" s="24" t="s">
        <v>5</v>
      </c>
      <c r="B140" s="24" t="s">
        <v>141</v>
      </c>
      <c r="C140" s="25">
        <v>10384</v>
      </c>
      <c r="D140" s="26">
        <v>38</v>
      </c>
      <c r="E140" s="26">
        <v>3.7</v>
      </c>
    </row>
    <row r="141" spans="1:5" x14ac:dyDescent="0.3">
      <c r="A141" s="24" t="s">
        <v>5</v>
      </c>
      <c r="B141" s="24" t="s">
        <v>142</v>
      </c>
      <c r="C141" s="25">
        <v>40187</v>
      </c>
      <c r="D141" s="26">
        <v>125</v>
      </c>
      <c r="E141" s="26">
        <v>3.1</v>
      </c>
    </row>
    <row r="142" spans="1:5" x14ac:dyDescent="0.3">
      <c r="A142" s="24" t="s">
        <v>5</v>
      </c>
      <c r="B142" s="24" t="s">
        <v>143</v>
      </c>
      <c r="C142" s="25">
        <v>8972</v>
      </c>
      <c r="D142" s="26">
        <v>45</v>
      </c>
      <c r="E142" s="26">
        <v>5</v>
      </c>
    </row>
    <row r="143" spans="1:5" x14ac:dyDescent="0.3">
      <c r="A143" s="24" t="s">
        <v>5</v>
      </c>
      <c r="B143" s="24" t="s">
        <v>144</v>
      </c>
      <c r="C143" s="25">
        <v>37813</v>
      </c>
      <c r="D143" s="26">
        <v>118</v>
      </c>
      <c r="E143" s="26">
        <v>3.1</v>
      </c>
    </row>
    <row r="144" spans="1:5" x14ac:dyDescent="0.3">
      <c r="A144" s="24" t="s">
        <v>5</v>
      </c>
      <c r="B144" s="24" t="s">
        <v>145</v>
      </c>
      <c r="C144" s="25">
        <v>15274</v>
      </c>
      <c r="D144" s="26">
        <v>62</v>
      </c>
      <c r="E144" s="26">
        <v>4.0999999999999996</v>
      </c>
    </row>
    <row r="145" spans="1:5" x14ac:dyDescent="0.3">
      <c r="A145" s="24" t="s">
        <v>5</v>
      </c>
      <c r="B145" s="24" t="s">
        <v>146</v>
      </c>
      <c r="C145" s="25">
        <v>23345</v>
      </c>
      <c r="D145" s="26">
        <v>77</v>
      </c>
      <c r="E145" s="26">
        <v>3.3</v>
      </c>
    </row>
    <row r="146" spans="1:5" x14ac:dyDescent="0.3">
      <c r="A146" s="24" t="s">
        <v>5</v>
      </c>
      <c r="B146" s="24" t="s">
        <v>147</v>
      </c>
      <c r="C146" s="25">
        <v>16616</v>
      </c>
      <c r="D146" s="26">
        <v>83</v>
      </c>
      <c r="E146" s="26">
        <v>5</v>
      </c>
    </row>
    <row r="147" spans="1:5" x14ac:dyDescent="0.3">
      <c r="A147" s="24" t="s">
        <v>5</v>
      </c>
      <c r="B147" s="24" t="s">
        <v>148</v>
      </c>
      <c r="C147" s="25">
        <v>10606</v>
      </c>
      <c r="D147" s="26">
        <v>36</v>
      </c>
      <c r="E147" s="26">
        <v>3.4</v>
      </c>
    </row>
    <row r="148" spans="1:5" x14ac:dyDescent="0.3">
      <c r="A148" s="24" t="s">
        <v>5</v>
      </c>
      <c r="B148" s="24" t="s">
        <v>149</v>
      </c>
      <c r="C148" s="25">
        <v>12065</v>
      </c>
      <c r="D148" s="26">
        <v>57</v>
      </c>
      <c r="E148" s="26">
        <v>4.7</v>
      </c>
    </row>
    <row r="149" spans="1:5" x14ac:dyDescent="0.3">
      <c r="A149" s="24" t="s">
        <v>5</v>
      </c>
      <c r="B149" s="24" t="s">
        <v>150</v>
      </c>
      <c r="C149" s="25">
        <v>17050</v>
      </c>
      <c r="D149" s="26">
        <v>45</v>
      </c>
      <c r="E149" s="26">
        <v>2.6</v>
      </c>
    </row>
    <row r="150" spans="1:5" x14ac:dyDescent="0.3">
      <c r="A150" s="24" t="s">
        <v>5</v>
      </c>
      <c r="B150" s="24" t="s">
        <v>151</v>
      </c>
      <c r="C150" s="25">
        <v>8833</v>
      </c>
      <c r="D150" s="26">
        <v>42</v>
      </c>
      <c r="E150" s="26">
        <v>4.7</v>
      </c>
    </row>
    <row r="151" spans="1:5" x14ac:dyDescent="0.3">
      <c r="A151" s="24" t="s">
        <v>5</v>
      </c>
      <c r="B151" s="24" t="s">
        <v>152</v>
      </c>
      <c r="C151" s="25">
        <v>5974</v>
      </c>
      <c r="D151" s="26">
        <v>30</v>
      </c>
      <c r="E151" s="26">
        <v>5.0999999999999996</v>
      </c>
    </row>
    <row r="152" spans="1:5" x14ac:dyDescent="0.3">
      <c r="A152" s="24" t="s">
        <v>5</v>
      </c>
      <c r="B152" s="24" t="s">
        <v>153</v>
      </c>
      <c r="C152" s="25">
        <v>20213</v>
      </c>
      <c r="D152" s="26">
        <v>64</v>
      </c>
      <c r="E152" s="26">
        <v>3.2</v>
      </c>
    </row>
    <row r="153" spans="1:5" x14ac:dyDescent="0.3">
      <c r="A153" s="24" t="s">
        <v>5</v>
      </c>
      <c r="B153" s="24" t="s">
        <v>154</v>
      </c>
      <c r="C153" s="25">
        <v>84165</v>
      </c>
      <c r="D153" s="26">
        <v>417</v>
      </c>
      <c r="E153" s="26">
        <v>5</v>
      </c>
    </row>
    <row r="154" spans="1:5" x14ac:dyDescent="0.3">
      <c r="A154" s="24" t="s">
        <v>5</v>
      </c>
      <c r="B154" s="24" t="s">
        <v>155</v>
      </c>
      <c r="C154" s="25">
        <v>15910</v>
      </c>
      <c r="D154" s="26">
        <v>67</v>
      </c>
      <c r="E154" s="26">
        <v>4.2</v>
      </c>
    </row>
    <row r="155" spans="1:5" x14ac:dyDescent="0.3">
      <c r="A155" s="24" t="s">
        <v>5</v>
      </c>
      <c r="B155" s="24" t="s">
        <v>156</v>
      </c>
      <c r="C155" s="25">
        <v>82122</v>
      </c>
      <c r="D155" s="26">
        <v>605</v>
      </c>
      <c r="E155" s="26">
        <v>7.4</v>
      </c>
    </row>
    <row r="156" spans="1:5" x14ac:dyDescent="0.3">
      <c r="A156" s="24" t="s">
        <v>5</v>
      </c>
      <c r="B156" s="24" t="s">
        <v>157</v>
      </c>
      <c r="C156" s="25">
        <v>20874</v>
      </c>
      <c r="D156" s="26">
        <v>84</v>
      </c>
      <c r="E156" s="26">
        <v>4</v>
      </c>
    </row>
    <row r="157" spans="1:5" x14ac:dyDescent="0.3">
      <c r="A157" s="24" t="s">
        <v>5</v>
      </c>
      <c r="B157" s="24" t="s">
        <v>158</v>
      </c>
      <c r="C157" s="25">
        <v>27214</v>
      </c>
      <c r="D157" s="26">
        <v>133</v>
      </c>
      <c r="E157" s="26">
        <v>4.9000000000000004</v>
      </c>
    </row>
    <row r="158" spans="1:5" x14ac:dyDescent="0.3">
      <c r="A158" s="24" t="s">
        <v>5</v>
      </c>
      <c r="B158" s="24" t="s">
        <v>159</v>
      </c>
      <c r="C158" s="25">
        <v>18606</v>
      </c>
      <c r="D158" s="26">
        <v>83</v>
      </c>
      <c r="E158" s="26">
        <v>4.5</v>
      </c>
    </row>
    <row r="159" spans="1:5" x14ac:dyDescent="0.3">
      <c r="A159" s="24" t="s">
        <v>5</v>
      </c>
      <c r="B159" s="24" t="s">
        <v>160</v>
      </c>
      <c r="C159" s="25">
        <v>72928</v>
      </c>
      <c r="D159" s="26">
        <v>265</v>
      </c>
      <c r="E159" s="26">
        <v>3.6</v>
      </c>
    </row>
    <row r="160" spans="1:5" x14ac:dyDescent="0.3">
      <c r="A160" s="24" t="s">
        <v>5</v>
      </c>
      <c r="B160" s="24" t="s">
        <v>161</v>
      </c>
      <c r="C160" s="25">
        <v>13854</v>
      </c>
      <c r="D160" s="26">
        <v>55</v>
      </c>
      <c r="E160" s="26">
        <v>4</v>
      </c>
    </row>
    <row r="161" spans="1:5" x14ac:dyDescent="0.3">
      <c r="A161" s="24" t="s">
        <v>5</v>
      </c>
      <c r="B161" s="24" t="s">
        <v>162</v>
      </c>
      <c r="C161" s="25">
        <v>16633</v>
      </c>
      <c r="D161" s="26">
        <v>48</v>
      </c>
      <c r="E161" s="26">
        <v>2.9</v>
      </c>
    </row>
    <row r="162" spans="1:5" x14ac:dyDescent="0.3">
      <c r="A162" s="24" t="s">
        <v>5</v>
      </c>
      <c r="B162" s="24" t="s">
        <v>163</v>
      </c>
      <c r="C162" s="25">
        <v>30628</v>
      </c>
      <c r="D162" s="26">
        <v>89</v>
      </c>
      <c r="E162" s="26">
        <v>2.9</v>
      </c>
    </row>
    <row r="163" spans="1:5" x14ac:dyDescent="0.3">
      <c r="A163" s="24" t="s">
        <v>5</v>
      </c>
      <c r="B163" s="24" t="s">
        <v>164</v>
      </c>
      <c r="C163" s="25">
        <v>16954</v>
      </c>
      <c r="D163" s="26">
        <v>66</v>
      </c>
      <c r="E163" s="26">
        <v>3.9</v>
      </c>
    </row>
    <row r="164" spans="1:5" x14ac:dyDescent="0.3">
      <c r="A164" s="24" t="s">
        <v>5</v>
      </c>
      <c r="B164" s="24" t="s">
        <v>165</v>
      </c>
      <c r="C164" s="25">
        <v>40183</v>
      </c>
      <c r="D164" s="26">
        <v>128</v>
      </c>
      <c r="E164" s="26">
        <v>3.2</v>
      </c>
    </row>
    <row r="165" spans="1:5" x14ac:dyDescent="0.3">
      <c r="A165" s="24" t="s">
        <v>5</v>
      </c>
      <c r="B165" s="24" t="s">
        <v>166</v>
      </c>
      <c r="C165" s="25">
        <v>47640</v>
      </c>
      <c r="D165" s="26">
        <v>145</v>
      </c>
      <c r="E165" s="26">
        <v>3</v>
      </c>
    </row>
    <row r="166" spans="1:5" x14ac:dyDescent="0.3">
      <c r="A166" s="24" t="s">
        <v>5</v>
      </c>
      <c r="B166" s="24" t="s">
        <v>167</v>
      </c>
      <c r="C166" s="25">
        <v>54021</v>
      </c>
      <c r="D166" s="26">
        <v>395</v>
      </c>
      <c r="E166" s="26">
        <v>7.3</v>
      </c>
    </row>
    <row r="167" spans="1:5" x14ac:dyDescent="0.3">
      <c r="A167" s="24" t="s">
        <v>5</v>
      </c>
      <c r="B167" s="24" t="s">
        <v>168</v>
      </c>
      <c r="C167" s="25">
        <v>5855</v>
      </c>
      <c r="D167" s="26">
        <v>39</v>
      </c>
      <c r="E167" s="26">
        <v>6.7</v>
      </c>
    </row>
    <row r="168" spans="1:5" x14ac:dyDescent="0.3">
      <c r="A168" s="24" t="s">
        <v>5</v>
      </c>
      <c r="B168" s="24" t="s">
        <v>169</v>
      </c>
      <c r="C168" s="25">
        <v>10822</v>
      </c>
      <c r="D168" s="26">
        <v>49</v>
      </c>
      <c r="E168" s="26">
        <v>4.5999999999999996</v>
      </c>
    </row>
    <row r="169" spans="1:5" x14ac:dyDescent="0.3">
      <c r="A169" s="24" t="s">
        <v>5</v>
      </c>
      <c r="B169" s="24" t="s">
        <v>170</v>
      </c>
      <c r="C169" s="25">
        <v>24266</v>
      </c>
      <c r="D169" s="26">
        <v>101</v>
      </c>
      <c r="E169" s="26">
        <v>4.0999999999999996</v>
      </c>
    </row>
    <row r="170" spans="1:5" x14ac:dyDescent="0.3">
      <c r="A170" s="24" t="s">
        <v>5</v>
      </c>
      <c r="B170" s="24" t="s">
        <v>171</v>
      </c>
      <c r="C170" s="25">
        <v>7262</v>
      </c>
      <c r="D170" s="26">
        <v>32</v>
      </c>
      <c r="E170" s="26">
        <v>4.3</v>
      </c>
    </row>
    <row r="171" spans="1:5" x14ac:dyDescent="0.3">
      <c r="A171" s="24" t="s">
        <v>5</v>
      </c>
      <c r="B171" s="24" t="s">
        <v>172</v>
      </c>
      <c r="C171" s="25">
        <v>203023</v>
      </c>
      <c r="D171" s="25">
        <v>1950</v>
      </c>
      <c r="E171" s="26">
        <v>9.6</v>
      </c>
    </row>
    <row r="172" spans="1:5" x14ac:dyDescent="0.3">
      <c r="A172" s="24" t="s">
        <v>5</v>
      </c>
      <c r="B172" s="24" t="s">
        <v>173</v>
      </c>
      <c r="C172" s="25">
        <v>18179</v>
      </c>
      <c r="D172" s="26">
        <v>87</v>
      </c>
      <c r="E172" s="26">
        <v>4.8</v>
      </c>
    </row>
    <row r="173" spans="1:5" x14ac:dyDescent="0.3">
      <c r="A173" s="24" t="s">
        <v>5</v>
      </c>
      <c r="B173" s="24" t="s">
        <v>174</v>
      </c>
      <c r="C173" s="25">
        <v>30652</v>
      </c>
      <c r="D173" s="26">
        <v>127</v>
      </c>
      <c r="E173" s="26">
        <v>4.0999999999999996</v>
      </c>
    </row>
    <row r="174" spans="1:5" x14ac:dyDescent="0.3">
      <c r="A174" s="24" t="s">
        <v>5</v>
      </c>
      <c r="B174" s="24" t="s">
        <v>175</v>
      </c>
      <c r="C174" s="25">
        <v>24815</v>
      </c>
      <c r="D174" s="26">
        <v>139</v>
      </c>
      <c r="E174" s="26">
        <v>5.6</v>
      </c>
    </row>
    <row r="175" spans="1:5" x14ac:dyDescent="0.3">
      <c r="A175" s="24" t="s">
        <v>5</v>
      </c>
      <c r="B175" s="24" t="s">
        <v>176</v>
      </c>
      <c r="C175" s="25">
        <v>7529</v>
      </c>
      <c r="D175" s="26">
        <v>25</v>
      </c>
      <c r="E175" s="26">
        <v>3.3</v>
      </c>
    </row>
    <row r="176" spans="1:5" x14ac:dyDescent="0.3">
      <c r="A176" s="24" t="s">
        <v>5</v>
      </c>
      <c r="B176" s="24" t="s">
        <v>177</v>
      </c>
      <c r="C176" s="25">
        <v>61223</v>
      </c>
      <c r="D176" s="26">
        <v>331</v>
      </c>
      <c r="E176" s="26">
        <v>5.4</v>
      </c>
    </row>
    <row r="177" spans="1:5" x14ac:dyDescent="0.3">
      <c r="A177" s="24" t="s">
        <v>5</v>
      </c>
      <c r="B177" s="24" t="s">
        <v>178</v>
      </c>
      <c r="C177" s="25">
        <v>17154</v>
      </c>
      <c r="D177" s="26">
        <v>64</v>
      </c>
      <c r="E177" s="26">
        <v>3.7</v>
      </c>
    </row>
    <row r="178" spans="1:5" x14ac:dyDescent="0.3">
      <c r="A178" s="24" t="s">
        <v>5</v>
      </c>
      <c r="B178" s="24" t="s">
        <v>179</v>
      </c>
      <c r="C178" s="25">
        <v>81506</v>
      </c>
      <c r="D178" s="26">
        <v>304</v>
      </c>
      <c r="E178" s="26">
        <v>3.7</v>
      </c>
    </row>
    <row r="179" spans="1:5" x14ac:dyDescent="0.3">
      <c r="A179" s="24" t="s">
        <v>5</v>
      </c>
      <c r="B179" s="24" t="s">
        <v>180</v>
      </c>
      <c r="C179" s="25">
        <v>58415</v>
      </c>
      <c r="D179" s="26">
        <v>178</v>
      </c>
      <c r="E179" s="26">
        <v>3</v>
      </c>
    </row>
    <row r="180" spans="1:5" x14ac:dyDescent="0.3">
      <c r="A180" s="24" t="s">
        <v>5</v>
      </c>
      <c r="B180" s="24" t="s">
        <v>181</v>
      </c>
      <c r="C180" s="25">
        <v>15412</v>
      </c>
      <c r="D180" s="26">
        <v>54</v>
      </c>
      <c r="E180" s="26">
        <v>3.5</v>
      </c>
    </row>
    <row r="181" spans="1:5" x14ac:dyDescent="0.3">
      <c r="A181" s="24" t="s">
        <v>5</v>
      </c>
      <c r="B181" s="24" t="s">
        <v>182</v>
      </c>
      <c r="C181" s="25">
        <v>32767</v>
      </c>
      <c r="D181" s="26">
        <v>118</v>
      </c>
      <c r="E181" s="26">
        <v>3.6</v>
      </c>
    </row>
    <row r="182" spans="1:5" x14ac:dyDescent="0.3">
      <c r="A182" s="24" t="s">
        <v>5</v>
      </c>
      <c r="B182" s="24" t="s">
        <v>183</v>
      </c>
      <c r="C182" s="25">
        <v>6871</v>
      </c>
      <c r="D182" s="26">
        <v>41</v>
      </c>
      <c r="E182" s="26">
        <v>5.9</v>
      </c>
    </row>
    <row r="183" spans="1:5" x14ac:dyDescent="0.3">
      <c r="A183" s="24" t="s">
        <v>5</v>
      </c>
      <c r="B183" s="24" t="s">
        <v>184</v>
      </c>
      <c r="C183" s="25">
        <v>17470</v>
      </c>
      <c r="D183" s="26">
        <v>59</v>
      </c>
      <c r="E183" s="26">
        <v>3.4</v>
      </c>
    </row>
    <row r="184" spans="1:5" x14ac:dyDescent="0.3">
      <c r="A184" s="24" t="s">
        <v>5</v>
      </c>
      <c r="B184" s="24" t="s">
        <v>185</v>
      </c>
      <c r="C184" s="25">
        <v>20189</v>
      </c>
      <c r="D184" s="26">
        <v>66</v>
      </c>
      <c r="E184" s="26">
        <v>3.3</v>
      </c>
    </row>
    <row r="185" spans="1:5" x14ac:dyDescent="0.3">
      <c r="A185" s="24" t="s">
        <v>5</v>
      </c>
      <c r="B185" s="24" t="s">
        <v>186</v>
      </c>
      <c r="C185" s="25">
        <v>13746</v>
      </c>
      <c r="D185" s="26">
        <v>51</v>
      </c>
      <c r="E185" s="26">
        <v>3.7</v>
      </c>
    </row>
    <row r="186" spans="1:5" x14ac:dyDescent="0.3">
      <c r="A186" s="24" t="s">
        <v>5</v>
      </c>
      <c r="B186" s="24" t="s">
        <v>187</v>
      </c>
      <c r="C186" s="25">
        <v>18105</v>
      </c>
      <c r="D186" s="26">
        <v>112</v>
      </c>
      <c r="E186" s="26">
        <v>6.2</v>
      </c>
    </row>
    <row r="187" spans="1:5" x14ac:dyDescent="0.3">
      <c r="A187" s="24" t="s">
        <v>5</v>
      </c>
      <c r="B187" s="24" t="s">
        <v>188</v>
      </c>
      <c r="C187" s="25">
        <v>38984</v>
      </c>
      <c r="D187" s="26">
        <v>102</v>
      </c>
      <c r="E187" s="26">
        <v>2.6</v>
      </c>
    </row>
    <row r="188" spans="1:5" x14ac:dyDescent="0.3">
      <c r="A188" s="24" t="s">
        <v>5</v>
      </c>
      <c r="B188" s="24" t="s">
        <v>189</v>
      </c>
      <c r="C188" s="25">
        <v>59712</v>
      </c>
      <c r="D188" s="26">
        <v>125</v>
      </c>
      <c r="E188" s="26">
        <v>2.1</v>
      </c>
    </row>
    <row r="189" spans="1:5" x14ac:dyDescent="0.3">
      <c r="A189" s="28" t="str">
        <f>CONCATENATE("Total (",RIGHT(Índice!$A$4,2),")")</f>
        <v>Total (CE)</v>
      </c>
      <c r="B189" s="28"/>
      <c r="C189" s="29">
        <f>SUM(C5:C188)</f>
        <v>8791688</v>
      </c>
      <c r="D189" s="29">
        <f>SUM(D5:D188)</f>
        <v>43998</v>
      </c>
      <c r="E189" s="30">
        <f>D189/(C189/1000)</f>
        <v>5.0044997047210957</v>
      </c>
    </row>
    <row r="190" spans="1:5" x14ac:dyDescent="0.3">
      <c r="A190" s="31"/>
      <c r="B190" s="31"/>
      <c r="C190" s="32"/>
      <c r="D190" s="32" t="s">
        <v>242</v>
      </c>
      <c r="E190" s="33">
        <f>MIN($E$5:$E$188)</f>
        <v>2</v>
      </c>
    </row>
    <row r="191" spans="1:5" x14ac:dyDescent="0.3">
      <c r="A191" s="31"/>
      <c r="B191" s="31"/>
      <c r="C191" s="32"/>
      <c r="D191" s="32" t="s">
        <v>243</v>
      </c>
      <c r="E191" s="33">
        <f>MAX($E$5:$E$188)</f>
        <v>9.6</v>
      </c>
    </row>
    <row r="192" spans="1:5" x14ac:dyDescent="0.3">
      <c r="A192" s="34" t="s">
        <v>244</v>
      </c>
      <c r="B192" s="34"/>
      <c r="C192" s="35">
        <v>203062512</v>
      </c>
      <c r="D192" s="35">
        <v>1112710</v>
      </c>
      <c r="E192" s="36">
        <v>5.4796426432467262</v>
      </c>
    </row>
    <row r="193" spans="1:5" x14ac:dyDescent="0.3">
      <c r="A193" s="34"/>
      <c r="B193" s="34"/>
      <c r="C193" s="35"/>
      <c r="D193" s="35" t="s">
        <v>242</v>
      </c>
      <c r="E193" s="36">
        <v>1</v>
      </c>
    </row>
    <row r="194" spans="1:5" x14ac:dyDescent="0.3">
      <c r="A194" s="37"/>
      <c r="B194" s="37"/>
      <c r="C194" s="38"/>
      <c r="D194" s="38" t="s">
        <v>243</v>
      </c>
      <c r="E194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19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238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10038</v>
      </c>
      <c r="D5" s="26">
        <v>57</v>
      </c>
      <c r="E5" s="26">
        <v>5.7</v>
      </c>
    </row>
    <row r="6" spans="1:5" x14ac:dyDescent="0.3">
      <c r="A6" s="24" t="s">
        <v>5</v>
      </c>
      <c r="B6" s="24" t="s">
        <v>7</v>
      </c>
      <c r="C6" s="25">
        <v>14027</v>
      </c>
      <c r="D6" s="26">
        <v>94</v>
      </c>
      <c r="E6" s="26">
        <v>6.7</v>
      </c>
    </row>
    <row r="7" spans="1:5" x14ac:dyDescent="0.3">
      <c r="A7" s="24" t="s">
        <v>5</v>
      </c>
      <c r="B7" s="24" t="s">
        <v>8</v>
      </c>
      <c r="C7" s="25">
        <v>64806</v>
      </c>
      <c r="D7" s="26">
        <v>408</v>
      </c>
      <c r="E7" s="26">
        <v>6.3</v>
      </c>
    </row>
    <row r="8" spans="1:5" x14ac:dyDescent="0.3">
      <c r="A8" s="24" t="s">
        <v>5</v>
      </c>
      <c r="B8" s="24" t="s">
        <v>9</v>
      </c>
      <c r="C8" s="25">
        <v>44962</v>
      </c>
      <c r="D8" s="26">
        <v>239</v>
      </c>
      <c r="E8" s="26">
        <v>5.3</v>
      </c>
    </row>
    <row r="9" spans="1:5" x14ac:dyDescent="0.3">
      <c r="A9" s="24" t="s">
        <v>5</v>
      </c>
      <c r="B9" s="24" t="s">
        <v>10</v>
      </c>
      <c r="C9" s="25">
        <v>14076</v>
      </c>
      <c r="D9" s="26">
        <v>117</v>
      </c>
      <c r="E9" s="26">
        <v>8.3000000000000007</v>
      </c>
    </row>
    <row r="10" spans="1:5" x14ac:dyDescent="0.3">
      <c r="A10" s="24" t="s">
        <v>5</v>
      </c>
      <c r="B10" s="24" t="s">
        <v>11</v>
      </c>
      <c r="C10" s="25">
        <v>11369</v>
      </c>
      <c r="D10" s="26">
        <v>85</v>
      </c>
      <c r="E10" s="26">
        <v>7.5</v>
      </c>
    </row>
    <row r="11" spans="1:5" x14ac:dyDescent="0.3">
      <c r="A11" s="24" t="s">
        <v>5</v>
      </c>
      <c r="B11" s="24" t="s">
        <v>12</v>
      </c>
      <c r="C11" s="25">
        <v>6782</v>
      </c>
      <c r="D11" s="26">
        <v>62</v>
      </c>
      <c r="E11" s="26">
        <v>9.1</v>
      </c>
    </row>
    <row r="12" spans="1:5" x14ac:dyDescent="0.3">
      <c r="A12" s="24" t="s">
        <v>5</v>
      </c>
      <c r="B12" s="24" t="s">
        <v>13</v>
      </c>
      <c r="C12" s="25">
        <v>14155</v>
      </c>
      <c r="D12" s="26">
        <v>105</v>
      </c>
      <c r="E12" s="26">
        <v>7.4</v>
      </c>
    </row>
    <row r="13" spans="1:5" x14ac:dyDescent="0.3">
      <c r="A13" s="24" t="s">
        <v>5</v>
      </c>
      <c r="B13" s="24" t="s">
        <v>14</v>
      </c>
      <c r="C13" s="25">
        <v>42156</v>
      </c>
      <c r="D13" s="26">
        <v>235</v>
      </c>
      <c r="E13" s="26">
        <v>5.6</v>
      </c>
    </row>
    <row r="14" spans="1:5" x14ac:dyDescent="0.3">
      <c r="A14" s="24" t="s">
        <v>5</v>
      </c>
      <c r="B14" s="24" t="s">
        <v>15</v>
      </c>
      <c r="C14" s="25">
        <v>7245</v>
      </c>
      <c r="D14" s="26">
        <v>49</v>
      </c>
      <c r="E14" s="26">
        <v>6.8</v>
      </c>
    </row>
    <row r="15" spans="1:5" x14ac:dyDescent="0.3">
      <c r="A15" s="24" t="s">
        <v>5</v>
      </c>
      <c r="B15" s="24" t="s">
        <v>16</v>
      </c>
      <c r="C15" s="25">
        <v>12893</v>
      </c>
      <c r="D15" s="26">
        <v>87</v>
      </c>
      <c r="E15" s="26">
        <v>6.7</v>
      </c>
    </row>
    <row r="16" spans="1:5" x14ac:dyDescent="0.3">
      <c r="A16" s="24" t="s">
        <v>5</v>
      </c>
      <c r="B16" s="24" t="s">
        <v>17</v>
      </c>
      <c r="C16" s="25">
        <v>80243</v>
      </c>
      <c r="D16" s="26">
        <v>407</v>
      </c>
      <c r="E16" s="26">
        <v>5.0999999999999996</v>
      </c>
    </row>
    <row r="17" spans="1:5" x14ac:dyDescent="0.3">
      <c r="A17" s="24" t="s">
        <v>5</v>
      </c>
      <c r="B17" s="24" t="s">
        <v>18</v>
      </c>
      <c r="C17" s="25">
        <v>75112</v>
      </c>
      <c r="D17" s="26">
        <v>410</v>
      </c>
      <c r="E17" s="26">
        <v>5.5</v>
      </c>
    </row>
    <row r="18" spans="1:5" x14ac:dyDescent="0.3">
      <c r="A18" s="24" t="s">
        <v>5</v>
      </c>
      <c r="B18" s="24" t="s">
        <v>19</v>
      </c>
      <c r="C18" s="25">
        <v>25553</v>
      </c>
      <c r="D18" s="26">
        <v>242</v>
      </c>
      <c r="E18" s="26">
        <v>9.5</v>
      </c>
    </row>
    <row r="19" spans="1:5" x14ac:dyDescent="0.3">
      <c r="A19" s="24" t="s">
        <v>5</v>
      </c>
      <c r="B19" s="24" t="s">
        <v>20</v>
      </c>
      <c r="C19" s="25">
        <v>11096</v>
      </c>
      <c r="D19" s="26">
        <v>78</v>
      </c>
      <c r="E19" s="26">
        <v>7.1</v>
      </c>
    </row>
    <row r="20" spans="1:5" x14ac:dyDescent="0.3">
      <c r="A20" s="24" t="s">
        <v>5</v>
      </c>
      <c r="B20" s="24" t="s">
        <v>21</v>
      </c>
      <c r="C20" s="25">
        <v>19783</v>
      </c>
      <c r="D20" s="26">
        <v>139</v>
      </c>
      <c r="E20" s="26">
        <v>7</v>
      </c>
    </row>
    <row r="21" spans="1:5" x14ac:dyDescent="0.3">
      <c r="A21" s="24" t="s">
        <v>5</v>
      </c>
      <c r="B21" s="24" t="s">
        <v>22</v>
      </c>
      <c r="C21" s="25">
        <v>11224</v>
      </c>
      <c r="D21" s="26">
        <v>76</v>
      </c>
      <c r="E21" s="26">
        <v>6.8</v>
      </c>
    </row>
    <row r="22" spans="1:5" x14ac:dyDescent="0.3">
      <c r="A22" s="24" t="s">
        <v>5</v>
      </c>
      <c r="B22" s="24" t="s">
        <v>23</v>
      </c>
      <c r="C22" s="25">
        <v>7429</v>
      </c>
      <c r="D22" s="26">
        <v>61</v>
      </c>
      <c r="E22" s="26">
        <v>8.3000000000000007</v>
      </c>
    </row>
    <row r="23" spans="1:5" x14ac:dyDescent="0.3">
      <c r="A23" s="24" t="s">
        <v>5</v>
      </c>
      <c r="B23" s="24" t="s">
        <v>24</v>
      </c>
      <c r="C23" s="25">
        <v>21697</v>
      </c>
      <c r="D23" s="26">
        <v>136</v>
      </c>
      <c r="E23" s="26">
        <v>6.3</v>
      </c>
    </row>
    <row r="24" spans="1:5" x14ac:dyDescent="0.3">
      <c r="A24" s="24" t="s">
        <v>5</v>
      </c>
      <c r="B24" s="24" t="s">
        <v>25</v>
      </c>
      <c r="C24" s="25">
        <v>23714</v>
      </c>
      <c r="D24" s="26">
        <v>147</v>
      </c>
      <c r="E24" s="26">
        <v>6.2</v>
      </c>
    </row>
    <row r="25" spans="1:5" x14ac:dyDescent="0.3">
      <c r="A25" s="24" t="s">
        <v>5</v>
      </c>
      <c r="B25" s="24" t="s">
        <v>26</v>
      </c>
      <c r="C25" s="25">
        <v>5704</v>
      </c>
      <c r="D25" s="26">
        <v>52</v>
      </c>
      <c r="E25" s="26">
        <v>9</v>
      </c>
    </row>
    <row r="26" spans="1:5" x14ac:dyDescent="0.3">
      <c r="A26" s="24" t="s">
        <v>5</v>
      </c>
      <c r="B26" s="24" t="s">
        <v>27</v>
      </c>
      <c r="C26" s="25">
        <v>17195</v>
      </c>
      <c r="D26" s="26">
        <v>132</v>
      </c>
      <c r="E26" s="26">
        <v>7.7</v>
      </c>
    </row>
    <row r="27" spans="1:5" x14ac:dyDescent="0.3">
      <c r="A27" s="24" t="s">
        <v>5</v>
      </c>
      <c r="B27" s="24" t="s">
        <v>28</v>
      </c>
      <c r="C27" s="25">
        <v>75033</v>
      </c>
      <c r="D27" s="26">
        <v>958</v>
      </c>
      <c r="E27" s="26">
        <v>12.8</v>
      </c>
    </row>
    <row r="28" spans="1:5" x14ac:dyDescent="0.3">
      <c r="A28" s="24" t="s">
        <v>5</v>
      </c>
      <c r="B28" s="24" t="s">
        <v>29</v>
      </c>
      <c r="C28" s="25">
        <v>22391</v>
      </c>
      <c r="D28" s="26">
        <v>122</v>
      </c>
      <c r="E28" s="26">
        <v>5.5</v>
      </c>
    </row>
    <row r="29" spans="1:5" x14ac:dyDescent="0.3">
      <c r="A29" s="24" t="s">
        <v>5</v>
      </c>
      <c r="B29" s="24" t="s">
        <v>30</v>
      </c>
      <c r="C29" s="25">
        <v>19381</v>
      </c>
      <c r="D29" s="26">
        <v>141</v>
      </c>
      <c r="E29" s="26">
        <v>7.3</v>
      </c>
    </row>
    <row r="30" spans="1:5" x14ac:dyDescent="0.3">
      <c r="A30" s="24" t="s">
        <v>5</v>
      </c>
      <c r="B30" s="24" t="s">
        <v>31</v>
      </c>
      <c r="C30" s="25">
        <v>14567</v>
      </c>
      <c r="D30" s="26">
        <v>124</v>
      </c>
      <c r="E30" s="26">
        <v>8.5</v>
      </c>
    </row>
    <row r="31" spans="1:5" x14ac:dyDescent="0.3">
      <c r="A31" s="24" t="s">
        <v>5</v>
      </c>
      <c r="B31" s="24" t="s">
        <v>32</v>
      </c>
      <c r="C31" s="25">
        <v>35218</v>
      </c>
      <c r="D31" s="26">
        <v>350</v>
      </c>
      <c r="E31" s="26">
        <v>9.9</v>
      </c>
    </row>
    <row r="32" spans="1:5" x14ac:dyDescent="0.3">
      <c r="A32" s="24" t="s">
        <v>5</v>
      </c>
      <c r="B32" s="24" t="s">
        <v>33</v>
      </c>
      <c r="C32" s="25">
        <v>53114</v>
      </c>
      <c r="D32" s="26">
        <v>260</v>
      </c>
      <c r="E32" s="26">
        <v>4.9000000000000004</v>
      </c>
    </row>
    <row r="33" spans="1:5" x14ac:dyDescent="0.3">
      <c r="A33" s="24" t="s">
        <v>5</v>
      </c>
      <c r="B33" s="24" t="s">
        <v>34</v>
      </c>
      <c r="C33" s="25">
        <v>32775</v>
      </c>
      <c r="D33" s="26">
        <v>193</v>
      </c>
      <c r="E33" s="26">
        <v>5.9</v>
      </c>
    </row>
    <row r="34" spans="1:5" x14ac:dyDescent="0.3">
      <c r="A34" s="24" t="s">
        <v>5</v>
      </c>
      <c r="B34" s="24" t="s">
        <v>35</v>
      </c>
      <c r="C34" s="25">
        <v>50411</v>
      </c>
      <c r="D34" s="26">
        <v>250</v>
      </c>
      <c r="E34" s="26">
        <v>5</v>
      </c>
    </row>
    <row r="35" spans="1:5" x14ac:dyDescent="0.3">
      <c r="A35" s="24" t="s">
        <v>5</v>
      </c>
      <c r="B35" s="24" t="s">
        <v>36</v>
      </c>
      <c r="C35" s="25">
        <v>51090</v>
      </c>
      <c r="D35" s="26">
        <v>398</v>
      </c>
      <c r="E35" s="26">
        <v>7.8</v>
      </c>
    </row>
    <row r="36" spans="1:5" x14ac:dyDescent="0.3">
      <c r="A36" s="24" t="s">
        <v>5</v>
      </c>
      <c r="B36" s="24" t="s">
        <v>37</v>
      </c>
      <c r="C36" s="25">
        <v>62326</v>
      </c>
      <c r="D36" s="26">
        <v>344</v>
      </c>
      <c r="E36" s="26">
        <v>5.5</v>
      </c>
    </row>
    <row r="37" spans="1:5" x14ac:dyDescent="0.3">
      <c r="A37" s="24" t="s">
        <v>5</v>
      </c>
      <c r="B37" s="24" t="s">
        <v>38</v>
      </c>
      <c r="C37" s="25">
        <v>25135</v>
      </c>
      <c r="D37" s="26">
        <v>144</v>
      </c>
      <c r="E37" s="26">
        <v>5.7</v>
      </c>
    </row>
    <row r="38" spans="1:5" x14ac:dyDescent="0.3">
      <c r="A38" s="24" t="s">
        <v>5</v>
      </c>
      <c r="B38" s="24" t="s">
        <v>39</v>
      </c>
      <c r="C38" s="25">
        <v>74174</v>
      </c>
      <c r="D38" s="26">
        <v>524</v>
      </c>
      <c r="E38" s="26">
        <v>7.1</v>
      </c>
    </row>
    <row r="39" spans="1:5" x14ac:dyDescent="0.3">
      <c r="A39" s="24" t="s">
        <v>5</v>
      </c>
      <c r="B39" s="24" t="s">
        <v>40</v>
      </c>
      <c r="C39" s="25">
        <v>17254</v>
      </c>
      <c r="D39" s="26">
        <v>116</v>
      </c>
      <c r="E39" s="26">
        <v>6.7</v>
      </c>
    </row>
    <row r="40" spans="1:5" x14ac:dyDescent="0.3">
      <c r="A40" s="24" t="s">
        <v>5</v>
      </c>
      <c r="B40" s="24" t="s">
        <v>41</v>
      </c>
      <c r="C40" s="25">
        <v>16377</v>
      </c>
      <c r="D40" s="26">
        <v>121</v>
      </c>
      <c r="E40" s="26">
        <v>7.4</v>
      </c>
    </row>
    <row r="41" spans="1:5" x14ac:dyDescent="0.3">
      <c r="A41" s="24" t="s">
        <v>5</v>
      </c>
      <c r="B41" s="24" t="s">
        <v>42</v>
      </c>
      <c r="C41" s="25">
        <v>17632</v>
      </c>
      <c r="D41" s="26">
        <v>113</v>
      </c>
      <c r="E41" s="26">
        <v>6.4</v>
      </c>
    </row>
    <row r="42" spans="1:5" x14ac:dyDescent="0.3">
      <c r="A42" s="24" t="s">
        <v>5</v>
      </c>
      <c r="B42" s="24" t="s">
        <v>43</v>
      </c>
      <c r="C42" s="25">
        <v>26320</v>
      </c>
      <c r="D42" s="26">
        <v>152</v>
      </c>
      <c r="E42" s="26">
        <v>5.8</v>
      </c>
    </row>
    <row r="43" spans="1:5" x14ac:dyDescent="0.3">
      <c r="A43" s="24" t="s">
        <v>5</v>
      </c>
      <c r="B43" s="24" t="s">
        <v>44</v>
      </c>
      <c r="C43" s="25">
        <v>17015</v>
      </c>
      <c r="D43" s="26">
        <v>112</v>
      </c>
      <c r="E43" s="26">
        <v>6.6</v>
      </c>
    </row>
    <row r="44" spans="1:5" x14ac:dyDescent="0.3">
      <c r="A44" s="24" t="s">
        <v>5</v>
      </c>
      <c r="B44" s="24" t="s">
        <v>45</v>
      </c>
      <c r="C44" s="25">
        <v>17210</v>
      </c>
      <c r="D44" s="26">
        <v>110</v>
      </c>
      <c r="E44" s="26">
        <v>6.4</v>
      </c>
    </row>
    <row r="45" spans="1:5" x14ac:dyDescent="0.3">
      <c r="A45" s="24" t="s">
        <v>5</v>
      </c>
      <c r="B45" s="24" t="s">
        <v>46</v>
      </c>
      <c r="C45" s="25">
        <v>72626</v>
      </c>
      <c r="D45" s="26">
        <v>487</v>
      </c>
      <c r="E45" s="26">
        <v>6.7</v>
      </c>
    </row>
    <row r="46" spans="1:5" x14ac:dyDescent="0.3">
      <c r="A46" s="24" t="s">
        <v>5</v>
      </c>
      <c r="B46" s="24" t="s">
        <v>47</v>
      </c>
      <c r="C46" s="25">
        <v>10243</v>
      </c>
      <c r="D46" s="26">
        <v>123</v>
      </c>
      <c r="E46" s="26">
        <v>12</v>
      </c>
    </row>
    <row r="47" spans="1:5" x14ac:dyDescent="0.3">
      <c r="A47" s="24" t="s">
        <v>5</v>
      </c>
      <c r="B47" s="24" t="s">
        <v>48</v>
      </c>
      <c r="C47" s="25">
        <v>10444</v>
      </c>
      <c r="D47" s="26">
        <v>76</v>
      </c>
      <c r="E47" s="26">
        <v>7.3</v>
      </c>
    </row>
    <row r="48" spans="1:5" x14ac:dyDescent="0.3">
      <c r="A48" s="24" t="s">
        <v>5</v>
      </c>
      <c r="B48" s="24" t="s">
        <v>49</v>
      </c>
      <c r="C48" s="25">
        <v>355679</v>
      </c>
      <c r="D48" s="25">
        <v>1393</v>
      </c>
      <c r="E48" s="26">
        <v>3.9</v>
      </c>
    </row>
    <row r="49" spans="1:5" x14ac:dyDescent="0.3">
      <c r="A49" s="24" t="s">
        <v>5</v>
      </c>
      <c r="B49" s="24" t="s">
        <v>50</v>
      </c>
      <c r="C49" s="25">
        <v>22344</v>
      </c>
      <c r="D49" s="26">
        <v>141</v>
      </c>
      <c r="E49" s="26">
        <v>6.3</v>
      </c>
    </row>
    <row r="50" spans="1:5" x14ac:dyDescent="0.3">
      <c r="A50" s="24" t="s">
        <v>5</v>
      </c>
      <c r="B50" s="24" t="s">
        <v>51</v>
      </c>
      <c r="C50" s="25">
        <v>12462</v>
      </c>
      <c r="D50" s="26">
        <v>103</v>
      </c>
      <c r="E50" s="26">
        <v>8.3000000000000007</v>
      </c>
    </row>
    <row r="51" spans="1:5" x14ac:dyDescent="0.3">
      <c r="A51" s="24" t="s">
        <v>5</v>
      </c>
      <c r="B51" s="24" t="s">
        <v>52</v>
      </c>
      <c r="C51" s="25">
        <v>12113</v>
      </c>
      <c r="D51" s="26">
        <v>104</v>
      </c>
      <c r="E51" s="26">
        <v>8.6</v>
      </c>
    </row>
    <row r="52" spans="1:5" x14ac:dyDescent="0.3">
      <c r="A52" s="24" t="s">
        <v>5</v>
      </c>
      <c r="B52" s="24" t="s">
        <v>53</v>
      </c>
      <c r="C52" s="25">
        <v>20163</v>
      </c>
      <c r="D52" s="26">
        <v>105</v>
      </c>
      <c r="E52" s="26">
        <v>5.2</v>
      </c>
    </row>
    <row r="53" spans="1:5" x14ac:dyDescent="0.3">
      <c r="A53" s="24" t="s">
        <v>5</v>
      </c>
      <c r="B53" s="24" t="s">
        <v>54</v>
      </c>
      <c r="C53" s="25">
        <v>20952</v>
      </c>
      <c r="D53" s="26">
        <v>139</v>
      </c>
      <c r="E53" s="26">
        <v>6.6</v>
      </c>
    </row>
    <row r="54" spans="1:5" x14ac:dyDescent="0.3">
      <c r="A54" s="24" t="s">
        <v>5</v>
      </c>
      <c r="B54" s="24" t="s">
        <v>55</v>
      </c>
      <c r="C54" s="25">
        <v>76390</v>
      </c>
      <c r="D54" s="26">
        <v>660</v>
      </c>
      <c r="E54" s="26">
        <v>8.6</v>
      </c>
    </row>
    <row r="55" spans="1:5" x14ac:dyDescent="0.3">
      <c r="A55" s="24" t="s">
        <v>5</v>
      </c>
      <c r="B55" s="24" t="s">
        <v>56</v>
      </c>
      <c r="C55" s="25">
        <v>131050</v>
      </c>
      <c r="D55" s="26">
        <v>945</v>
      </c>
      <c r="E55" s="26">
        <v>7.2</v>
      </c>
    </row>
    <row r="56" spans="1:5" x14ac:dyDescent="0.3">
      <c r="A56" s="24" t="s">
        <v>5</v>
      </c>
      <c r="B56" s="24" t="s">
        <v>57</v>
      </c>
      <c r="C56" s="25">
        <v>17481</v>
      </c>
      <c r="D56" s="26">
        <v>121</v>
      </c>
      <c r="E56" s="26">
        <v>6.9</v>
      </c>
    </row>
    <row r="57" spans="1:5" x14ac:dyDescent="0.3">
      <c r="A57" s="24" t="s">
        <v>5</v>
      </c>
      <c r="B57" s="24" t="s">
        <v>58</v>
      </c>
      <c r="C57" s="25">
        <v>29628</v>
      </c>
      <c r="D57" s="26">
        <v>182</v>
      </c>
      <c r="E57" s="26">
        <v>6.1</v>
      </c>
    </row>
    <row r="58" spans="1:5" x14ac:dyDescent="0.3">
      <c r="A58" s="24" t="s">
        <v>5</v>
      </c>
      <c r="B58" s="24" t="s">
        <v>59</v>
      </c>
      <c r="C58" s="25">
        <v>8932</v>
      </c>
      <c r="D58" s="26">
        <v>77</v>
      </c>
      <c r="E58" s="26">
        <v>8.6</v>
      </c>
    </row>
    <row r="59" spans="1:5" x14ac:dyDescent="0.3">
      <c r="A59" s="24" t="s">
        <v>5</v>
      </c>
      <c r="B59" s="24" t="s">
        <v>60</v>
      </c>
      <c r="C59" s="25">
        <v>6474</v>
      </c>
      <c r="D59" s="26">
        <v>74</v>
      </c>
      <c r="E59" s="26">
        <v>11.4</v>
      </c>
    </row>
    <row r="60" spans="1:5" x14ac:dyDescent="0.3">
      <c r="A60" s="24" t="s">
        <v>5</v>
      </c>
      <c r="B60" s="24" t="s">
        <v>61</v>
      </c>
      <c r="C60" s="25">
        <v>74170</v>
      </c>
      <c r="D60" s="26">
        <v>408</v>
      </c>
      <c r="E60" s="26">
        <v>5.5</v>
      </c>
    </row>
    <row r="61" spans="1:5" x14ac:dyDescent="0.3">
      <c r="A61" s="24" t="s">
        <v>5</v>
      </c>
      <c r="B61" s="24" t="s">
        <v>62</v>
      </c>
      <c r="C61" s="25">
        <v>18217</v>
      </c>
      <c r="D61" s="26">
        <v>163</v>
      </c>
      <c r="E61" s="26">
        <v>9</v>
      </c>
    </row>
    <row r="62" spans="1:5" x14ac:dyDescent="0.3">
      <c r="A62" s="24" t="s">
        <v>5</v>
      </c>
      <c r="B62" s="24" t="s">
        <v>63</v>
      </c>
      <c r="C62" s="25">
        <v>24173</v>
      </c>
      <c r="D62" s="26">
        <v>147</v>
      </c>
      <c r="E62" s="26">
        <v>6.1</v>
      </c>
    </row>
    <row r="63" spans="1:5" x14ac:dyDescent="0.3">
      <c r="A63" s="24" t="s">
        <v>5</v>
      </c>
      <c r="B63" s="24" t="s">
        <v>64</v>
      </c>
      <c r="C63" s="25">
        <v>2428678</v>
      </c>
      <c r="D63" s="25">
        <v>18189</v>
      </c>
      <c r="E63" s="26">
        <v>7.5</v>
      </c>
    </row>
    <row r="64" spans="1:5" x14ac:dyDescent="0.3">
      <c r="A64" s="24" t="s">
        <v>5</v>
      </c>
      <c r="B64" s="24" t="s">
        <v>65</v>
      </c>
      <c r="C64" s="25">
        <v>17294</v>
      </c>
      <c r="D64" s="26">
        <v>109</v>
      </c>
      <c r="E64" s="26">
        <v>6.3</v>
      </c>
    </row>
    <row r="65" spans="1:5" x14ac:dyDescent="0.3">
      <c r="A65" s="24" t="s">
        <v>5</v>
      </c>
      <c r="B65" s="24" t="s">
        <v>66</v>
      </c>
      <c r="C65" s="25">
        <v>15615</v>
      </c>
      <c r="D65" s="26">
        <v>118</v>
      </c>
      <c r="E65" s="26">
        <v>7.5</v>
      </c>
    </row>
    <row r="66" spans="1:5" x14ac:dyDescent="0.3">
      <c r="A66" s="24" t="s">
        <v>5</v>
      </c>
      <c r="B66" s="24" t="s">
        <v>67</v>
      </c>
      <c r="C66" s="25">
        <v>6734</v>
      </c>
      <c r="D66" s="26">
        <v>57</v>
      </c>
      <c r="E66" s="26">
        <v>8.4</v>
      </c>
    </row>
    <row r="67" spans="1:5" x14ac:dyDescent="0.3">
      <c r="A67" s="24" t="s">
        <v>5</v>
      </c>
      <c r="B67" s="24" t="s">
        <v>68</v>
      </c>
      <c r="C67" s="25">
        <v>13801</v>
      </c>
      <c r="D67" s="26">
        <v>81</v>
      </c>
      <c r="E67" s="26">
        <v>5.8</v>
      </c>
    </row>
    <row r="68" spans="1:5" x14ac:dyDescent="0.3">
      <c r="A68" s="24" t="s">
        <v>5</v>
      </c>
      <c r="B68" s="24" t="s">
        <v>69</v>
      </c>
      <c r="C68" s="25">
        <v>53344</v>
      </c>
      <c r="D68" s="26">
        <v>283</v>
      </c>
      <c r="E68" s="26">
        <v>5.3</v>
      </c>
    </row>
    <row r="69" spans="1:5" x14ac:dyDescent="0.3">
      <c r="A69" s="24" t="s">
        <v>5</v>
      </c>
      <c r="B69" s="24" t="s">
        <v>70</v>
      </c>
      <c r="C69" s="25">
        <v>4841</v>
      </c>
      <c r="D69" s="26">
        <v>39</v>
      </c>
      <c r="E69" s="26">
        <v>8.1</v>
      </c>
    </row>
    <row r="70" spans="1:5" x14ac:dyDescent="0.3">
      <c r="A70" s="24" t="s">
        <v>5</v>
      </c>
      <c r="B70" s="24" t="s">
        <v>71</v>
      </c>
      <c r="C70" s="25">
        <v>10910</v>
      </c>
      <c r="D70" s="26">
        <v>69</v>
      </c>
      <c r="E70" s="26">
        <v>6.3</v>
      </c>
    </row>
    <row r="71" spans="1:5" x14ac:dyDescent="0.3">
      <c r="A71" s="24" t="s">
        <v>5</v>
      </c>
      <c r="B71" s="24" t="s">
        <v>72</v>
      </c>
      <c r="C71" s="25">
        <v>24217</v>
      </c>
      <c r="D71" s="26">
        <v>110</v>
      </c>
      <c r="E71" s="26">
        <v>4.5</v>
      </c>
    </row>
    <row r="72" spans="1:5" x14ac:dyDescent="0.3">
      <c r="A72" s="24" t="s">
        <v>5</v>
      </c>
      <c r="B72" s="24" t="s">
        <v>73</v>
      </c>
      <c r="C72" s="25">
        <v>42053</v>
      </c>
      <c r="D72" s="26">
        <v>222</v>
      </c>
      <c r="E72" s="26">
        <v>5.3</v>
      </c>
    </row>
    <row r="73" spans="1:5" x14ac:dyDescent="0.3">
      <c r="A73" s="24" t="s">
        <v>5</v>
      </c>
      <c r="B73" s="24" t="s">
        <v>74</v>
      </c>
      <c r="C73" s="25">
        <v>5654</v>
      </c>
      <c r="D73" s="26">
        <v>55</v>
      </c>
      <c r="E73" s="26">
        <v>9.6999999999999993</v>
      </c>
    </row>
    <row r="74" spans="1:5" x14ac:dyDescent="0.3">
      <c r="A74" s="24" t="s">
        <v>5</v>
      </c>
      <c r="B74" s="24" t="s">
        <v>75</v>
      </c>
      <c r="C74" s="25">
        <v>17855</v>
      </c>
      <c r="D74" s="26">
        <v>131</v>
      </c>
      <c r="E74" s="26">
        <v>7.3</v>
      </c>
    </row>
    <row r="75" spans="1:5" x14ac:dyDescent="0.3">
      <c r="A75" s="24" t="s">
        <v>5</v>
      </c>
      <c r="B75" s="24" t="s">
        <v>76</v>
      </c>
      <c r="C75" s="25">
        <v>74754</v>
      </c>
      <c r="D75" s="26">
        <v>393</v>
      </c>
      <c r="E75" s="26">
        <v>5.3</v>
      </c>
    </row>
    <row r="76" spans="1:5" x14ac:dyDescent="0.3">
      <c r="A76" s="24" t="s">
        <v>5</v>
      </c>
      <c r="B76" s="24" t="s">
        <v>77</v>
      </c>
      <c r="C76" s="25">
        <v>11956</v>
      </c>
      <c r="D76" s="26">
        <v>69</v>
      </c>
      <c r="E76" s="26">
        <v>5.8</v>
      </c>
    </row>
    <row r="77" spans="1:5" x14ac:dyDescent="0.3">
      <c r="A77" s="24" t="s">
        <v>5</v>
      </c>
      <c r="B77" s="24" t="s">
        <v>78</v>
      </c>
      <c r="C77" s="25">
        <v>23965</v>
      </c>
      <c r="D77" s="26">
        <v>176</v>
      </c>
      <c r="E77" s="26">
        <v>7.4</v>
      </c>
    </row>
    <row r="78" spans="1:5" x14ac:dyDescent="0.3">
      <c r="A78" s="24" t="s">
        <v>5</v>
      </c>
      <c r="B78" s="24" t="s">
        <v>79</v>
      </c>
      <c r="C78" s="25">
        <v>11611</v>
      </c>
      <c r="D78" s="26">
        <v>93</v>
      </c>
      <c r="E78" s="26">
        <v>8</v>
      </c>
    </row>
    <row r="79" spans="1:5" x14ac:dyDescent="0.3">
      <c r="A79" s="24" t="s">
        <v>5</v>
      </c>
      <c r="B79" s="24" t="s">
        <v>80</v>
      </c>
      <c r="C79" s="25">
        <v>21433</v>
      </c>
      <c r="D79" s="26">
        <v>125</v>
      </c>
      <c r="E79" s="26">
        <v>5.8</v>
      </c>
    </row>
    <row r="80" spans="1:5" x14ac:dyDescent="0.3">
      <c r="A80" s="24" t="s">
        <v>5</v>
      </c>
      <c r="B80" s="24" t="s">
        <v>81</v>
      </c>
      <c r="C80" s="25">
        <v>62622</v>
      </c>
      <c r="D80" s="26">
        <v>377</v>
      </c>
      <c r="E80" s="26">
        <v>6</v>
      </c>
    </row>
    <row r="81" spans="1:5" x14ac:dyDescent="0.3">
      <c r="A81" s="24" t="s">
        <v>5</v>
      </c>
      <c r="B81" s="24" t="s">
        <v>82</v>
      </c>
      <c r="C81" s="25">
        <v>98064</v>
      </c>
      <c r="D81" s="26">
        <v>735</v>
      </c>
      <c r="E81" s="26">
        <v>7.5</v>
      </c>
    </row>
    <row r="82" spans="1:5" x14ac:dyDescent="0.3">
      <c r="A82" s="24" t="s">
        <v>5</v>
      </c>
      <c r="B82" s="24" t="s">
        <v>83</v>
      </c>
      <c r="C82" s="25">
        <v>24024</v>
      </c>
      <c r="D82" s="26">
        <v>169</v>
      </c>
      <c r="E82" s="26">
        <v>7</v>
      </c>
    </row>
    <row r="83" spans="1:5" x14ac:dyDescent="0.3">
      <c r="A83" s="24" t="s">
        <v>5</v>
      </c>
      <c r="B83" s="24" t="s">
        <v>84</v>
      </c>
      <c r="C83" s="25">
        <v>11575</v>
      </c>
      <c r="D83" s="26">
        <v>101</v>
      </c>
      <c r="E83" s="26">
        <v>8.6999999999999993</v>
      </c>
    </row>
    <row r="84" spans="1:5" x14ac:dyDescent="0.3">
      <c r="A84" s="24" t="s">
        <v>5</v>
      </c>
      <c r="B84" s="24" t="s">
        <v>85</v>
      </c>
      <c r="C84" s="25">
        <v>12083</v>
      </c>
      <c r="D84" s="26">
        <v>84</v>
      </c>
      <c r="E84" s="26">
        <v>6.9</v>
      </c>
    </row>
    <row r="85" spans="1:5" x14ac:dyDescent="0.3">
      <c r="A85" s="24" t="s">
        <v>5</v>
      </c>
      <c r="B85" s="24" t="s">
        <v>86</v>
      </c>
      <c r="C85" s="25">
        <v>41081</v>
      </c>
      <c r="D85" s="26">
        <v>266</v>
      </c>
      <c r="E85" s="26">
        <v>6.5</v>
      </c>
    </row>
    <row r="86" spans="1:5" x14ac:dyDescent="0.3">
      <c r="A86" s="24" t="s">
        <v>5</v>
      </c>
      <c r="B86" s="24" t="s">
        <v>87</v>
      </c>
      <c r="C86" s="25">
        <v>36798</v>
      </c>
      <c r="D86" s="26">
        <v>241</v>
      </c>
      <c r="E86" s="26">
        <v>6.5</v>
      </c>
    </row>
    <row r="87" spans="1:5" x14ac:dyDescent="0.3">
      <c r="A87" s="24" t="s">
        <v>5</v>
      </c>
      <c r="B87" s="24" t="s">
        <v>88</v>
      </c>
      <c r="C87" s="25">
        <v>14001</v>
      </c>
      <c r="D87" s="26">
        <v>100</v>
      </c>
      <c r="E87" s="26">
        <v>7.1</v>
      </c>
    </row>
    <row r="88" spans="1:5" x14ac:dyDescent="0.3">
      <c r="A88" s="24" t="s">
        <v>5</v>
      </c>
      <c r="B88" s="24" t="s">
        <v>89</v>
      </c>
      <c r="C88" s="25">
        <v>23915</v>
      </c>
      <c r="D88" s="26">
        <v>162</v>
      </c>
      <c r="E88" s="26">
        <v>6.8</v>
      </c>
    </row>
    <row r="89" spans="1:5" x14ac:dyDescent="0.3">
      <c r="A89" s="24" t="s">
        <v>5</v>
      </c>
      <c r="B89" s="24" t="s">
        <v>90</v>
      </c>
      <c r="C89" s="25">
        <v>7536</v>
      </c>
      <c r="D89" s="26">
        <v>75</v>
      </c>
      <c r="E89" s="26">
        <v>9.9</v>
      </c>
    </row>
    <row r="90" spans="1:5" x14ac:dyDescent="0.3">
      <c r="A90" s="24" t="s">
        <v>5</v>
      </c>
      <c r="B90" s="24" t="s">
        <v>91</v>
      </c>
      <c r="C90" s="25">
        <v>64648</v>
      </c>
      <c r="D90" s="26">
        <v>262</v>
      </c>
      <c r="E90" s="26">
        <v>4</v>
      </c>
    </row>
    <row r="91" spans="1:5" x14ac:dyDescent="0.3">
      <c r="A91" s="24" t="s">
        <v>5</v>
      </c>
      <c r="B91" s="24" t="s">
        <v>92</v>
      </c>
      <c r="C91" s="25">
        <v>46426</v>
      </c>
      <c r="D91" s="26">
        <v>311</v>
      </c>
      <c r="E91" s="26">
        <v>6.7</v>
      </c>
    </row>
    <row r="92" spans="1:5" x14ac:dyDescent="0.3">
      <c r="A92" s="24" t="s">
        <v>5</v>
      </c>
      <c r="B92" s="24" t="s">
        <v>93</v>
      </c>
      <c r="C92" s="25">
        <v>131123</v>
      </c>
      <c r="D92" s="26">
        <v>878</v>
      </c>
      <c r="E92" s="26">
        <v>6.7</v>
      </c>
    </row>
    <row r="93" spans="1:5" x14ac:dyDescent="0.3">
      <c r="A93" s="24" t="s">
        <v>5</v>
      </c>
      <c r="B93" s="24" t="s">
        <v>94</v>
      </c>
      <c r="C93" s="25">
        <v>17841</v>
      </c>
      <c r="D93" s="26">
        <v>133</v>
      </c>
      <c r="E93" s="26">
        <v>7.5</v>
      </c>
    </row>
    <row r="94" spans="1:5" x14ac:dyDescent="0.3">
      <c r="A94" s="24" t="s">
        <v>5</v>
      </c>
      <c r="B94" s="24" t="s">
        <v>95</v>
      </c>
      <c r="C94" s="25">
        <v>42726</v>
      </c>
      <c r="D94" s="26">
        <v>255</v>
      </c>
      <c r="E94" s="26">
        <v>6</v>
      </c>
    </row>
    <row r="95" spans="1:5" x14ac:dyDescent="0.3">
      <c r="A95" s="24" t="s">
        <v>5</v>
      </c>
      <c r="B95" s="24" t="s">
        <v>96</v>
      </c>
      <c r="C95" s="25">
        <v>20424</v>
      </c>
      <c r="D95" s="26">
        <v>164</v>
      </c>
      <c r="E95" s="26">
        <v>8</v>
      </c>
    </row>
    <row r="96" spans="1:5" x14ac:dyDescent="0.3">
      <c r="A96" s="24" t="s">
        <v>5</v>
      </c>
      <c r="B96" s="24" t="s">
        <v>97</v>
      </c>
      <c r="C96" s="25">
        <v>17232</v>
      </c>
      <c r="D96" s="26">
        <v>150</v>
      </c>
      <c r="E96" s="26">
        <v>8.6999999999999993</v>
      </c>
    </row>
    <row r="97" spans="1:5" x14ac:dyDescent="0.3">
      <c r="A97" s="24" t="s">
        <v>5</v>
      </c>
      <c r="B97" s="24" t="s">
        <v>98</v>
      </c>
      <c r="C97" s="25">
        <v>10356</v>
      </c>
      <c r="D97" s="26">
        <v>92</v>
      </c>
      <c r="E97" s="26">
        <v>8.9</v>
      </c>
    </row>
    <row r="98" spans="1:5" x14ac:dyDescent="0.3">
      <c r="A98" s="24" t="s">
        <v>5</v>
      </c>
      <c r="B98" s="24" t="s">
        <v>99</v>
      </c>
      <c r="C98" s="25">
        <v>33726</v>
      </c>
      <c r="D98" s="26">
        <v>228</v>
      </c>
      <c r="E98" s="26">
        <v>6.8</v>
      </c>
    </row>
    <row r="99" spans="1:5" x14ac:dyDescent="0.3">
      <c r="A99" s="24" t="s">
        <v>5</v>
      </c>
      <c r="B99" s="24" t="s">
        <v>100</v>
      </c>
      <c r="C99" s="25">
        <v>31701</v>
      </c>
      <c r="D99" s="26">
        <v>214</v>
      </c>
      <c r="E99" s="26">
        <v>6.8</v>
      </c>
    </row>
    <row r="100" spans="1:5" x14ac:dyDescent="0.3">
      <c r="A100" s="24" t="s">
        <v>5</v>
      </c>
      <c r="B100" s="24" t="s">
        <v>101</v>
      </c>
      <c r="C100" s="25">
        <v>27411</v>
      </c>
      <c r="D100" s="26">
        <v>146</v>
      </c>
      <c r="E100" s="26">
        <v>5.3</v>
      </c>
    </row>
    <row r="101" spans="1:5" x14ac:dyDescent="0.3">
      <c r="A101" s="24" t="s">
        <v>5</v>
      </c>
      <c r="B101" s="24" t="s">
        <v>102</v>
      </c>
      <c r="C101" s="25">
        <v>7861</v>
      </c>
      <c r="D101" s="26">
        <v>60</v>
      </c>
      <c r="E101" s="26">
        <v>7.6</v>
      </c>
    </row>
    <row r="102" spans="1:5" x14ac:dyDescent="0.3">
      <c r="A102" s="24" t="s">
        <v>5</v>
      </c>
      <c r="B102" s="24" t="s">
        <v>103</v>
      </c>
      <c r="C102" s="25">
        <v>25555</v>
      </c>
      <c r="D102" s="26">
        <v>168</v>
      </c>
      <c r="E102" s="26">
        <v>6.6</v>
      </c>
    </row>
    <row r="103" spans="1:5" x14ac:dyDescent="0.3">
      <c r="A103" s="24" t="s">
        <v>5</v>
      </c>
      <c r="B103" s="24" t="s">
        <v>104</v>
      </c>
      <c r="C103" s="25">
        <v>286120</v>
      </c>
      <c r="D103" s="25">
        <v>1955</v>
      </c>
      <c r="E103" s="26">
        <v>6.8</v>
      </c>
    </row>
    <row r="104" spans="1:5" x14ac:dyDescent="0.3">
      <c r="A104" s="24" t="s">
        <v>5</v>
      </c>
      <c r="B104" s="24" t="s">
        <v>105</v>
      </c>
      <c r="C104" s="25">
        <v>23922</v>
      </c>
      <c r="D104" s="26">
        <v>170</v>
      </c>
      <c r="E104" s="26">
        <v>7.1</v>
      </c>
    </row>
    <row r="105" spans="1:5" x14ac:dyDescent="0.3">
      <c r="A105" s="24" t="s">
        <v>5</v>
      </c>
      <c r="B105" s="24" t="s">
        <v>106</v>
      </c>
      <c r="C105" s="25">
        <v>30802</v>
      </c>
      <c r="D105" s="26">
        <v>184</v>
      </c>
      <c r="E105" s="26">
        <v>6</v>
      </c>
    </row>
    <row r="106" spans="1:5" x14ac:dyDescent="0.3">
      <c r="A106" s="24" t="s">
        <v>5</v>
      </c>
      <c r="B106" s="24" t="s">
        <v>107</v>
      </c>
      <c r="C106" s="25">
        <v>59560</v>
      </c>
      <c r="D106" s="26">
        <v>667</v>
      </c>
      <c r="E106" s="26">
        <v>11.2</v>
      </c>
    </row>
    <row r="107" spans="1:5" x14ac:dyDescent="0.3">
      <c r="A107" s="24" t="s">
        <v>5</v>
      </c>
      <c r="B107" s="24" t="s">
        <v>108</v>
      </c>
      <c r="C107" s="25">
        <v>16896</v>
      </c>
      <c r="D107" s="26">
        <v>139</v>
      </c>
      <c r="E107" s="26">
        <v>8.1999999999999993</v>
      </c>
    </row>
    <row r="108" spans="1:5" x14ac:dyDescent="0.3">
      <c r="A108" s="24" t="s">
        <v>5</v>
      </c>
      <c r="B108" s="24" t="s">
        <v>109</v>
      </c>
      <c r="C108" s="25">
        <v>234392</v>
      </c>
      <c r="D108" s="25">
        <v>1432</v>
      </c>
      <c r="E108" s="26">
        <v>6.1</v>
      </c>
    </row>
    <row r="109" spans="1:5" x14ac:dyDescent="0.3">
      <c r="A109" s="24" t="s">
        <v>5</v>
      </c>
      <c r="B109" s="24" t="s">
        <v>110</v>
      </c>
      <c r="C109" s="25">
        <v>105093</v>
      </c>
      <c r="D109" s="26">
        <v>487</v>
      </c>
      <c r="E109" s="26">
        <v>4.5999999999999996</v>
      </c>
    </row>
    <row r="110" spans="1:5" x14ac:dyDescent="0.3">
      <c r="A110" s="24" t="s">
        <v>5</v>
      </c>
      <c r="B110" s="24" t="s">
        <v>111</v>
      </c>
      <c r="C110" s="25">
        <v>25799</v>
      </c>
      <c r="D110" s="26">
        <v>162</v>
      </c>
      <c r="E110" s="26">
        <v>6.3</v>
      </c>
    </row>
    <row r="111" spans="1:5" x14ac:dyDescent="0.3">
      <c r="A111" s="24" t="s">
        <v>5</v>
      </c>
      <c r="B111" s="24" t="s">
        <v>112</v>
      </c>
      <c r="C111" s="25">
        <v>10846</v>
      </c>
      <c r="D111" s="26">
        <v>89</v>
      </c>
      <c r="E111" s="26">
        <v>8.1999999999999993</v>
      </c>
    </row>
    <row r="112" spans="1:5" x14ac:dyDescent="0.3">
      <c r="A112" s="24" t="s">
        <v>5</v>
      </c>
      <c r="B112" s="24" t="s">
        <v>113</v>
      </c>
      <c r="C112" s="25">
        <v>37697</v>
      </c>
      <c r="D112" s="26">
        <v>185</v>
      </c>
      <c r="E112" s="26">
        <v>4.9000000000000004</v>
      </c>
    </row>
    <row r="113" spans="1:5" x14ac:dyDescent="0.3">
      <c r="A113" s="24" t="s">
        <v>5</v>
      </c>
      <c r="B113" s="24" t="s">
        <v>114</v>
      </c>
      <c r="C113" s="25">
        <v>45561</v>
      </c>
      <c r="D113" s="26">
        <v>255</v>
      </c>
      <c r="E113" s="26">
        <v>5.6</v>
      </c>
    </row>
    <row r="114" spans="1:5" x14ac:dyDescent="0.3">
      <c r="A114" s="24" t="s">
        <v>5</v>
      </c>
      <c r="B114" s="24" t="s">
        <v>115</v>
      </c>
      <c r="C114" s="25">
        <v>15162</v>
      </c>
      <c r="D114" s="26">
        <v>107</v>
      </c>
      <c r="E114" s="26">
        <v>7.1</v>
      </c>
    </row>
    <row r="115" spans="1:5" x14ac:dyDescent="0.3">
      <c r="A115" s="24" t="s">
        <v>5</v>
      </c>
      <c r="B115" s="24" t="s">
        <v>116</v>
      </c>
      <c r="C115" s="25">
        <v>25900</v>
      </c>
      <c r="D115" s="26">
        <v>174</v>
      </c>
      <c r="E115" s="26">
        <v>6.7</v>
      </c>
    </row>
    <row r="116" spans="1:5" x14ac:dyDescent="0.3">
      <c r="A116" s="24" t="s">
        <v>5</v>
      </c>
      <c r="B116" s="24" t="s">
        <v>117</v>
      </c>
      <c r="C116" s="25">
        <v>13999</v>
      </c>
      <c r="D116" s="26">
        <v>97</v>
      </c>
      <c r="E116" s="26">
        <v>7</v>
      </c>
    </row>
    <row r="117" spans="1:5" x14ac:dyDescent="0.3">
      <c r="A117" s="24" t="s">
        <v>5</v>
      </c>
      <c r="B117" s="24" t="s">
        <v>118</v>
      </c>
      <c r="C117" s="25">
        <v>14196</v>
      </c>
      <c r="D117" s="26">
        <v>91</v>
      </c>
      <c r="E117" s="26">
        <v>6.4</v>
      </c>
    </row>
    <row r="118" spans="1:5" x14ac:dyDescent="0.3">
      <c r="A118" s="24" t="s">
        <v>5</v>
      </c>
      <c r="B118" s="24" t="s">
        <v>119</v>
      </c>
      <c r="C118" s="25">
        <v>36822</v>
      </c>
      <c r="D118" s="26">
        <v>183</v>
      </c>
      <c r="E118" s="26">
        <v>5</v>
      </c>
    </row>
    <row r="119" spans="1:5" x14ac:dyDescent="0.3">
      <c r="A119" s="24" t="s">
        <v>5</v>
      </c>
      <c r="B119" s="24" t="s">
        <v>120</v>
      </c>
      <c r="C119" s="25">
        <v>37735</v>
      </c>
      <c r="D119" s="26">
        <v>242</v>
      </c>
      <c r="E119" s="26">
        <v>6.4</v>
      </c>
    </row>
    <row r="120" spans="1:5" x14ac:dyDescent="0.3">
      <c r="A120" s="24" t="s">
        <v>5</v>
      </c>
      <c r="B120" s="24" t="s">
        <v>121</v>
      </c>
      <c r="C120" s="25">
        <v>17149</v>
      </c>
      <c r="D120" s="26">
        <v>201</v>
      </c>
      <c r="E120" s="26">
        <v>11.7</v>
      </c>
    </row>
    <row r="121" spans="1:5" x14ac:dyDescent="0.3">
      <c r="A121" s="24" t="s">
        <v>5</v>
      </c>
      <c r="B121" s="24" t="s">
        <v>122</v>
      </c>
      <c r="C121" s="25">
        <v>61221</v>
      </c>
      <c r="D121" s="26">
        <v>334</v>
      </c>
      <c r="E121" s="26">
        <v>5.5</v>
      </c>
    </row>
    <row r="122" spans="1:5" x14ac:dyDescent="0.3">
      <c r="A122" s="24" t="s">
        <v>5</v>
      </c>
      <c r="B122" s="24" t="s">
        <v>123</v>
      </c>
      <c r="C122" s="25">
        <v>8256</v>
      </c>
      <c r="D122" s="26">
        <v>73</v>
      </c>
      <c r="E122" s="26">
        <v>8.8000000000000007</v>
      </c>
    </row>
    <row r="123" spans="1:5" x14ac:dyDescent="0.3">
      <c r="A123" s="24" t="s">
        <v>5</v>
      </c>
      <c r="B123" s="24" t="s">
        <v>124</v>
      </c>
      <c r="C123" s="25">
        <v>22753</v>
      </c>
      <c r="D123" s="26">
        <v>135</v>
      </c>
      <c r="E123" s="26">
        <v>5.9</v>
      </c>
    </row>
    <row r="124" spans="1:5" x14ac:dyDescent="0.3">
      <c r="A124" s="24" t="s">
        <v>5</v>
      </c>
      <c r="B124" s="24" t="s">
        <v>125</v>
      </c>
      <c r="C124" s="25">
        <v>13666</v>
      </c>
      <c r="D124" s="26">
        <v>121</v>
      </c>
      <c r="E124" s="26">
        <v>8.8000000000000007</v>
      </c>
    </row>
    <row r="125" spans="1:5" x14ac:dyDescent="0.3">
      <c r="A125" s="24" t="s">
        <v>5</v>
      </c>
      <c r="B125" s="24" t="s">
        <v>126</v>
      </c>
      <c r="C125" s="25">
        <v>10569</v>
      </c>
      <c r="D125" s="26">
        <v>71</v>
      </c>
      <c r="E125" s="26">
        <v>6.7</v>
      </c>
    </row>
    <row r="126" spans="1:5" x14ac:dyDescent="0.3">
      <c r="A126" s="24" t="s">
        <v>5</v>
      </c>
      <c r="B126" s="24" t="s">
        <v>127</v>
      </c>
      <c r="C126" s="25">
        <v>15399</v>
      </c>
      <c r="D126" s="26">
        <v>106</v>
      </c>
      <c r="E126" s="26">
        <v>6.9</v>
      </c>
    </row>
    <row r="127" spans="1:5" x14ac:dyDescent="0.3">
      <c r="A127" s="24" t="s">
        <v>5</v>
      </c>
      <c r="B127" s="24" t="s">
        <v>128</v>
      </c>
      <c r="C127" s="25">
        <v>30699</v>
      </c>
      <c r="D127" s="26">
        <v>191</v>
      </c>
      <c r="E127" s="26">
        <v>6.2</v>
      </c>
    </row>
    <row r="128" spans="1:5" x14ac:dyDescent="0.3">
      <c r="A128" s="24" t="s">
        <v>5</v>
      </c>
      <c r="B128" s="24" t="s">
        <v>129</v>
      </c>
      <c r="C128" s="25">
        <v>27545</v>
      </c>
      <c r="D128" s="26">
        <v>163</v>
      </c>
      <c r="E128" s="26">
        <v>5.9</v>
      </c>
    </row>
    <row r="129" spans="1:5" x14ac:dyDescent="0.3">
      <c r="A129" s="24" t="s">
        <v>5</v>
      </c>
      <c r="B129" s="24" t="s">
        <v>130</v>
      </c>
      <c r="C129" s="25">
        <v>24493</v>
      </c>
      <c r="D129" s="26">
        <v>196</v>
      </c>
      <c r="E129" s="26">
        <v>8</v>
      </c>
    </row>
    <row r="130" spans="1:5" x14ac:dyDescent="0.3">
      <c r="A130" s="24" t="s">
        <v>5</v>
      </c>
      <c r="B130" s="24" t="s">
        <v>131</v>
      </c>
      <c r="C130" s="25">
        <v>19675</v>
      </c>
      <c r="D130" s="26">
        <v>147</v>
      </c>
      <c r="E130" s="26">
        <v>7.5</v>
      </c>
    </row>
    <row r="131" spans="1:5" x14ac:dyDescent="0.3">
      <c r="A131" s="24" t="s">
        <v>5</v>
      </c>
      <c r="B131" s="24" t="s">
        <v>132</v>
      </c>
      <c r="C131" s="25">
        <v>70534</v>
      </c>
      <c r="D131" s="26">
        <v>278</v>
      </c>
      <c r="E131" s="26">
        <v>3.9</v>
      </c>
    </row>
    <row r="132" spans="1:5" x14ac:dyDescent="0.3">
      <c r="A132" s="24" t="s">
        <v>5</v>
      </c>
      <c r="B132" s="24" t="s">
        <v>133</v>
      </c>
      <c r="C132" s="25">
        <v>81238</v>
      </c>
      <c r="D132" s="26">
        <v>403</v>
      </c>
      <c r="E132" s="26">
        <v>5</v>
      </c>
    </row>
    <row r="133" spans="1:5" x14ac:dyDescent="0.3">
      <c r="A133" s="24" t="s">
        <v>5</v>
      </c>
      <c r="B133" s="24" t="s">
        <v>134</v>
      </c>
      <c r="C133" s="25">
        <v>11186</v>
      </c>
      <c r="D133" s="26">
        <v>66</v>
      </c>
      <c r="E133" s="26">
        <v>5.9</v>
      </c>
    </row>
    <row r="134" spans="1:5" x14ac:dyDescent="0.3">
      <c r="A134" s="24" t="s">
        <v>5</v>
      </c>
      <c r="B134" s="24" t="s">
        <v>135</v>
      </c>
      <c r="C134" s="25">
        <v>6175</v>
      </c>
      <c r="D134" s="26">
        <v>43</v>
      </c>
      <c r="E134" s="26">
        <v>7</v>
      </c>
    </row>
    <row r="135" spans="1:5" x14ac:dyDescent="0.3">
      <c r="A135" s="24" t="s">
        <v>5</v>
      </c>
      <c r="B135" s="24" t="s">
        <v>136</v>
      </c>
      <c r="C135" s="25">
        <v>9346</v>
      </c>
      <c r="D135" s="26">
        <v>80</v>
      </c>
      <c r="E135" s="26">
        <v>8.5</v>
      </c>
    </row>
    <row r="136" spans="1:5" x14ac:dyDescent="0.3">
      <c r="A136" s="24" t="s">
        <v>5</v>
      </c>
      <c r="B136" s="24" t="s">
        <v>137</v>
      </c>
      <c r="C136" s="25">
        <v>10242</v>
      </c>
      <c r="D136" s="26">
        <v>69</v>
      </c>
      <c r="E136" s="26">
        <v>6.7</v>
      </c>
    </row>
    <row r="137" spans="1:5" x14ac:dyDescent="0.3">
      <c r="A137" s="24" t="s">
        <v>5</v>
      </c>
      <c r="B137" s="24" t="s">
        <v>138</v>
      </c>
      <c r="C137" s="25">
        <v>38691</v>
      </c>
      <c r="D137" s="26">
        <v>172</v>
      </c>
      <c r="E137" s="26">
        <v>4.4000000000000004</v>
      </c>
    </row>
    <row r="138" spans="1:5" x14ac:dyDescent="0.3">
      <c r="A138" s="24" t="s">
        <v>5</v>
      </c>
      <c r="B138" s="24" t="s">
        <v>139</v>
      </c>
      <c r="C138" s="25">
        <v>32216</v>
      </c>
      <c r="D138" s="26">
        <v>143</v>
      </c>
      <c r="E138" s="26">
        <v>4.4000000000000004</v>
      </c>
    </row>
    <row r="139" spans="1:5" x14ac:dyDescent="0.3">
      <c r="A139" s="24" t="s">
        <v>5</v>
      </c>
      <c r="B139" s="24" t="s">
        <v>140</v>
      </c>
      <c r="C139" s="25">
        <v>31445</v>
      </c>
      <c r="D139" s="26">
        <v>225</v>
      </c>
      <c r="E139" s="26">
        <v>7.1</v>
      </c>
    </row>
    <row r="140" spans="1:5" x14ac:dyDescent="0.3">
      <c r="A140" s="24" t="s">
        <v>5</v>
      </c>
      <c r="B140" s="24" t="s">
        <v>141</v>
      </c>
      <c r="C140" s="25">
        <v>10384</v>
      </c>
      <c r="D140" s="26">
        <v>78</v>
      </c>
      <c r="E140" s="26">
        <v>7.5</v>
      </c>
    </row>
    <row r="141" spans="1:5" x14ac:dyDescent="0.3">
      <c r="A141" s="24" t="s">
        <v>5</v>
      </c>
      <c r="B141" s="24" t="s">
        <v>142</v>
      </c>
      <c r="C141" s="25">
        <v>40187</v>
      </c>
      <c r="D141" s="26">
        <v>313</v>
      </c>
      <c r="E141" s="26">
        <v>7.8</v>
      </c>
    </row>
    <row r="142" spans="1:5" x14ac:dyDescent="0.3">
      <c r="A142" s="24" t="s">
        <v>5</v>
      </c>
      <c r="B142" s="24" t="s">
        <v>143</v>
      </c>
      <c r="C142" s="25">
        <v>8972</v>
      </c>
      <c r="D142" s="26">
        <v>73</v>
      </c>
      <c r="E142" s="26">
        <v>8.1</v>
      </c>
    </row>
    <row r="143" spans="1:5" x14ac:dyDescent="0.3">
      <c r="A143" s="24" t="s">
        <v>5</v>
      </c>
      <c r="B143" s="24" t="s">
        <v>144</v>
      </c>
      <c r="C143" s="25">
        <v>37813</v>
      </c>
      <c r="D143" s="26">
        <v>228</v>
      </c>
      <c r="E143" s="26">
        <v>6</v>
      </c>
    </row>
    <row r="144" spans="1:5" x14ac:dyDescent="0.3">
      <c r="A144" s="24" t="s">
        <v>5</v>
      </c>
      <c r="B144" s="24" t="s">
        <v>145</v>
      </c>
      <c r="C144" s="25">
        <v>15274</v>
      </c>
      <c r="D144" s="26">
        <v>115</v>
      </c>
      <c r="E144" s="26">
        <v>7.5</v>
      </c>
    </row>
    <row r="145" spans="1:5" x14ac:dyDescent="0.3">
      <c r="A145" s="24" t="s">
        <v>5</v>
      </c>
      <c r="B145" s="24" t="s">
        <v>146</v>
      </c>
      <c r="C145" s="25">
        <v>23345</v>
      </c>
      <c r="D145" s="26">
        <v>144</v>
      </c>
      <c r="E145" s="26">
        <v>6.2</v>
      </c>
    </row>
    <row r="146" spans="1:5" x14ac:dyDescent="0.3">
      <c r="A146" s="24" t="s">
        <v>5</v>
      </c>
      <c r="B146" s="24" t="s">
        <v>147</v>
      </c>
      <c r="C146" s="25">
        <v>16616</v>
      </c>
      <c r="D146" s="26">
        <v>128</v>
      </c>
      <c r="E146" s="26">
        <v>7.7</v>
      </c>
    </row>
    <row r="147" spans="1:5" x14ac:dyDescent="0.3">
      <c r="A147" s="24" t="s">
        <v>5</v>
      </c>
      <c r="B147" s="24" t="s">
        <v>148</v>
      </c>
      <c r="C147" s="25">
        <v>10606</v>
      </c>
      <c r="D147" s="26">
        <v>69</v>
      </c>
      <c r="E147" s="26">
        <v>6.5</v>
      </c>
    </row>
    <row r="148" spans="1:5" x14ac:dyDescent="0.3">
      <c r="A148" s="24" t="s">
        <v>5</v>
      </c>
      <c r="B148" s="24" t="s">
        <v>149</v>
      </c>
      <c r="C148" s="25">
        <v>12065</v>
      </c>
      <c r="D148" s="26">
        <v>98</v>
      </c>
      <c r="E148" s="26">
        <v>8.1</v>
      </c>
    </row>
    <row r="149" spans="1:5" x14ac:dyDescent="0.3">
      <c r="A149" s="24" t="s">
        <v>5</v>
      </c>
      <c r="B149" s="24" t="s">
        <v>150</v>
      </c>
      <c r="C149" s="25">
        <v>17050</v>
      </c>
      <c r="D149" s="26">
        <v>94</v>
      </c>
      <c r="E149" s="26">
        <v>5.5</v>
      </c>
    </row>
    <row r="150" spans="1:5" x14ac:dyDescent="0.3">
      <c r="A150" s="24" t="s">
        <v>5</v>
      </c>
      <c r="B150" s="24" t="s">
        <v>151</v>
      </c>
      <c r="C150" s="25">
        <v>8833</v>
      </c>
      <c r="D150" s="26">
        <v>70</v>
      </c>
      <c r="E150" s="26">
        <v>7.9</v>
      </c>
    </row>
    <row r="151" spans="1:5" x14ac:dyDescent="0.3">
      <c r="A151" s="24" t="s">
        <v>5</v>
      </c>
      <c r="B151" s="24" t="s">
        <v>152</v>
      </c>
      <c r="C151" s="25">
        <v>5974</v>
      </c>
      <c r="D151" s="26">
        <v>58</v>
      </c>
      <c r="E151" s="26">
        <v>9.6</v>
      </c>
    </row>
    <row r="152" spans="1:5" x14ac:dyDescent="0.3">
      <c r="A152" s="24" t="s">
        <v>5</v>
      </c>
      <c r="B152" s="24" t="s">
        <v>153</v>
      </c>
      <c r="C152" s="25">
        <v>20213</v>
      </c>
      <c r="D152" s="26">
        <v>155</v>
      </c>
      <c r="E152" s="26">
        <v>7.7</v>
      </c>
    </row>
    <row r="153" spans="1:5" x14ac:dyDescent="0.3">
      <c r="A153" s="24" t="s">
        <v>5</v>
      </c>
      <c r="B153" s="24" t="s">
        <v>154</v>
      </c>
      <c r="C153" s="25">
        <v>84165</v>
      </c>
      <c r="D153" s="26">
        <v>746</v>
      </c>
      <c r="E153" s="26">
        <v>8.9</v>
      </c>
    </row>
    <row r="154" spans="1:5" x14ac:dyDescent="0.3">
      <c r="A154" s="24" t="s">
        <v>5</v>
      </c>
      <c r="B154" s="24" t="s">
        <v>155</v>
      </c>
      <c r="C154" s="25">
        <v>15910</v>
      </c>
      <c r="D154" s="26">
        <v>97</v>
      </c>
      <c r="E154" s="26">
        <v>6.1</v>
      </c>
    </row>
    <row r="155" spans="1:5" x14ac:dyDescent="0.3">
      <c r="A155" s="24" t="s">
        <v>5</v>
      </c>
      <c r="B155" s="24" t="s">
        <v>156</v>
      </c>
      <c r="C155" s="25">
        <v>82122</v>
      </c>
      <c r="D155" s="25">
        <v>1090</v>
      </c>
      <c r="E155" s="26">
        <v>13.3</v>
      </c>
    </row>
    <row r="156" spans="1:5" x14ac:dyDescent="0.3">
      <c r="A156" s="24" t="s">
        <v>5</v>
      </c>
      <c r="B156" s="24" t="s">
        <v>157</v>
      </c>
      <c r="C156" s="25">
        <v>20874</v>
      </c>
      <c r="D156" s="26">
        <v>157</v>
      </c>
      <c r="E156" s="26">
        <v>7.5</v>
      </c>
    </row>
    <row r="157" spans="1:5" x14ac:dyDescent="0.3">
      <c r="A157" s="24" t="s">
        <v>5</v>
      </c>
      <c r="B157" s="24" t="s">
        <v>158</v>
      </c>
      <c r="C157" s="25">
        <v>27214</v>
      </c>
      <c r="D157" s="26">
        <v>233</v>
      </c>
      <c r="E157" s="26">
        <v>8.6</v>
      </c>
    </row>
    <row r="158" spans="1:5" x14ac:dyDescent="0.3">
      <c r="A158" s="24" t="s">
        <v>5</v>
      </c>
      <c r="B158" s="24" t="s">
        <v>159</v>
      </c>
      <c r="C158" s="25">
        <v>18606</v>
      </c>
      <c r="D158" s="26">
        <v>140</v>
      </c>
      <c r="E158" s="26">
        <v>7.5</v>
      </c>
    </row>
    <row r="159" spans="1:5" x14ac:dyDescent="0.3">
      <c r="A159" s="24" t="s">
        <v>5</v>
      </c>
      <c r="B159" s="24" t="s">
        <v>160</v>
      </c>
      <c r="C159" s="25">
        <v>72928</v>
      </c>
      <c r="D159" s="26">
        <v>417</v>
      </c>
      <c r="E159" s="26">
        <v>5.7</v>
      </c>
    </row>
    <row r="160" spans="1:5" x14ac:dyDescent="0.3">
      <c r="A160" s="24" t="s">
        <v>5</v>
      </c>
      <c r="B160" s="24" t="s">
        <v>161</v>
      </c>
      <c r="C160" s="25">
        <v>13854</v>
      </c>
      <c r="D160" s="26">
        <v>123</v>
      </c>
      <c r="E160" s="26">
        <v>8.9</v>
      </c>
    </row>
    <row r="161" spans="1:5" x14ac:dyDescent="0.3">
      <c r="A161" s="24" t="s">
        <v>5</v>
      </c>
      <c r="B161" s="24" t="s">
        <v>162</v>
      </c>
      <c r="C161" s="25">
        <v>16633</v>
      </c>
      <c r="D161" s="26">
        <v>115</v>
      </c>
      <c r="E161" s="26">
        <v>6.9</v>
      </c>
    </row>
    <row r="162" spans="1:5" x14ac:dyDescent="0.3">
      <c r="A162" s="24" t="s">
        <v>5</v>
      </c>
      <c r="B162" s="24" t="s">
        <v>163</v>
      </c>
      <c r="C162" s="25">
        <v>30628</v>
      </c>
      <c r="D162" s="26">
        <v>176</v>
      </c>
      <c r="E162" s="26">
        <v>5.8</v>
      </c>
    </row>
    <row r="163" spans="1:5" x14ac:dyDescent="0.3">
      <c r="A163" s="24" t="s">
        <v>5</v>
      </c>
      <c r="B163" s="24" t="s">
        <v>164</v>
      </c>
      <c r="C163" s="25">
        <v>16954</v>
      </c>
      <c r="D163" s="26">
        <v>94</v>
      </c>
      <c r="E163" s="26">
        <v>5.5</v>
      </c>
    </row>
    <row r="164" spans="1:5" x14ac:dyDescent="0.3">
      <c r="A164" s="24" t="s">
        <v>5</v>
      </c>
      <c r="B164" s="24" t="s">
        <v>165</v>
      </c>
      <c r="C164" s="25">
        <v>40183</v>
      </c>
      <c r="D164" s="26">
        <v>230</v>
      </c>
      <c r="E164" s="26">
        <v>5.7</v>
      </c>
    </row>
    <row r="165" spans="1:5" x14ac:dyDescent="0.3">
      <c r="A165" s="24" t="s">
        <v>5</v>
      </c>
      <c r="B165" s="24" t="s">
        <v>166</v>
      </c>
      <c r="C165" s="25">
        <v>47640</v>
      </c>
      <c r="D165" s="26">
        <v>213</v>
      </c>
      <c r="E165" s="26">
        <v>4.5</v>
      </c>
    </row>
    <row r="166" spans="1:5" x14ac:dyDescent="0.3">
      <c r="A166" s="24" t="s">
        <v>5</v>
      </c>
      <c r="B166" s="24" t="s">
        <v>167</v>
      </c>
      <c r="C166" s="25">
        <v>54021</v>
      </c>
      <c r="D166" s="26">
        <v>545</v>
      </c>
      <c r="E166" s="26">
        <v>10.1</v>
      </c>
    </row>
    <row r="167" spans="1:5" x14ac:dyDescent="0.3">
      <c r="A167" s="24" t="s">
        <v>5</v>
      </c>
      <c r="B167" s="24" t="s">
        <v>168</v>
      </c>
      <c r="C167" s="25">
        <v>5855</v>
      </c>
      <c r="D167" s="26">
        <v>60</v>
      </c>
      <c r="E167" s="26">
        <v>10.199999999999999</v>
      </c>
    </row>
    <row r="168" spans="1:5" x14ac:dyDescent="0.3">
      <c r="A168" s="24" t="s">
        <v>5</v>
      </c>
      <c r="B168" s="24" t="s">
        <v>169</v>
      </c>
      <c r="C168" s="25">
        <v>10822</v>
      </c>
      <c r="D168" s="26">
        <v>77</v>
      </c>
      <c r="E168" s="26">
        <v>7.1</v>
      </c>
    </row>
    <row r="169" spans="1:5" x14ac:dyDescent="0.3">
      <c r="A169" s="24" t="s">
        <v>5</v>
      </c>
      <c r="B169" s="24" t="s">
        <v>170</v>
      </c>
      <c r="C169" s="25">
        <v>24266</v>
      </c>
      <c r="D169" s="26">
        <v>196</v>
      </c>
      <c r="E169" s="26">
        <v>8.1</v>
      </c>
    </row>
    <row r="170" spans="1:5" x14ac:dyDescent="0.3">
      <c r="A170" s="24" t="s">
        <v>5</v>
      </c>
      <c r="B170" s="24" t="s">
        <v>171</v>
      </c>
      <c r="C170" s="25">
        <v>7262</v>
      </c>
      <c r="D170" s="26">
        <v>52</v>
      </c>
      <c r="E170" s="26">
        <v>7.2</v>
      </c>
    </row>
    <row r="171" spans="1:5" x14ac:dyDescent="0.3">
      <c r="A171" s="24" t="s">
        <v>5</v>
      </c>
      <c r="B171" s="24" t="s">
        <v>172</v>
      </c>
      <c r="C171" s="25">
        <v>203023</v>
      </c>
      <c r="D171" s="25">
        <v>3376</v>
      </c>
      <c r="E171" s="26">
        <v>16.600000000000001</v>
      </c>
    </row>
    <row r="172" spans="1:5" x14ac:dyDescent="0.3">
      <c r="A172" s="24" t="s">
        <v>5</v>
      </c>
      <c r="B172" s="24" t="s">
        <v>173</v>
      </c>
      <c r="C172" s="25">
        <v>18179</v>
      </c>
      <c r="D172" s="26">
        <v>165</v>
      </c>
      <c r="E172" s="26">
        <v>9.1</v>
      </c>
    </row>
    <row r="173" spans="1:5" x14ac:dyDescent="0.3">
      <c r="A173" s="24" t="s">
        <v>5</v>
      </c>
      <c r="B173" s="24" t="s">
        <v>174</v>
      </c>
      <c r="C173" s="25">
        <v>30652</v>
      </c>
      <c r="D173" s="26">
        <v>222</v>
      </c>
      <c r="E173" s="26">
        <v>7.3</v>
      </c>
    </row>
    <row r="174" spans="1:5" x14ac:dyDescent="0.3">
      <c r="A174" s="24" t="s">
        <v>5</v>
      </c>
      <c r="B174" s="24" t="s">
        <v>175</v>
      </c>
      <c r="C174" s="25">
        <v>24815</v>
      </c>
      <c r="D174" s="26">
        <v>167</v>
      </c>
      <c r="E174" s="26">
        <v>6.7</v>
      </c>
    </row>
    <row r="175" spans="1:5" x14ac:dyDescent="0.3">
      <c r="A175" s="24" t="s">
        <v>5</v>
      </c>
      <c r="B175" s="24" t="s">
        <v>176</v>
      </c>
      <c r="C175" s="25">
        <v>7529</v>
      </c>
      <c r="D175" s="26">
        <v>56</v>
      </c>
      <c r="E175" s="26">
        <v>7.5</v>
      </c>
    </row>
    <row r="176" spans="1:5" x14ac:dyDescent="0.3">
      <c r="A176" s="24" t="s">
        <v>5</v>
      </c>
      <c r="B176" s="24" t="s">
        <v>177</v>
      </c>
      <c r="C176" s="25">
        <v>61223</v>
      </c>
      <c r="D176" s="26">
        <v>485</v>
      </c>
      <c r="E176" s="26">
        <v>7.9</v>
      </c>
    </row>
    <row r="177" spans="1:5" x14ac:dyDescent="0.3">
      <c r="A177" s="24" t="s">
        <v>5</v>
      </c>
      <c r="B177" s="24" t="s">
        <v>178</v>
      </c>
      <c r="C177" s="25">
        <v>17154</v>
      </c>
      <c r="D177" s="26">
        <v>120</v>
      </c>
      <c r="E177" s="26">
        <v>7</v>
      </c>
    </row>
    <row r="178" spans="1:5" x14ac:dyDescent="0.3">
      <c r="A178" s="24" t="s">
        <v>5</v>
      </c>
      <c r="B178" s="24" t="s">
        <v>179</v>
      </c>
      <c r="C178" s="25">
        <v>81506</v>
      </c>
      <c r="D178" s="26">
        <v>535</v>
      </c>
      <c r="E178" s="26">
        <v>6.6</v>
      </c>
    </row>
    <row r="179" spans="1:5" x14ac:dyDescent="0.3">
      <c r="A179" s="24" t="s">
        <v>5</v>
      </c>
      <c r="B179" s="24" t="s">
        <v>180</v>
      </c>
      <c r="C179" s="25">
        <v>58415</v>
      </c>
      <c r="D179" s="26">
        <v>272</v>
      </c>
      <c r="E179" s="26">
        <v>4.7</v>
      </c>
    </row>
    <row r="180" spans="1:5" x14ac:dyDescent="0.3">
      <c r="A180" s="24" t="s">
        <v>5</v>
      </c>
      <c r="B180" s="24" t="s">
        <v>181</v>
      </c>
      <c r="C180" s="25">
        <v>15412</v>
      </c>
      <c r="D180" s="26">
        <v>97</v>
      </c>
      <c r="E180" s="26">
        <v>6.3</v>
      </c>
    </row>
    <row r="181" spans="1:5" x14ac:dyDescent="0.3">
      <c r="A181" s="24" t="s">
        <v>5</v>
      </c>
      <c r="B181" s="24" t="s">
        <v>182</v>
      </c>
      <c r="C181" s="25">
        <v>32767</v>
      </c>
      <c r="D181" s="26">
        <v>199</v>
      </c>
      <c r="E181" s="26">
        <v>6.1</v>
      </c>
    </row>
    <row r="182" spans="1:5" x14ac:dyDescent="0.3">
      <c r="A182" s="24" t="s">
        <v>5</v>
      </c>
      <c r="B182" s="24" t="s">
        <v>183</v>
      </c>
      <c r="C182" s="25">
        <v>6871</v>
      </c>
      <c r="D182" s="26">
        <v>60</v>
      </c>
      <c r="E182" s="26">
        <v>8.6999999999999993</v>
      </c>
    </row>
    <row r="183" spans="1:5" x14ac:dyDescent="0.3">
      <c r="A183" s="24" t="s">
        <v>5</v>
      </c>
      <c r="B183" s="24" t="s">
        <v>184</v>
      </c>
      <c r="C183" s="25">
        <v>17470</v>
      </c>
      <c r="D183" s="26">
        <v>91</v>
      </c>
      <c r="E183" s="26">
        <v>5.2</v>
      </c>
    </row>
    <row r="184" spans="1:5" x14ac:dyDescent="0.3">
      <c r="A184" s="24" t="s">
        <v>5</v>
      </c>
      <c r="B184" s="24" t="s">
        <v>185</v>
      </c>
      <c r="C184" s="25">
        <v>20189</v>
      </c>
      <c r="D184" s="26">
        <v>141</v>
      </c>
      <c r="E184" s="26">
        <v>7</v>
      </c>
    </row>
    <row r="185" spans="1:5" x14ac:dyDescent="0.3">
      <c r="A185" s="24" t="s">
        <v>5</v>
      </c>
      <c r="B185" s="24" t="s">
        <v>186</v>
      </c>
      <c r="C185" s="25">
        <v>13746</v>
      </c>
      <c r="D185" s="26">
        <v>91</v>
      </c>
      <c r="E185" s="26">
        <v>6.6</v>
      </c>
    </row>
    <row r="186" spans="1:5" x14ac:dyDescent="0.3">
      <c r="A186" s="24" t="s">
        <v>5</v>
      </c>
      <c r="B186" s="24" t="s">
        <v>187</v>
      </c>
      <c r="C186" s="25">
        <v>18105</v>
      </c>
      <c r="D186" s="26">
        <v>141</v>
      </c>
      <c r="E186" s="26">
        <v>7.8</v>
      </c>
    </row>
    <row r="187" spans="1:5" x14ac:dyDescent="0.3">
      <c r="A187" s="24" t="s">
        <v>5</v>
      </c>
      <c r="B187" s="24" t="s">
        <v>188</v>
      </c>
      <c r="C187" s="25">
        <v>38984</v>
      </c>
      <c r="D187" s="26">
        <v>249</v>
      </c>
      <c r="E187" s="26">
        <v>6.4</v>
      </c>
    </row>
    <row r="188" spans="1:5" x14ac:dyDescent="0.3">
      <c r="A188" s="24" t="s">
        <v>5</v>
      </c>
      <c r="B188" s="24" t="s">
        <v>189</v>
      </c>
      <c r="C188" s="25">
        <v>59712</v>
      </c>
      <c r="D188" s="26">
        <v>207</v>
      </c>
      <c r="E188" s="26">
        <v>3.5</v>
      </c>
    </row>
    <row r="189" spans="1:5" x14ac:dyDescent="0.3">
      <c r="A189" s="28" t="str">
        <f>CONCATENATE("Total (",RIGHT(Índice!$A$4,2),")")</f>
        <v>Total (CE)</v>
      </c>
      <c r="B189" s="28"/>
      <c r="C189" s="29">
        <f>SUM(C5:C188)</f>
        <v>8791688</v>
      </c>
      <c r="D189" s="29">
        <f>SUM(D5:D188)</f>
        <v>61982</v>
      </c>
      <c r="E189" s="30">
        <f>D189/(C189/1000)</f>
        <v>7.0500682007823752</v>
      </c>
    </row>
    <row r="190" spans="1:5" x14ac:dyDescent="0.3">
      <c r="A190" s="31"/>
      <c r="B190" s="31"/>
      <c r="C190" s="32"/>
      <c r="D190" s="32" t="s">
        <v>242</v>
      </c>
      <c r="E190" s="33">
        <f>MIN($E$5:$E$188)</f>
        <v>3.5</v>
      </c>
    </row>
    <row r="191" spans="1:5" x14ac:dyDescent="0.3">
      <c r="A191" s="31"/>
      <c r="B191" s="31"/>
      <c r="C191" s="32"/>
      <c r="D191" s="32" t="s">
        <v>243</v>
      </c>
      <c r="E191" s="33">
        <f>MAX($E$5:$E$188)</f>
        <v>16.600000000000001</v>
      </c>
    </row>
    <row r="192" spans="1:5" x14ac:dyDescent="0.3">
      <c r="A192" s="34" t="s">
        <v>244</v>
      </c>
      <c r="B192" s="34"/>
      <c r="C192" s="35">
        <v>203062512</v>
      </c>
      <c r="D192" s="35">
        <v>1409404</v>
      </c>
      <c r="E192" s="36">
        <v>6.9407395098116389</v>
      </c>
    </row>
    <row r="193" spans="1:5" x14ac:dyDescent="0.3">
      <c r="A193" s="34"/>
      <c r="B193" s="34"/>
      <c r="C193" s="35"/>
      <c r="D193" s="35" t="s">
        <v>242</v>
      </c>
      <c r="E193" s="36">
        <v>0.5</v>
      </c>
    </row>
    <row r="194" spans="1:5" x14ac:dyDescent="0.3">
      <c r="A194" s="37"/>
      <c r="B194" s="37"/>
      <c r="C194" s="38"/>
      <c r="D194" s="38" t="s">
        <v>243</v>
      </c>
      <c r="E194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19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239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10038</v>
      </c>
      <c r="D5" s="26">
        <v>14</v>
      </c>
      <c r="E5" s="26">
        <v>1.4</v>
      </c>
    </row>
    <row r="6" spans="1:5" x14ac:dyDescent="0.3">
      <c r="A6" s="24" t="s">
        <v>5</v>
      </c>
      <c r="B6" s="24" t="s">
        <v>7</v>
      </c>
      <c r="C6" s="25">
        <v>14027</v>
      </c>
      <c r="D6" s="26">
        <v>18</v>
      </c>
      <c r="E6" s="26">
        <v>1.3</v>
      </c>
    </row>
    <row r="7" spans="1:5" x14ac:dyDescent="0.3">
      <c r="A7" s="24" t="s">
        <v>5</v>
      </c>
      <c r="B7" s="24" t="s">
        <v>8</v>
      </c>
      <c r="C7" s="25">
        <v>64806</v>
      </c>
      <c r="D7" s="26">
        <v>113</v>
      </c>
      <c r="E7" s="26">
        <v>1.7</v>
      </c>
    </row>
    <row r="8" spans="1:5" x14ac:dyDescent="0.3">
      <c r="A8" s="24" t="s">
        <v>5</v>
      </c>
      <c r="B8" s="24" t="s">
        <v>9</v>
      </c>
      <c r="C8" s="25">
        <v>44962</v>
      </c>
      <c r="D8" s="26">
        <v>61</v>
      </c>
      <c r="E8" s="26">
        <v>1.4</v>
      </c>
    </row>
    <row r="9" spans="1:5" x14ac:dyDescent="0.3">
      <c r="A9" s="24" t="s">
        <v>5</v>
      </c>
      <c r="B9" s="24" t="s">
        <v>10</v>
      </c>
      <c r="C9" s="25">
        <v>14076</v>
      </c>
      <c r="D9" s="26">
        <v>71</v>
      </c>
      <c r="E9" s="26">
        <v>5</v>
      </c>
    </row>
    <row r="10" spans="1:5" x14ac:dyDescent="0.3">
      <c r="A10" s="24" t="s">
        <v>5</v>
      </c>
      <c r="B10" s="24" t="s">
        <v>11</v>
      </c>
      <c r="C10" s="25">
        <v>11369</v>
      </c>
      <c r="D10" s="26">
        <v>57</v>
      </c>
      <c r="E10" s="26">
        <v>5</v>
      </c>
    </row>
    <row r="11" spans="1:5" x14ac:dyDescent="0.3">
      <c r="A11" s="24" t="s">
        <v>5</v>
      </c>
      <c r="B11" s="24" t="s">
        <v>12</v>
      </c>
      <c r="C11" s="25">
        <v>6782</v>
      </c>
      <c r="D11" s="26">
        <v>27</v>
      </c>
      <c r="E11" s="26">
        <v>4</v>
      </c>
    </row>
    <row r="12" spans="1:5" x14ac:dyDescent="0.3">
      <c r="A12" s="24" t="s">
        <v>5</v>
      </c>
      <c r="B12" s="24" t="s">
        <v>13</v>
      </c>
      <c r="C12" s="25">
        <v>14155</v>
      </c>
      <c r="D12" s="26">
        <v>89</v>
      </c>
      <c r="E12" s="26">
        <v>6.3</v>
      </c>
    </row>
    <row r="13" spans="1:5" x14ac:dyDescent="0.3">
      <c r="A13" s="24" t="s">
        <v>5</v>
      </c>
      <c r="B13" s="24" t="s">
        <v>14</v>
      </c>
      <c r="C13" s="25">
        <v>42156</v>
      </c>
      <c r="D13" s="26">
        <v>11</v>
      </c>
      <c r="E13" s="26">
        <v>0.3</v>
      </c>
    </row>
    <row r="14" spans="1:5" x14ac:dyDescent="0.3">
      <c r="A14" s="24" t="s">
        <v>5</v>
      </c>
      <c r="B14" s="24" t="s">
        <v>15</v>
      </c>
      <c r="C14" s="25">
        <v>7245</v>
      </c>
      <c r="D14" s="26">
        <v>46</v>
      </c>
      <c r="E14" s="26">
        <v>6.3</v>
      </c>
    </row>
    <row r="15" spans="1:5" x14ac:dyDescent="0.3">
      <c r="A15" s="24" t="s">
        <v>5</v>
      </c>
      <c r="B15" s="24" t="s">
        <v>16</v>
      </c>
      <c r="C15" s="25">
        <v>12893</v>
      </c>
      <c r="D15" s="26">
        <v>26</v>
      </c>
      <c r="E15" s="26">
        <v>2</v>
      </c>
    </row>
    <row r="16" spans="1:5" x14ac:dyDescent="0.3">
      <c r="A16" s="24" t="s">
        <v>5</v>
      </c>
      <c r="B16" s="24" t="s">
        <v>17</v>
      </c>
      <c r="C16" s="25">
        <v>80243</v>
      </c>
      <c r="D16" s="26">
        <v>411</v>
      </c>
      <c r="E16" s="26">
        <v>5.0999999999999996</v>
      </c>
    </row>
    <row r="17" spans="1:5" x14ac:dyDescent="0.3">
      <c r="A17" s="24" t="s">
        <v>5</v>
      </c>
      <c r="B17" s="24" t="s">
        <v>18</v>
      </c>
      <c r="C17" s="25">
        <v>75112</v>
      </c>
      <c r="D17" s="26">
        <v>304</v>
      </c>
      <c r="E17" s="26">
        <v>4.0999999999999996</v>
      </c>
    </row>
    <row r="18" spans="1:5" x14ac:dyDescent="0.3">
      <c r="A18" s="24" t="s">
        <v>5</v>
      </c>
      <c r="B18" s="24" t="s">
        <v>19</v>
      </c>
      <c r="C18" s="25">
        <v>25553</v>
      </c>
      <c r="D18" s="26">
        <v>192</v>
      </c>
      <c r="E18" s="26">
        <v>7.5</v>
      </c>
    </row>
    <row r="19" spans="1:5" x14ac:dyDescent="0.3">
      <c r="A19" s="24" t="s">
        <v>5</v>
      </c>
      <c r="B19" s="24" t="s">
        <v>20</v>
      </c>
      <c r="C19" s="25">
        <v>11096</v>
      </c>
      <c r="D19" s="26">
        <v>17</v>
      </c>
      <c r="E19" s="26">
        <v>1.6</v>
      </c>
    </row>
    <row r="20" spans="1:5" x14ac:dyDescent="0.3">
      <c r="A20" s="24" t="s">
        <v>5</v>
      </c>
      <c r="B20" s="24" t="s">
        <v>21</v>
      </c>
      <c r="C20" s="25">
        <v>19783</v>
      </c>
      <c r="D20" s="26">
        <v>17</v>
      </c>
      <c r="E20" s="26">
        <v>0.9</v>
      </c>
    </row>
    <row r="21" spans="1:5" x14ac:dyDescent="0.3">
      <c r="A21" s="24" t="s">
        <v>5</v>
      </c>
      <c r="B21" s="24" t="s">
        <v>22</v>
      </c>
      <c r="C21" s="25">
        <v>11224</v>
      </c>
      <c r="D21" s="26">
        <v>16</v>
      </c>
      <c r="E21" s="26">
        <v>1.4</v>
      </c>
    </row>
    <row r="22" spans="1:5" x14ac:dyDescent="0.3">
      <c r="A22" s="24" t="s">
        <v>5</v>
      </c>
      <c r="B22" s="24" t="s">
        <v>23</v>
      </c>
      <c r="C22" s="25">
        <v>7429</v>
      </c>
      <c r="D22" s="26">
        <v>7</v>
      </c>
      <c r="E22" s="26">
        <v>0.9</v>
      </c>
    </row>
    <row r="23" spans="1:5" x14ac:dyDescent="0.3">
      <c r="A23" s="24" t="s">
        <v>5</v>
      </c>
      <c r="B23" s="24" t="s">
        <v>24</v>
      </c>
      <c r="C23" s="25">
        <v>21697</v>
      </c>
      <c r="D23" s="26">
        <v>66</v>
      </c>
      <c r="E23" s="26">
        <v>3</v>
      </c>
    </row>
    <row r="24" spans="1:5" x14ac:dyDescent="0.3">
      <c r="A24" s="24" t="s">
        <v>5</v>
      </c>
      <c r="B24" s="24" t="s">
        <v>25</v>
      </c>
      <c r="C24" s="25">
        <v>23714</v>
      </c>
      <c r="D24" s="26">
        <v>35</v>
      </c>
      <c r="E24" s="26">
        <v>1.5</v>
      </c>
    </row>
    <row r="25" spans="1:5" x14ac:dyDescent="0.3">
      <c r="A25" s="24" t="s">
        <v>5</v>
      </c>
      <c r="B25" s="24" t="s">
        <v>26</v>
      </c>
      <c r="C25" s="25">
        <v>5704</v>
      </c>
      <c r="D25" s="26">
        <v>8</v>
      </c>
      <c r="E25" s="26">
        <v>1.5</v>
      </c>
    </row>
    <row r="26" spans="1:5" x14ac:dyDescent="0.3">
      <c r="A26" s="24" t="s">
        <v>5</v>
      </c>
      <c r="B26" s="24" t="s">
        <v>27</v>
      </c>
      <c r="C26" s="25">
        <v>17195</v>
      </c>
      <c r="D26" s="26">
        <v>85</v>
      </c>
      <c r="E26" s="26">
        <v>4.9000000000000004</v>
      </c>
    </row>
    <row r="27" spans="1:5" x14ac:dyDescent="0.3">
      <c r="A27" s="24" t="s">
        <v>5</v>
      </c>
      <c r="B27" s="24" t="s">
        <v>28</v>
      </c>
      <c r="C27" s="25">
        <v>75033</v>
      </c>
      <c r="D27" s="26">
        <v>115</v>
      </c>
      <c r="E27" s="26">
        <v>1.5</v>
      </c>
    </row>
    <row r="28" spans="1:5" x14ac:dyDescent="0.3">
      <c r="A28" s="24" t="s">
        <v>5</v>
      </c>
      <c r="B28" s="24" t="s">
        <v>29</v>
      </c>
      <c r="C28" s="25">
        <v>22391</v>
      </c>
      <c r="D28" s="26">
        <v>65</v>
      </c>
      <c r="E28" s="26">
        <v>2.9</v>
      </c>
    </row>
    <row r="29" spans="1:5" x14ac:dyDescent="0.3">
      <c r="A29" s="24" t="s">
        <v>5</v>
      </c>
      <c r="B29" s="24" t="s">
        <v>30</v>
      </c>
      <c r="C29" s="25">
        <v>19381</v>
      </c>
      <c r="D29" s="26">
        <v>53</v>
      </c>
      <c r="E29" s="26">
        <v>2.7</v>
      </c>
    </row>
    <row r="30" spans="1:5" x14ac:dyDescent="0.3">
      <c r="A30" s="24" t="s">
        <v>5</v>
      </c>
      <c r="B30" s="24" t="s">
        <v>31</v>
      </c>
      <c r="C30" s="25">
        <v>14567</v>
      </c>
      <c r="D30" s="26">
        <v>91</v>
      </c>
      <c r="E30" s="26">
        <v>6.3</v>
      </c>
    </row>
    <row r="31" spans="1:5" x14ac:dyDescent="0.3">
      <c r="A31" s="24" t="s">
        <v>5</v>
      </c>
      <c r="B31" s="24" t="s">
        <v>32</v>
      </c>
      <c r="C31" s="25">
        <v>35218</v>
      </c>
      <c r="D31" s="26">
        <v>112</v>
      </c>
      <c r="E31" s="26">
        <v>3.2</v>
      </c>
    </row>
    <row r="32" spans="1:5" x14ac:dyDescent="0.3">
      <c r="A32" s="24" t="s">
        <v>5</v>
      </c>
      <c r="B32" s="24" t="s">
        <v>33</v>
      </c>
      <c r="C32" s="25">
        <v>53114</v>
      </c>
      <c r="D32" s="26">
        <v>72</v>
      </c>
      <c r="E32" s="26">
        <v>1.4</v>
      </c>
    </row>
    <row r="33" spans="1:5" x14ac:dyDescent="0.3">
      <c r="A33" s="24" t="s">
        <v>5</v>
      </c>
      <c r="B33" s="24" t="s">
        <v>34</v>
      </c>
      <c r="C33" s="25">
        <v>32775</v>
      </c>
      <c r="D33" s="26">
        <v>89</v>
      </c>
      <c r="E33" s="26">
        <v>2.7</v>
      </c>
    </row>
    <row r="34" spans="1:5" x14ac:dyDescent="0.3">
      <c r="A34" s="24" t="s">
        <v>5</v>
      </c>
      <c r="B34" s="24" t="s">
        <v>35</v>
      </c>
      <c r="C34" s="25">
        <v>50411</v>
      </c>
      <c r="D34" s="26">
        <v>55</v>
      </c>
      <c r="E34" s="26">
        <v>1.1000000000000001</v>
      </c>
    </row>
    <row r="35" spans="1:5" x14ac:dyDescent="0.3">
      <c r="A35" s="24" t="s">
        <v>5</v>
      </c>
      <c r="B35" s="24" t="s">
        <v>36</v>
      </c>
      <c r="C35" s="25">
        <v>51090</v>
      </c>
      <c r="D35" s="26">
        <v>60</v>
      </c>
      <c r="E35" s="26">
        <v>1.2</v>
      </c>
    </row>
    <row r="36" spans="1:5" x14ac:dyDescent="0.3">
      <c r="A36" s="24" t="s">
        <v>5</v>
      </c>
      <c r="B36" s="24" t="s">
        <v>37</v>
      </c>
      <c r="C36" s="25">
        <v>62326</v>
      </c>
      <c r="D36" s="26">
        <v>228</v>
      </c>
      <c r="E36" s="26">
        <v>3.7</v>
      </c>
    </row>
    <row r="37" spans="1:5" x14ac:dyDescent="0.3">
      <c r="A37" s="24" t="s">
        <v>5</v>
      </c>
      <c r="B37" s="24" t="s">
        <v>38</v>
      </c>
      <c r="C37" s="25">
        <v>25135</v>
      </c>
      <c r="D37" s="26">
        <v>29</v>
      </c>
      <c r="E37" s="26">
        <v>1.1000000000000001</v>
      </c>
    </row>
    <row r="38" spans="1:5" x14ac:dyDescent="0.3">
      <c r="A38" s="24" t="s">
        <v>5</v>
      </c>
      <c r="B38" s="24" t="s">
        <v>39</v>
      </c>
      <c r="C38" s="25">
        <v>74174</v>
      </c>
      <c r="D38" s="26">
        <v>126</v>
      </c>
      <c r="E38" s="26">
        <v>1.7</v>
      </c>
    </row>
    <row r="39" spans="1:5" x14ac:dyDescent="0.3">
      <c r="A39" s="24" t="s">
        <v>5</v>
      </c>
      <c r="B39" s="24" t="s">
        <v>40</v>
      </c>
      <c r="C39" s="25">
        <v>17254</v>
      </c>
      <c r="D39" s="26">
        <v>9</v>
      </c>
      <c r="E39" s="26">
        <v>0.5</v>
      </c>
    </row>
    <row r="40" spans="1:5" x14ac:dyDescent="0.3">
      <c r="A40" s="24" t="s">
        <v>5</v>
      </c>
      <c r="B40" s="24" t="s">
        <v>41</v>
      </c>
      <c r="C40" s="25">
        <v>16377</v>
      </c>
      <c r="D40" s="26">
        <v>21</v>
      </c>
      <c r="E40" s="26">
        <v>1.3</v>
      </c>
    </row>
    <row r="41" spans="1:5" x14ac:dyDescent="0.3">
      <c r="A41" s="24" t="s">
        <v>5</v>
      </c>
      <c r="B41" s="24" t="s">
        <v>42</v>
      </c>
      <c r="C41" s="25">
        <v>17632</v>
      </c>
      <c r="D41" s="26">
        <v>48</v>
      </c>
      <c r="E41" s="26">
        <v>2.7</v>
      </c>
    </row>
    <row r="42" spans="1:5" x14ac:dyDescent="0.3">
      <c r="A42" s="24" t="s">
        <v>5</v>
      </c>
      <c r="B42" s="24" t="s">
        <v>43</v>
      </c>
      <c r="C42" s="25">
        <v>26320</v>
      </c>
      <c r="D42" s="26">
        <v>104</v>
      </c>
      <c r="E42" s="26">
        <v>4</v>
      </c>
    </row>
    <row r="43" spans="1:5" x14ac:dyDescent="0.3">
      <c r="A43" s="24" t="s">
        <v>5</v>
      </c>
      <c r="B43" s="24" t="s">
        <v>44</v>
      </c>
      <c r="C43" s="25">
        <v>17015</v>
      </c>
      <c r="D43" s="26">
        <v>22</v>
      </c>
      <c r="E43" s="26">
        <v>1.3</v>
      </c>
    </row>
    <row r="44" spans="1:5" x14ac:dyDescent="0.3">
      <c r="A44" s="24" t="s">
        <v>5</v>
      </c>
      <c r="B44" s="24" t="s">
        <v>45</v>
      </c>
      <c r="C44" s="25">
        <v>17210</v>
      </c>
      <c r="D44" s="26">
        <v>88</v>
      </c>
      <c r="E44" s="26">
        <v>5.0999999999999996</v>
      </c>
    </row>
    <row r="45" spans="1:5" x14ac:dyDescent="0.3">
      <c r="A45" s="24" t="s">
        <v>5</v>
      </c>
      <c r="B45" s="24" t="s">
        <v>46</v>
      </c>
      <c r="C45" s="25">
        <v>72626</v>
      </c>
      <c r="D45" s="26">
        <v>191</v>
      </c>
      <c r="E45" s="26">
        <v>2.6</v>
      </c>
    </row>
    <row r="46" spans="1:5" x14ac:dyDescent="0.3">
      <c r="A46" s="24" t="s">
        <v>5</v>
      </c>
      <c r="B46" s="24" t="s">
        <v>47</v>
      </c>
      <c r="C46" s="25">
        <v>10243</v>
      </c>
      <c r="D46" s="26">
        <v>39</v>
      </c>
      <c r="E46" s="26">
        <v>3.8</v>
      </c>
    </row>
    <row r="47" spans="1:5" x14ac:dyDescent="0.3">
      <c r="A47" s="24" t="s">
        <v>5</v>
      </c>
      <c r="B47" s="24" t="s">
        <v>48</v>
      </c>
      <c r="C47" s="25">
        <v>10444</v>
      </c>
      <c r="D47" s="26">
        <v>62</v>
      </c>
      <c r="E47" s="26">
        <v>5.9</v>
      </c>
    </row>
    <row r="48" spans="1:5" x14ac:dyDescent="0.3">
      <c r="A48" s="24" t="s">
        <v>5</v>
      </c>
      <c r="B48" s="24" t="s">
        <v>49</v>
      </c>
      <c r="C48" s="25">
        <v>355679</v>
      </c>
      <c r="D48" s="26">
        <v>692</v>
      </c>
      <c r="E48" s="26">
        <v>1.9</v>
      </c>
    </row>
    <row r="49" spans="1:5" x14ac:dyDescent="0.3">
      <c r="A49" s="24" t="s">
        <v>5</v>
      </c>
      <c r="B49" s="24" t="s">
        <v>50</v>
      </c>
      <c r="C49" s="25">
        <v>22344</v>
      </c>
      <c r="D49" s="26">
        <v>10</v>
      </c>
      <c r="E49" s="26">
        <v>0.4</v>
      </c>
    </row>
    <row r="50" spans="1:5" x14ac:dyDescent="0.3">
      <c r="A50" s="24" t="s">
        <v>5</v>
      </c>
      <c r="B50" s="24" t="s">
        <v>51</v>
      </c>
      <c r="C50" s="25">
        <v>12462</v>
      </c>
      <c r="D50" s="26">
        <v>53</v>
      </c>
      <c r="E50" s="26">
        <v>4.2</v>
      </c>
    </row>
    <row r="51" spans="1:5" x14ac:dyDescent="0.3">
      <c r="A51" s="24" t="s">
        <v>5</v>
      </c>
      <c r="B51" s="24" t="s">
        <v>52</v>
      </c>
      <c r="C51" s="25">
        <v>12113</v>
      </c>
      <c r="D51" s="26">
        <v>38</v>
      </c>
      <c r="E51" s="26">
        <v>3.1</v>
      </c>
    </row>
    <row r="52" spans="1:5" x14ac:dyDescent="0.3">
      <c r="A52" s="24" t="s">
        <v>5</v>
      </c>
      <c r="B52" s="24" t="s">
        <v>53</v>
      </c>
      <c r="C52" s="25">
        <v>20163</v>
      </c>
      <c r="D52" s="26">
        <v>32</v>
      </c>
      <c r="E52" s="26">
        <v>1.6</v>
      </c>
    </row>
    <row r="53" spans="1:5" x14ac:dyDescent="0.3">
      <c r="A53" s="24" t="s">
        <v>5</v>
      </c>
      <c r="B53" s="24" t="s">
        <v>54</v>
      </c>
      <c r="C53" s="25">
        <v>20952</v>
      </c>
      <c r="D53" s="26">
        <v>85</v>
      </c>
      <c r="E53" s="26">
        <v>4.0999999999999996</v>
      </c>
    </row>
    <row r="54" spans="1:5" x14ac:dyDescent="0.3">
      <c r="A54" s="24" t="s">
        <v>5</v>
      </c>
      <c r="B54" s="24" t="s">
        <v>55</v>
      </c>
      <c r="C54" s="25">
        <v>76390</v>
      </c>
      <c r="D54" s="26">
        <v>294</v>
      </c>
      <c r="E54" s="26">
        <v>3.9</v>
      </c>
    </row>
    <row r="55" spans="1:5" x14ac:dyDescent="0.3">
      <c r="A55" s="24" t="s">
        <v>5</v>
      </c>
      <c r="B55" s="24" t="s">
        <v>56</v>
      </c>
      <c r="C55" s="25">
        <v>131050</v>
      </c>
      <c r="D55" s="26">
        <v>253</v>
      </c>
      <c r="E55" s="26">
        <v>1.9</v>
      </c>
    </row>
    <row r="56" spans="1:5" x14ac:dyDescent="0.3">
      <c r="A56" s="24" t="s">
        <v>5</v>
      </c>
      <c r="B56" s="24" t="s">
        <v>57</v>
      </c>
      <c r="C56" s="25">
        <v>17481</v>
      </c>
      <c r="D56" s="26">
        <v>80</v>
      </c>
      <c r="E56" s="26">
        <v>4.5999999999999996</v>
      </c>
    </row>
    <row r="57" spans="1:5" x14ac:dyDescent="0.3">
      <c r="A57" s="24" t="s">
        <v>5</v>
      </c>
      <c r="B57" s="24" t="s">
        <v>58</v>
      </c>
      <c r="C57" s="25">
        <v>29628</v>
      </c>
      <c r="D57" s="26">
        <v>128</v>
      </c>
      <c r="E57" s="26">
        <v>4.3</v>
      </c>
    </row>
    <row r="58" spans="1:5" x14ac:dyDescent="0.3">
      <c r="A58" s="24" t="s">
        <v>5</v>
      </c>
      <c r="B58" s="24" t="s">
        <v>59</v>
      </c>
      <c r="C58" s="25">
        <v>8932</v>
      </c>
      <c r="D58" s="26">
        <v>21</v>
      </c>
      <c r="E58" s="26">
        <v>2.2999999999999998</v>
      </c>
    </row>
    <row r="59" spans="1:5" x14ac:dyDescent="0.3">
      <c r="A59" s="24" t="s">
        <v>5</v>
      </c>
      <c r="B59" s="24" t="s">
        <v>60</v>
      </c>
      <c r="C59" s="25">
        <v>6474</v>
      </c>
      <c r="D59" s="26">
        <v>7</v>
      </c>
      <c r="E59" s="26">
        <v>1.1000000000000001</v>
      </c>
    </row>
    <row r="60" spans="1:5" x14ac:dyDescent="0.3">
      <c r="A60" s="24" t="s">
        <v>5</v>
      </c>
      <c r="B60" s="24" t="s">
        <v>61</v>
      </c>
      <c r="C60" s="25">
        <v>74170</v>
      </c>
      <c r="D60" s="26">
        <v>195</v>
      </c>
      <c r="E60" s="26">
        <v>2.6</v>
      </c>
    </row>
    <row r="61" spans="1:5" x14ac:dyDescent="0.3">
      <c r="A61" s="24" t="s">
        <v>5</v>
      </c>
      <c r="B61" s="24" t="s">
        <v>62</v>
      </c>
      <c r="C61" s="25">
        <v>18217</v>
      </c>
      <c r="D61" s="26">
        <v>74</v>
      </c>
      <c r="E61" s="26">
        <v>4.0999999999999996</v>
      </c>
    </row>
    <row r="62" spans="1:5" x14ac:dyDescent="0.3">
      <c r="A62" s="24" t="s">
        <v>5</v>
      </c>
      <c r="B62" s="24" t="s">
        <v>63</v>
      </c>
      <c r="C62" s="25">
        <v>24173</v>
      </c>
      <c r="D62" s="26">
        <v>130</v>
      </c>
      <c r="E62" s="26">
        <v>5.4</v>
      </c>
    </row>
    <row r="63" spans="1:5" x14ac:dyDescent="0.3">
      <c r="A63" s="24" t="s">
        <v>5</v>
      </c>
      <c r="B63" s="24" t="s">
        <v>64</v>
      </c>
      <c r="C63" s="25">
        <v>2428678</v>
      </c>
      <c r="D63" s="25">
        <v>7906</v>
      </c>
      <c r="E63" s="26">
        <v>3.3</v>
      </c>
    </row>
    <row r="64" spans="1:5" x14ac:dyDescent="0.3">
      <c r="A64" s="24" t="s">
        <v>5</v>
      </c>
      <c r="B64" s="24" t="s">
        <v>65</v>
      </c>
      <c r="C64" s="25">
        <v>17294</v>
      </c>
      <c r="D64" s="26">
        <v>66</v>
      </c>
      <c r="E64" s="26">
        <v>3.8</v>
      </c>
    </row>
    <row r="65" spans="1:5" x14ac:dyDescent="0.3">
      <c r="A65" s="24" t="s">
        <v>5</v>
      </c>
      <c r="B65" s="24" t="s">
        <v>66</v>
      </c>
      <c r="C65" s="25">
        <v>15615</v>
      </c>
      <c r="D65" s="26">
        <v>86</v>
      </c>
      <c r="E65" s="26">
        <v>5.5</v>
      </c>
    </row>
    <row r="66" spans="1:5" x14ac:dyDescent="0.3">
      <c r="A66" s="24" t="s">
        <v>5</v>
      </c>
      <c r="B66" s="24" t="s">
        <v>67</v>
      </c>
      <c r="C66" s="25">
        <v>6734</v>
      </c>
      <c r="D66" s="26">
        <v>13</v>
      </c>
      <c r="E66" s="26">
        <v>2</v>
      </c>
    </row>
    <row r="67" spans="1:5" x14ac:dyDescent="0.3">
      <c r="A67" s="24" t="s">
        <v>5</v>
      </c>
      <c r="B67" s="24" t="s">
        <v>68</v>
      </c>
      <c r="C67" s="25">
        <v>13801</v>
      </c>
      <c r="D67" s="26">
        <v>40</v>
      </c>
      <c r="E67" s="26">
        <v>2.9</v>
      </c>
    </row>
    <row r="68" spans="1:5" x14ac:dyDescent="0.3">
      <c r="A68" s="24" t="s">
        <v>5</v>
      </c>
      <c r="B68" s="24" t="s">
        <v>69</v>
      </c>
      <c r="C68" s="25">
        <v>53344</v>
      </c>
      <c r="D68" s="26">
        <v>191</v>
      </c>
      <c r="E68" s="26">
        <v>3.6</v>
      </c>
    </row>
    <row r="69" spans="1:5" x14ac:dyDescent="0.3">
      <c r="A69" s="24" t="s">
        <v>5</v>
      </c>
      <c r="B69" s="24" t="s">
        <v>70</v>
      </c>
      <c r="C69" s="25">
        <v>4841</v>
      </c>
      <c r="D69" s="26">
        <v>13</v>
      </c>
      <c r="E69" s="26">
        <v>2.6</v>
      </c>
    </row>
    <row r="70" spans="1:5" x14ac:dyDescent="0.3">
      <c r="A70" s="24" t="s">
        <v>5</v>
      </c>
      <c r="B70" s="24" t="s">
        <v>71</v>
      </c>
      <c r="C70" s="25">
        <v>10910</v>
      </c>
      <c r="D70" s="26">
        <v>21</v>
      </c>
      <c r="E70" s="26">
        <v>2</v>
      </c>
    </row>
    <row r="71" spans="1:5" x14ac:dyDescent="0.3">
      <c r="A71" s="24" t="s">
        <v>5</v>
      </c>
      <c r="B71" s="24" t="s">
        <v>72</v>
      </c>
      <c r="C71" s="25">
        <v>24217</v>
      </c>
      <c r="D71" s="26">
        <v>38</v>
      </c>
      <c r="E71" s="26">
        <v>1.6</v>
      </c>
    </row>
    <row r="72" spans="1:5" x14ac:dyDescent="0.3">
      <c r="A72" s="24" t="s">
        <v>5</v>
      </c>
      <c r="B72" s="24" t="s">
        <v>73</v>
      </c>
      <c r="C72" s="25">
        <v>42053</v>
      </c>
      <c r="D72" s="26">
        <v>68</v>
      </c>
      <c r="E72" s="26">
        <v>1.6</v>
      </c>
    </row>
    <row r="73" spans="1:5" x14ac:dyDescent="0.3">
      <c r="A73" s="24" t="s">
        <v>5</v>
      </c>
      <c r="B73" s="24" t="s">
        <v>74</v>
      </c>
      <c r="C73" s="25">
        <v>5654</v>
      </c>
      <c r="D73" s="26">
        <v>12</v>
      </c>
      <c r="E73" s="26">
        <v>2.2000000000000002</v>
      </c>
    </row>
    <row r="74" spans="1:5" x14ac:dyDescent="0.3">
      <c r="A74" s="24" t="s">
        <v>5</v>
      </c>
      <c r="B74" s="24" t="s">
        <v>75</v>
      </c>
      <c r="C74" s="25">
        <v>17855</v>
      </c>
      <c r="D74" s="26">
        <v>92</v>
      </c>
      <c r="E74" s="26">
        <v>5.0999999999999996</v>
      </c>
    </row>
    <row r="75" spans="1:5" x14ac:dyDescent="0.3">
      <c r="A75" s="24" t="s">
        <v>5</v>
      </c>
      <c r="B75" s="24" t="s">
        <v>76</v>
      </c>
      <c r="C75" s="25">
        <v>74754</v>
      </c>
      <c r="D75" s="26">
        <v>210</v>
      </c>
      <c r="E75" s="26">
        <v>2.8</v>
      </c>
    </row>
    <row r="76" spans="1:5" x14ac:dyDescent="0.3">
      <c r="A76" s="24" t="s">
        <v>5</v>
      </c>
      <c r="B76" s="24" t="s">
        <v>77</v>
      </c>
      <c r="C76" s="25">
        <v>11956</v>
      </c>
      <c r="D76" s="26">
        <v>56</v>
      </c>
      <c r="E76" s="26">
        <v>4.7</v>
      </c>
    </row>
    <row r="77" spans="1:5" x14ac:dyDescent="0.3">
      <c r="A77" s="24" t="s">
        <v>5</v>
      </c>
      <c r="B77" s="24" t="s">
        <v>78</v>
      </c>
      <c r="C77" s="25">
        <v>23965</v>
      </c>
      <c r="D77" s="26">
        <v>75</v>
      </c>
      <c r="E77" s="26">
        <v>3.1</v>
      </c>
    </row>
    <row r="78" spans="1:5" x14ac:dyDescent="0.3">
      <c r="A78" s="24" t="s">
        <v>5</v>
      </c>
      <c r="B78" s="24" t="s">
        <v>79</v>
      </c>
      <c r="C78" s="25">
        <v>11611</v>
      </c>
      <c r="D78" s="26">
        <v>25</v>
      </c>
      <c r="E78" s="26">
        <v>2.2000000000000002</v>
      </c>
    </row>
    <row r="79" spans="1:5" x14ac:dyDescent="0.3">
      <c r="A79" s="24" t="s">
        <v>5</v>
      </c>
      <c r="B79" s="24" t="s">
        <v>80</v>
      </c>
      <c r="C79" s="25">
        <v>21433</v>
      </c>
      <c r="D79" s="26">
        <v>19</v>
      </c>
      <c r="E79" s="26">
        <v>0.9</v>
      </c>
    </row>
    <row r="80" spans="1:5" x14ac:dyDescent="0.3">
      <c r="A80" s="24" t="s">
        <v>5</v>
      </c>
      <c r="B80" s="24" t="s">
        <v>81</v>
      </c>
      <c r="C80" s="25">
        <v>62622</v>
      </c>
      <c r="D80" s="26">
        <v>102</v>
      </c>
      <c r="E80" s="26">
        <v>1.6</v>
      </c>
    </row>
    <row r="81" spans="1:5" x14ac:dyDescent="0.3">
      <c r="A81" s="24" t="s">
        <v>5</v>
      </c>
      <c r="B81" s="24" t="s">
        <v>82</v>
      </c>
      <c r="C81" s="25">
        <v>98064</v>
      </c>
      <c r="D81" s="26">
        <v>430</v>
      </c>
      <c r="E81" s="26">
        <v>4.4000000000000004</v>
      </c>
    </row>
    <row r="82" spans="1:5" x14ac:dyDescent="0.3">
      <c r="A82" s="24" t="s">
        <v>5</v>
      </c>
      <c r="B82" s="24" t="s">
        <v>83</v>
      </c>
      <c r="C82" s="25">
        <v>24024</v>
      </c>
      <c r="D82" s="26">
        <v>128</v>
      </c>
      <c r="E82" s="26">
        <v>5.3</v>
      </c>
    </row>
    <row r="83" spans="1:5" x14ac:dyDescent="0.3">
      <c r="A83" s="24" t="s">
        <v>5</v>
      </c>
      <c r="B83" s="24" t="s">
        <v>84</v>
      </c>
      <c r="C83" s="25">
        <v>11575</v>
      </c>
      <c r="D83" s="26">
        <v>69</v>
      </c>
      <c r="E83" s="26">
        <v>6</v>
      </c>
    </row>
    <row r="84" spans="1:5" x14ac:dyDescent="0.3">
      <c r="A84" s="24" t="s">
        <v>5</v>
      </c>
      <c r="B84" s="24" t="s">
        <v>85</v>
      </c>
      <c r="C84" s="25">
        <v>12083</v>
      </c>
      <c r="D84" s="26">
        <v>32</v>
      </c>
      <c r="E84" s="26">
        <v>2.6</v>
      </c>
    </row>
    <row r="85" spans="1:5" x14ac:dyDescent="0.3">
      <c r="A85" s="24" t="s">
        <v>5</v>
      </c>
      <c r="B85" s="24" t="s">
        <v>86</v>
      </c>
      <c r="C85" s="25">
        <v>41081</v>
      </c>
      <c r="D85" s="26">
        <v>19</v>
      </c>
      <c r="E85" s="26">
        <v>0.5</v>
      </c>
    </row>
    <row r="86" spans="1:5" x14ac:dyDescent="0.3">
      <c r="A86" s="24" t="s">
        <v>5</v>
      </c>
      <c r="B86" s="24" t="s">
        <v>87</v>
      </c>
      <c r="C86" s="25">
        <v>36798</v>
      </c>
      <c r="D86" s="26">
        <v>60</v>
      </c>
      <c r="E86" s="26">
        <v>1.6</v>
      </c>
    </row>
    <row r="87" spans="1:5" x14ac:dyDescent="0.3">
      <c r="A87" s="24" t="s">
        <v>5</v>
      </c>
      <c r="B87" s="24" t="s">
        <v>88</v>
      </c>
      <c r="C87" s="25">
        <v>14001</v>
      </c>
      <c r="D87" s="26">
        <v>28</v>
      </c>
      <c r="E87" s="26">
        <v>2</v>
      </c>
    </row>
    <row r="88" spans="1:5" x14ac:dyDescent="0.3">
      <c r="A88" s="24" t="s">
        <v>5</v>
      </c>
      <c r="B88" s="24" t="s">
        <v>89</v>
      </c>
      <c r="C88" s="25">
        <v>23915</v>
      </c>
      <c r="D88" s="26">
        <v>91</v>
      </c>
      <c r="E88" s="26">
        <v>3.8</v>
      </c>
    </row>
    <row r="89" spans="1:5" x14ac:dyDescent="0.3">
      <c r="A89" s="24" t="s">
        <v>5</v>
      </c>
      <c r="B89" s="24" t="s">
        <v>90</v>
      </c>
      <c r="C89" s="25">
        <v>7536</v>
      </c>
      <c r="D89" s="26">
        <v>44</v>
      </c>
      <c r="E89" s="26">
        <v>5.8</v>
      </c>
    </row>
    <row r="90" spans="1:5" x14ac:dyDescent="0.3">
      <c r="A90" s="24" t="s">
        <v>5</v>
      </c>
      <c r="B90" s="24" t="s">
        <v>91</v>
      </c>
      <c r="C90" s="25">
        <v>64648</v>
      </c>
      <c r="D90" s="26">
        <v>144</v>
      </c>
      <c r="E90" s="26">
        <v>2.2000000000000002</v>
      </c>
    </row>
    <row r="91" spans="1:5" x14ac:dyDescent="0.3">
      <c r="A91" s="24" t="s">
        <v>5</v>
      </c>
      <c r="B91" s="24" t="s">
        <v>92</v>
      </c>
      <c r="C91" s="25">
        <v>46426</v>
      </c>
      <c r="D91" s="26">
        <v>65</v>
      </c>
      <c r="E91" s="26">
        <v>1.4</v>
      </c>
    </row>
    <row r="92" spans="1:5" x14ac:dyDescent="0.3">
      <c r="A92" s="24" t="s">
        <v>5</v>
      </c>
      <c r="B92" s="24" t="s">
        <v>93</v>
      </c>
      <c r="C92" s="25">
        <v>131123</v>
      </c>
      <c r="D92" s="26">
        <v>383</v>
      </c>
      <c r="E92" s="26">
        <v>2.9</v>
      </c>
    </row>
    <row r="93" spans="1:5" x14ac:dyDescent="0.3">
      <c r="A93" s="24" t="s">
        <v>5</v>
      </c>
      <c r="B93" s="24" t="s">
        <v>94</v>
      </c>
      <c r="C93" s="25">
        <v>17841</v>
      </c>
      <c r="D93" s="26">
        <v>92</v>
      </c>
      <c r="E93" s="26">
        <v>5.2</v>
      </c>
    </row>
    <row r="94" spans="1:5" x14ac:dyDescent="0.3">
      <c r="A94" s="24" t="s">
        <v>5</v>
      </c>
      <c r="B94" s="24" t="s">
        <v>95</v>
      </c>
      <c r="C94" s="25">
        <v>42726</v>
      </c>
      <c r="D94" s="26">
        <v>112</v>
      </c>
      <c r="E94" s="26">
        <v>2.6</v>
      </c>
    </row>
    <row r="95" spans="1:5" x14ac:dyDescent="0.3">
      <c r="A95" s="24" t="s">
        <v>5</v>
      </c>
      <c r="B95" s="24" t="s">
        <v>96</v>
      </c>
      <c r="C95" s="25">
        <v>20424</v>
      </c>
      <c r="D95" s="26">
        <v>86</v>
      </c>
      <c r="E95" s="26">
        <v>4.2</v>
      </c>
    </row>
    <row r="96" spans="1:5" x14ac:dyDescent="0.3">
      <c r="A96" s="24" t="s">
        <v>5</v>
      </c>
      <c r="B96" s="24" t="s">
        <v>97</v>
      </c>
      <c r="C96" s="25">
        <v>17232</v>
      </c>
      <c r="D96" s="26">
        <v>54</v>
      </c>
      <c r="E96" s="26">
        <v>3.2</v>
      </c>
    </row>
    <row r="97" spans="1:5" x14ac:dyDescent="0.3">
      <c r="A97" s="24" t="s">
        <v>5</v>
      </c>
      <c r="B97" s="24" t="s">
        <v>98</v>
      </c>
      <c r="C97" s="25">
        <v>10356</v>
      </c>
      <c r="D97" s="26">
        <v>24</v>
      </c>
      <c r="E97" s="26">
        <v>2.2999999999999998</v>
      </c>
    </row>
    <row r="98" spans="1:5" x14ac:dyDescent="0.3">
      <c r="A98" s="24" t="s">
        <v>5</v>
      </c>
      <c r="B98" s="24" t="s">
        <v>99</v>
      </c>
      <c r="C98" s="25">
        <v>33726</v>
      </c>
      <c r="D98" s="26">
        <v>71</v>
      </c>
      <c r="E98" s="26">
        <v>2.1</v>
      </c>
    </row>
    <row r="99" spans="1:5" x14ac:dyDescent="0.3">
      <c r="A99" s="24" t="s">
        <v>5</v>
      </c>
      <c r="B99" s="24" t="s">
        <v>100</v>
      </c>
      <c r="C99" s="25">
        <v>31701</v>
      </c>
      <c r="D99" s="26">
        <v>115</v>
      </c>
      <c r="E99" s="26">
        <v>3.6</v>
      </c>
    </row>
    <row r="100" spans="1:5" x14ac:dyDescent="0.3">
      <c r="A100" s="24" t="s">
        <v>5</v>
      </c>
      <c r="B100" s="24" t="s">
        <v>101</v>
      </c>
      <c r="C100" s="25">
        <v>27411</v>
      </c>
      <c r="D100" s="26">
        <v>33</v>
      </c>
      <c r="E100" s="26">
        <v>1.2</v>
      </c>
    </row>
    <row r="101" spans="1:5" x14ac:dyDescent="0.3">
      <c r="A101" s="24" t="s">
        <v>5</v>
      </c>
      <c r="B101" s="24" t="s">
        <v>102</v>
      </c>
      <c r="C101" s="25">
        <v>7861</v>
      </c>
      <c r="D101" s="26">
        <v>33</v>
      </c>
      <c r="E101" s="26">
        <v>4.2</v>
      </c>
    </row>
    <row r="102" spans="1:5" x14ac:dyDescent="0.3">
      <c r="A102" s="24" t="s">
        <v>5</v>
      </c>
      <c r="B102" s="24" t="s">
        <v>103</v>
      </c>
      <c r="C102" s="25">
        <v>25555</v>
      </c>
      <c r="D102" s="26">
        <v>187</v>
      </c>
      <c r="E102" s="26">
        <v>7.3</v>
      </c>
    </row>
    <row r="103" spans="1:5" x14ac:dyDescent="0.3">
      <c r="A103" s="24" t="s">
        <v>5</v>
      </c>
      <c r="B103" s="24" t="s">
        <v>104</v>
      </c>
      <c r="C103" s="25">
        <v>286120</v>
      </c>
      <c r="D103" s="26">
        <v>591</v>
      </c>
      <c r="E103" s="26">
        <v>2.1</v>
      </c>
    </row>
    <row r="104" spans="1:5" x14ac:dyDescent="0.3">
      <c r="A104" s="24" t="s">
        <v>5</v>
      </c>
      <c r="B104" s="24" t="s">
        <v>105</v>
      </c>
      <c r="C104" s="25">
        <v>23922</v>
      </c>
      <c r="D104" s="26">
        <v>47</v>
      </c>
      <c r="E104" s="26">
        <v>1.9</v>
      </c>
    </row>
    <row r="105" spans="1:5" x14ac:dyDescent="0.3">
      <c r="A105" s="24" t="s">
        <v>5</v>
      </c>
      <c r="B105" s="24" t="s">
        <v>106</v>
      </c>
      <c r="C105" s="25">
        <v>30802</v>
      </c>
      <c r="D105" s="26">
        <v>33</v>
      </c>
      <c r="E105" s="26">
        <v>1.1000000000000001</v>
      </c>
    </row>
    <row r="106" spans="1:5" x14ac:dyDescent="0.3">
      <c r="A106" s="24" t="s">
        <v>5</v>
      </c>
      <c r="B106" s="24" t="s">
        <v>107</v>
      </c>
      <c r="C106" s="25">
        <v>59560</v>
      </c>
      <c r="D106" s="26">
        <v>226</v>
      </c>
      <c r="E106" s="26">
        <v>3.8</v>
      </c>
    </row>
    <row r="107" spans="1:5" x14ac:dyDescent="0.3">
      <c r="A107" s="24" t="s">
        <v>5</v>
      </c>
      <c r="B107" s="24" t="s">
        <v>108</v>
      </c>
      <c r="C107" s="25">
        <v>16896</v>
      </c>
      <c r="D107" s="26">
        <v>40</v>
      </c>
      <c r="E107" s="26">
        <v>2.4</v>
      </c>
    </row>
    <row r="108" spans="1:5" x14ac:dyDescent="0.3">
      <c r="A108" s="24" t="s">
        <v>5</v>
      </c>
      <c r="B108" s="24" t="s">
        <v>109</v>
      </c>
      <c r="C108" s="25">
        <v>234392</v>
      </c>
      <c r="D108" s="26">
        <v>679</v>
      </c>
      <c r="E108" s="26">
        <v>2.9</v>
      </c>
    </row>
    <row r="109" spans="1:5" x14ac:dyDescent="0.3">
      <c r="A109" s="24" t="s">
        <v>5</v>
      </c>
      <c r="B109" s="24" t="s">
        <v>110</v>
      </c>
      <c r="C109" s="25">
        <v>105093</v>
      </c>
      <c r="D109" s="26">
        <v>205</v>
      </c>
      <c r="E109" s="26">
        <v>2</v>
      </c>
    </row>
    <row r="110" spans="1:5" x14ac:dyDescent="0.3">
      <c r="A110" s="24" t="s">
        <v>5</v>
      </c>
      <c r="B110" s="24" t="s">
        <v>111</v>
      </c>
      <c r="C110" s="25">
        <v>25799</v>
      </c>
      <c r="D110" s="26">
        <v>33</v>
      </c>
      <c r="E110" s="26">
        <v>1.3</v>
      </c>
    </row>
    <row r="111" spans="1:5" x14ac:dyDescent="0.3">
      <c r="A111" s="24" t="s">
        <v>5</v>
      </c>
      <c r="B111" s="24" t="s">
        <v>112</v>
      </c>
      <c r="C111" s="25">
        <v>10846</v>
      </c>
      <c r="D111" s="26">
        <v>48</v>
      </c>
      <c r="E111" s="26">
        <v>4.5</v>
      </c>
    </row>
    <row r="112" spans="1:5" x14ac:dyDescent="0.3">
      <c r="A112" s="24" t="s">
        <v>5</v>
      </c>
      <c r="B112" s="24" t="s">
        <v>113</v>
      </c>
      <c r="C112" s="25">
        <v>37697</v>
      </c>
      <c r="D112" s="26">
        <v>138</v>
      </c>
      <c r="E112" s="26">
        <v>3.7</v>
      </c>
    </row>
    <row r="113" spans="1:5" x14ac:dyDescent="0.3">
      <c r="A113" s="24" t="s">
        <v>5</v>
      </c>
      <c r="B113" s="24" t="s">
        <v>114</v>
      </c>
      <c r="C113" s="25">
        <v>45561</v>
      </c>
      <c r="D113" s="26">
        <v>75</v>
      </c>
      <c r="E113" s="26">
        <v>1.6</v>
      </c>
    </row>
    <row r="114" spans="1:5" x14ac:dyDescent="0.3">
      <c r="A114" s="24" t="s">
        <v>5</v>
      </c>
      <c r="B114" s="24" t="s">
        <v>115</v>
      </c>
      <c r="C114" s="25">
        <v>15162</v>
      </c>
      <c r="D114" s="26">
        <v>38</v>
      </c>
      <c r="E114" s="26">
        <v>2.5</v>
      </c>
    </row>
    <row r="115" spans="1:5" x14ac:dyDescent="0.3">
      <c r="A115" s="24" t="s">
        <v>5</v>
      </c>
      <c r="B115" s="24" t="s">
        <v>116</v>
      </c>
      <c r="C115" s="25">
        <v>25900</v>
      </c>
      <c r="D115" s="26">
        <v>33</v>
      </c>
      <c r="E115" s="26">
        <v>1.3</v>
      </c>
    </row>
    <row r="116" spans="1:5" x14ac:dyDescent="0.3">
      <c r="A116" s="24" t="s">
        <v>5</v>
      </c>
      <c r="B116" s="24" t="s">
        <v>117</v>
      </c>
      <c r="C116" s="25">
        <v>13999</v>
      </c>
      <c r="D116" s="26">
        <v>68</v>
      </c>
      <c r="E116" s="26">
        <v>4.8</v>
      </c>
    </row>
    <row r="117" spans="1:5" x14ac:dyDescent="0.3">
      <c r="A117" s="24" t="s">
        <v>5</v>
      </c>
      <c r="B117" s="24" t="s">
        <v>118</v>
      </c>
      <c r="C117" s="25">
        <v>14196</v>
      </c>
      <c r="D117" s="26">
        <v>7</v>
      </c>
      <c r="E117" s="26">
        <v>0.5</v>
      </c>
    </row>
    <row r="118" spans="1:5" x14ac:dyDescent="0.3">
      <c r="A118" s="24" t="s">
        <v>5</v>
      </c>
      <c r="B118" s="24" t="s">
        <v>119</v>
      </c>
      <c r="C118" s="25">
        <v>36822</v>
      </c>
      <c r="D118" s="26">
        <v>19</v>
      </c>
      <c r="E118" s="26">
        <v>0.5</v>
      </c>
    </row>
    <row r="119" spans="1:5" x14ac:dyDescent="0.3">
      <c r="A119" s="24" t="s">
        <v>5</v>
      </c>
      <c r="B119" s="24" t="s">
        <v>120</v>
      </c>
      <c r="C119" s="25">
        <v>37735</v>
      </c>
      <c r="D119" s="26">
        <v>109</v>
      </c>
      <c r="E119" s="26">
        <v>2.9</v>
      </c>
    </row>
    <row r="120" spans="1:5" x14ac:dyDescent="0.3">
      <c r="A120" s="24" t="s">
        <v>5</v>
      </c>
      <c r="B120" s="24" t="s">
        <v>121</v>
      </c>
      <c r="C120" s="25">
        <v>17149</v>
      </c>
      <c r="D120" s="26">
        <v>77</v>
      </c>
      <c r="E120" s="26">
        <v>4.5</v>
      </c>
    </row>
    <row r="121" spans="1:5" x14ac:dyDescent="0.3">
      <c r="A121" s="24" t="s">
        <v>5</v>
      </c>
      <c r="B121" s="24" t="s">
        <v>122</v>
      </c>
      <c r="C121" s="25">
        <v>61221</v>
      </c>
      <c r="D121" s="26">
        <v>45</v>
      </c>
      <c r="E121" s="26">
        <v>0.7</v>
      </c>
    </row>
    <row r="122" spans="1:5" x14ac:dyDescent="0.3">
      <c r="A122" s="24" t="s">
        <v>5</v>
      </c>
      <c r="B122" s="24" t="s">
        <v>123</v>
      </c>
      <c r="C122" s="25">
        <v>8256</v>
      </c>
      <c r="D122" s="26">
        <v>24</v>
      </c>
      <c r="E122" s="26">
        <v>2.9</v>
      </c>
    </row>
    <row r="123" spans="1:5" x14ac:dyDescent="0.3">
      <c r="A123" s="24" t="s">
        <v>5</v>
      </c>
      <c r="B123" s="24" t="s">
        <v>124</v>
      </c>
      <c r="C123" s="25">
        <v>22753</v>
      </c>
      <c r="D123" s="26">
        <v>51</v>
      </c>
      <c r="E123" s="26">
        <v>2.2000000000000002</v>
      </c>
    </row>
    <row r="124" spans="1:5" x14ac:dyDescent="0.3">
      <c r="A124" s="24" t="s">
        <v>5</v>
      </c>
      <c r="B124" s="24" t="s">
        <v>125</v>
      </c>
      <c r="C124" s="25">
        <v>13666</v>
      </c>
      <c r="D124" s="26">
        <v>87</v>
      </c>
      <c r="E124" s="26">
        <v>6.4</v>
      </c>
    </row>
    <row r="125" spans="1:5" x14ac:dyDescent="0.3">
      <c r="A125" s="24" t="s">
        <v>5</v>
      </c>
      <c r="B125" s="24" t="s">
        <v>126</v>
      </c>
      <c r="C125" s="25">
        <v>10569</v>
      </c>
      <c r="D125" s="26">
        <v>23</v>
      </c>
      <c r="E125" s="26">
        <v>2.1</v>
      </c>
    </row>
    <row r="126" spans="1:5" x14ac:dyDescent="0.3">
      <c r="A126" s="24" t="s">
        <v>5</v>
      </c>
      <c r="B126" s="24" t="s">
        <v>127</v>
      </c>
      <c r="C126" s="25">
        <v>15399</v>
      </c>
      <c r="D126" s="26">
        <v>14</v>
      </c>
      <c r="E126" s="26">
        <v>0.9</v>
      </c>
    </row>
    <row r="127" spans="1:5" x14ac:dyDescent="0.3">
      <c r="A127" s="24" t="s">
        <v>5</v>
      </c>
      <c r="B127" s="24" t="s">
        <v>128</v>
      </c>
      <c r="C127" s="25">
        <v>30699</v>
      </c>
      <c r="D127" s="26">
        <v>35</v>
      </c>
      <c r="E127" s="26">
        <v>1.1000000000000001</v>
      </c>
    </row>
    <row r="128" spans="1:5" x14ac:dyDescent="0.3">
      <c r="A128" s="24" t="s">
        <v>5</v>
      </c>
      <c r="B128" s="24" t="s">
        <v>129</v>
      </c>
      <c r="C128" s="25">
        <v>27545</v>
      </c>
      <c r="D128" s="26">
        <v>77</v>
      </c>
      <c r="E128" s="26">
        <v>2.8</v>
      </c>
    </row>
    <row r="129" spans="1:5" x14ac:dyDescent="0.3">
      <c r="A129" s="24" t="s">
        <v>5</v>
      </c>
      <c r="B129" s="24" t="s">
        <v>130</v>
      </c>
      <c r="C129" s="25">
        <v>24493</v>
      </c>
      <c r="D129" s="26">
        <v>98</v>
      </c>
      <c r="E129" s="26">
        <v>4</v>
      </c>
    </row>
    <row r="130" spans="1:5" x14ac:dyDescent="0.3">
      <c r="A130" s="24" t="s">
        <v>5</v>
      </c>
      <c r="B130" s="24" t="s">
        <v>131</v>
      </c>
      <c r="C130" s="25">
        <v>19675</v>
      </c>
      <c r="D130" s="26">
        <v>23</v>
      </c>
      <c r="E130" s="26">
        <v>1.2</v>
      </c>
    </row>
    <row r="131" spans="1:5" x14ac:dyDescent="0.3">
      <c r="A131" s="24" t="s">
        <v>5</v>
      </c>
      <c r="B131" s="24" t="s">
        <v>132</v>
      </c>
      <c r="C131" s="25">
        <v>70534</v>
      </c>
      <c r="D131" s="26">
        <v>168</v>
      </c>
      <c r="E131" s="26">
        <v>2.4</v>
      </c>
    </row>
    <row r="132" spans="1:5" x14ac:dyDescent="0.3">
      <c r="A132" s="24" t="s">
        <v>5</v>
      </c>
      <c r="B132" s="24" t="s">
        <v>133</v>
      </c>
      <c r="C132" s="25">
        <v>81238</v>
      </c>
      <c r="D132" s="26">
        <v>162</v>
      </c>
      <c r="E132" s="26">
        <v>2</v>
      </c>
    </row>
    <row r="133" spans="1:5" x14ac:dyDescent="0.3">
      <c r="A133" s="24" t="s">
        <v>5</v>
      </c>
      <c r="B133" s="24" t="s">
        <v>134</v>
      </c>
      <c r="C133" s="25">
        <v>11186</v>
      </c>
      <c r="D133" s="26">
        <v>44</v>
      </c>
      <c r="E133" s="26">
        <v>3.9</v>
      </c>
    </row>
    <row r="134" spans="1:5" x14ac:dyDescent="0.3">
      <c r="A134" s="24" t="s">
        <v>5</v>
      </c>
      <c r="B134" s="24" t="s">
        <v>135</v>
      </c>
      <c r="C134" s="25">
        <v>6175</v>
      </c>
      <c r="D134" s="26">
        <v>20</v>
      </c>
      <c r="E134" s="26">
        <v>3.2</v>
      </c>
    </row>
    <row r="135" spans="1:5" x14ac:dyDescent="0.3">
      <c r="A135" s="24" t="s">
        <v>5</v>
      </c>
      <c r="B135" s="24" t="s">
        <v>136</v>
      </c>
      <c r="C135" s="25">
        <v>9346</v>
      </c>
      <c r="D135" s="26">
        <v>35</v>
      </c>
      <c r="E135" s="26">
        <v>3.8</v>
      </c>
    </row>
    <row r="136" spans="1:5" x14ac:dyDescent="0.3">
      <c r="A136" s="24" t="s">
        <v>5</v>
      </c>
      <c r="B136" s="24" t="s">
        <v>137</v>
      </c>
      <c r="C136" s="25">
        <v>10242</v>
      </c>
      <c r="D136" s="26">
        <v>40</v>
      </c>
      <c r="E136" s="26">
        <v>3.9</v>
      </c>
    </row>
    <row r="137" spans="1:5" x14ac:dyDescent="0.3">
      <c r="A137" s="24" t="s">
        <v>5</v>
      </c>
      <c r="B137" s="24" t="s">
        <v>138</v>
      </c>
      <c r="C137" s="25">
        <v>38691</v>
      </c>
      <c r="D137" s="26">
        <v>106</v>
      </c>
      <c r="E137" s="26">
        <v>2.7</v>
      </c>
    </row>
    <row r="138" spans="1:5" x14ac:dyDescent="0.3">
      <c r="A138" s="24" t="s">
        <v>5</v>
      </c>
      <c r="B138" s="24" t="s">
        <v>139</v>
      </c>
      <c r="C138" s="25">
        <v>32216</v>
      </c>
      <c r="D138" s="26">
        <v>110</v>
      </c>
      <c r="E138" s="26">
        <v>3.4</v>
      </c>
    </row>
    <row r="139" spans="1:5" x14ac:dyDescent="0.3">
      <c r="A139" s="24" t="s">
        <v>5</v>
      </c>
      <c r="B139" s="24" t="s">
        <v>140</v>
      </c>
      <c r="C139" s="25">
        <v>31445</v>
      </c>
      <c r="D139" s="26">
        <v>102</v>
      </c>
      <c r="E139" s="26">
        <v>3.3</v>
      </c>
    </row>
    <row r="140" spans="1:5" x14ac:dyDescent="0.3">
      <c r="A140" s="24" t="s">
        <v>5</v>
      </c>
      <c r="B140" s="24" t="s">
        <v>141</v>
      </c>
      <c r="C140" s="25">
        <v>10384</v>
      </c>
      <c r="D140" s="26">
        <v>30</v>
      </c>
      <c r="E140" s="26">
        <v>2.9</v>
      </c>
    </row>
    <row r="141" spans="1:5" x14ac:dyDescent="0.3">
      <c r="A141" s="24" t="s">
        <v>5</v>
      </c>
      <c r="B141" s="24" t="s">
        <v>142</v>
      </c>
      <c r="C141" s="25">
        <v>40187</v>
      </c>
      <c r="D141" s="26">
        <v>222</v>
      </c>
      <c r="E141" s="26">
        <v>5.5</v>
      </c>
    </row>
    <row r="142" spans="1:5" x14ac:dyDescent="0.3">
      <c r="A142" s="24" t="s">
        <v>5</v>
      </c>
      <c r="B142" s="24" t="s">
        <v>143</v>
      </c>
      <c r="C142" s="25">
        <v>8972</v>
      </c>
      <c r="D142" s="26">
        <v>56</v>
      </c>
      <c r="E142" s="26">
        <v>6.2</v>
      </c>
    </row>
    <row r="143" spans="1:5" x14ac:dyDescent="0.3">
      <c r="A143" s="24" t="s">
        <v>5</v>
      </c>
      <c r="B143" s="24" t="s">
        <v>144</v>
      </c>
      <c r="C143" s="25">
        <v>37813</v>
      </c>
      <c r="D143" s="26">
        <v>146</v>
      </c>
      <c r="E143" s="26">
        <v>3.9</v>
      </c>
    </row>
    <row r="144" spans="1:5" x14ac:dyDescent="0.3">
      <c r="A144" s="24" t="s">
        <v>5</v>
      </c>
      <c r="B144" s="24" t="s">
        <v>145</v>
      </c>
      <c r="C144" s="25">
        <v>15274</v>
      </c>
      <c r="D144" s="26">
        <v>14</v>
      </c>
      <c r="E144" s="26">
        <v>0.9</v>
      </c>
    </row>
    <row r="145" spans="1:5" x14ac:dyDescent="0.3">
      <c r="A145" s="24" t="s">
        <v>5</v>
      </c>
      <c r="B145" s="24" t="s">
        <v>146</v>
      </c>
      <c r="C145" s="25">
        <v>23345</v>
      </c>
      <c r="D145" s="26">
        <v>65</v>
      </c>
      <c r="E145" s="26">
        <v>2.8</v>
      </c>
    </row>
    <row r="146" spans="1:5" x14ac:dyDescent="0.3">
      <c r="A146" s="24" t="s">
        <v>5</v>
      </c>
      <c r="B146" s="24" t="s">
        <v>147</v>
      </c>
      <c r="C146" s="25">
        <v>16616</v>
      </c>
      <c r="D146" s="26">
        <v>25</v>
      </c>
      <c r="E146" s="26">
        <v>1.5</v>
      </c>
    </row>
    <row r="147" spans="1:5" x14ac:dyDescent="0.3">
      <c r="A147" s="24" t="s">
        <v>5</v>
      </c>
      <c r="B147" s="24" t="s">
        <v>148</v>
      </c>
      <c r="C147" s="25">
        <v>10606</v>
      </c>
      <c r="D147" s="26">
        <v>31</v>
      </c>
      <c r="E147" s="26">
        <v>2.9</v>
      </c>
    </row>
    <row r="148" spans="1:5" x14ac:dyDescent="0.3">
      <c r="A148" s="24" t="s">
        <v>5</v>
      </c>
      <c r="B148" s="24" t="s">
        <v>149</v>
      </c>
      <c r="C148" s="25">
        <v>12065</v>
      </c>
      <c r="D148" s="26">
        <v>9</v>
      </c>
      <c r="E148" s="26">
        <v>0.8</v>
      </c>
    </row>
    <row r="149" spans="1:5" x14ac:dyDescent="0.3">
      <c r="A149" s="24" t="s">
        <v>5</v>
      </c>
      <c r="B149" s="24" t="s">
        <v>150</v>
      </c>
      <c r="C149" s="25">
        <v>17050</v>
      </c>
      <c r="D149" s="26">
        <v>21</v>
      </c>
      <c r="E149" s="26">
        <v>1.2</v>
      </c>
    </row>
    <row r="150" spans="1:5" x14ac:dyDescent="0.3">
      <c r="A150" s="24" t="s">
        <v>5</v>
      </c>
      <c r="B150" s="24" t="s">
        <v>151</v>
      </c>
      <c r="C150" s="25">
        <v>8833</v>
      </c>
      <c r="D150" s="26">
        <v>14</v>
      </c>
      <c r="E150" s="26">
        <v>1.6</v>
      </c>
    </row>
    <row r="151" spans="1:5" x14ac:dyDescent="0.3">
      <c r="A151" s="24" t="s">
        <v>5</v>
      </c>
      <c r="B151" s="24" t="s">
        <v>152</v>
      </c>
      <c r="C151" s="25">
        <v>5974</v>
      </c>
      <c r="D151" s="26">
        <v>16</v>
      </c>
      <c r="E151" s="26">
        <v>2.6</v>
      </c>
    </row>
    <row r="152" spans="1:5" x14ac:dyDescent="0.3">
      <c r="A152" s="24" t="s">
        <v>5</v>
      </c>
      <c r="B152" s="24" t="s">
        <v>153</v>
      </c>
      <c r="C152" s="25">
        <v>20213</v>
      </c>
      <c r="D152" s="26">
        <v>87</v>
      </c>
      <c r="E152" s="26">
        <v>4.3</v>
      </c>
    </row>
    <row r="153" spans="1:5" x14ac:dyDescent="0.3">
      <c r="A153" s="24" t="s">
        <v>5</v>
      </c>
      <c r="B153" s="24" t="s">
        <v>154</v>
      </c>
      <c r="C153" s="25">
        <v>84165</v>
      </c>
      <c r="D153" s="26">
        <v>224</v>
      </c>
      <c r="E153" s="26">
        <v>2.7</v>
      </c>
    </row>
    <row r="154" spans="1:5" x14ac:dyDescent="0.3">
      <c r="A154" s="24" t="s">
        <v>5</v>
      </c>
      <c r="B154" s="24" t="s">
        <v>155</v>
      </c>
      <c r="C154" s="25">
        <v>15910</v>
      </c>
      <c r="D154" s="26">
        <v>54</v>
      </c>
      <c r="E154" s="26">
        <v>3.4</v>
      </c>
    </row>
    <row r="155" spans="1:5" x14ac:dyDescent="0.3">
      <c r="A155" s="24" t="s">
        <v>5</v>
      </c>
      <c r="B155" s="24" t="s">
        <v>156</v>
      </c>
      <c r="C155" s="25">
        <v>82122</v>
      </c>
      <c r="D155" s="26">
        <v>403</v>
      </c>
      <c r="E155" s="26">
        <v>4.9000000000000004</v>
      </c>
    </row>
    <row r="156" spans="1:5" x14ac:dyDescent="0.3">
      <c r="A156" s="24" t="s">
        <v>5</v>
      </c>
      <c r="B156" s="24" t="s">
        <v>157</v>
      </c>
      <c r="C156" s="25">
        <v>20874</v>
      </c>
      <c r="D156" s="26">
        <v>41</v>
      </c>
      <c r="E156" s="26">
        <v>2</v>
      </c>
    </row>
    <row r="157" spans="1:5" x14ac:dyDescent="0.3">
      <c r="A157" s="24" t="s">
        <v>5</v>
      </c>
      <c r="B157" s="24" t="s">
        <v>158</v>
      </c>
      <c r="C157" s="25">
        <v>27214</v>
      </c>
      <c r="D157" s="26">
        <v>147</v>
      </c>
      <c r="E157" s="26">
        <v>5.4</v>
      </c>
    </row>
    <row r="158" spans="1:5" x14ac:dyDescent="0.3">
      <c r="A158" s="24" t="s">
        <v>5</v>
      </c>
      <c r="B158" s="24" t="s">
        <v>159</v>
      </c>
      <c r="C158" s="25">
        <v>18606</v>
      </c>
      <c r="D158" s="26">
        <v>137</v>
      </c>
      <c r="E158" s="26">
        <v>7.3</v>
      </c>
    </row>
    <row r="159" spans="1:5" x14ac:dyDescent="0.3">
      <c r="A159" s="24" t="s">
        <v>5</v>
      </c>
      <c r="B159" s="24" t="s">
        <v>160</v>
      </c>
      <c r="C159" s="25">
        <v>72928</v>
      </c>
      <c r="D159" s="26">
        <v>127</v>
      </c>
      <c r="E159" s="26">
        <v>1.7</v>
      </c>
    </row>
    <row r="160" spans="1:5" x14ac:dyDescent="0.3">
      <c r="A160" s="24" t="s">
        <v>5</v>
      </c>
      <c r="B160" s="24" t="s">
        <v>161</v>
      </c>
      <c r="C160" s="25">
        <v>13854</v>
      </c>
      <c r="D160" s="26">
        <v>8</v>
      </c>
      <c r="E160" s="26">
        <v>0.6</v>
      </c>
    </row>
    <row r="161" spans="1:5" x14ac:dyDescent="0.3">
      <c r="A161" s="24" t="s">
        <v>5</v>
      </c>
      <c r="B161" s="24" t="s">
        <v>162</v>
      </c>
      <c r="C161" s="25">
        <v>16633</v>
      </c>
      <c r="D161" s="26">
        <v>66</v>
      </c>
      <c r="E161" s="26">
        <v>4</v>
      </c>
    </row>
    <row r="162" spans="1:5" x14ac:dyDescent="0.3">
      <c r="A162" s="24" t="s">
        <v>5</v>
      </c>
      <c r="B162" s="24" t="s">
        <v>163</v>
      </c>
      <c r="C162" s="25">
        <v>30628</v>
      </c>
      <c r="D162" s="26">
        <v>161</v>
      </c>
      <c r="E162" s="26">
        <v>5.2</v>
      </c>
    </row>
    <row r="163" spans="1:5" x14ac:dyDescent="0.3">
      <c r="A163" s="24" t="s">
        <v>5</v>
      </c>
      <c r="B163" s="24" t="s">
        <v>164</v>
      </c>
      <c r="C163" s="25">
        <v>16954</v>
      </c>
      <c r="D163" s="26">
        <v>24</v>
      </c>
      <c r="E163" s="26">
        <v>1.4</v>
      </c>
    </row>
    <row r="164" spans="1:5" x14ac:dyDescent="0.3">
      <c r="A164" s="24" t="s">
        <v>5</v>
      </c>
      <c r="B164" s="24" t="s">
        <v>165</v>
      </c>
      <c r="C164" s="25">
        <v>40183</v>
      </c>
      <c r="D164" s="26">
        <v>50</v>
      </c>
      <c r="E164" s="26">
        <v>1.2</v>
      </c>
    </row>
    <row r="165" spans="1:5" x14ac:dyDescent="0.3">
      <c r="A165" s="24" t="s">
        <v>5</v>
      </c>
      <c r="B165" s="24" t="s">
        <v>166</v>
      </c>
      <c r="C165" s="25">
        <v>47640</v>
      </c>
      <c r="D165" s="26">
        <v>144</v>
      </c>
      <c r="E165" s="26">
        <v>3</v>
      </c>
    </row>
    <row r="166" spans="1:5" x14ac:dyDescent="0.3">
      <c r="A166" s="24" t="s">
        <v>5</v>
      </c>
      <c r="B166" s="24" t="s">
        <v>167</v>
      </c>
      <c r="C166" s="25">
        <v>54021</v>
      </c>
      <c r="D166" s="26">
        <v>459</v>
      </c>
      <c r="E166" s="26">
        <v>8.5</v>
      </c>
    </row>
    <row r="167" spans="1:5" x14ac:dyDescent="0.3">
      <c r="A167" s="24" t="s">
        <v>5</v>
      </c>
      <c r="B167" s="24" t="s">
        <v>168</v>
      </c>
      <c r="C167" s="25">
        <v>5855</v>
      </c>
      <c r="D167" s="26">
        <v>32</v>
      </c>
      <c r="E167" s="26">
        <v>5.5</v>
      </c>
    </row>
    <row r="168" spans="1:5" x14ac:dyDescent="0.3">
      <c r="A168" s="24" t="s">
        <v>5</v>
      </c>
      <c r="B168" s="24" t="s">
        <v>169</v>
      </c>
      <c r="C168" s="25">
        <v>10822</v>
      </c>
      <c r="D168" s="26">
        <v>12</v>
      </c>
      <c r="E168" s="26">
        <v>1.1000000000000001</v>
      </c>
    </row>
    <row r="169" spans="1:5" x14ac:dyDescent="0.3">
      <c r="A169" s="24" t="s">
        <v>5</v>
      </c>
      <c r="B169" s="24" t="s">
        <v>170</v>
      </c>
      <c r="C169" s="25">
        <v>24266</v>
      </c>
      <c r="D169" s="26">
        <v>73</v>
      </c>
      <c r="E169" s="26">
        <v>3</v>
      </c>
    </row>
    <row r="170" spans="1:5" x14ac:dyDescent="0.3">
      <c r="A170" s="24" t="s">
        <v>5</v>
      </c>
      <c r="B170" s="24" t="s">
        <v>171</v>
      </c>
      <c r="C170" s="25">
        <v>7262</v>
      </c>
      <c r="D170" s="26">
        <v>17</v>
      </c>
      <c r="E170" s="26">
        <v>2.2999999999999998</v>
      </c>
    </row>
    <row r="171" spans="1:5" x14ac:dyDescent="0.3">
      <c r="A171" s="24" t="s">
        <v>5</v>
      </c>
      <c r="B171" s="24" t="s">
        <v>172</v>
      </c>
      <c r="C171" s="25">
        <v>203023</v>
      </c>
      <c r="D171" s="25">
        <v>2269</v>
      </c>
      <c r="E171" s="26">
        <v>11.2</v>
      </c>
    </row>
    <row r="172" spans="1:5" x14ac:dyDescent="0.3">
      <c r="A172" s="24" t="s">
        <v>5</v>
      </c>
      <c r="B172" s="24" t="s">
        <v>173</v>
      </c>
      <c r="C172" s="25">
        <v>18179</v>
      </c>
      <c r="D172" s="26">
        <v>60</v>
      </c>
      <c r="E172" s="26">
        <v>3.3</v>
      </c>
    </row>
    <row r="173" spans="1:5" x14ac:dyDescent="0.3">
      <c r="A173" s="24" t="s">
        <v>5</v>
      </c>
      <c r="B173" s="24" t="s">
        <v>174</v>
      </c>
      <c r="C173" s="25">
        <v>30652</v>
      </c>
      <c r="D173" s="26">
        <v>78</v>
      </c>
      <c r="E173" s="26">
        <v>2.5</v>
      </c>
    </row>
    <row r="174" spans="1:5" x14ac:dyDescent="0.3">
      <c r="A174" s="24" t="s">
        <v>5</v>
      </c>
      <c r="B174" s="24" t="s">
        <v>175</v>
      </c>
      <c r="C174" s="25">
        <v>24815</v>
      </c>
      <c r="D174" s="26">
        <v>51</v>
      </c>
      <c r="E174" s="26">
        <v>2.1</v>
      </c>
    </row>
    <row r="175" spans="1:5" x14ac:dyDescent="0.3">
      <c r="A175" s="24" t="s">
        <v>5</v>
      </c>
      <c r="B175" s="24" t="s">
        <v>176</v>
      </c>
      <c r="C175" s="25">
        <v>7529</v>
      </c>
      <c r="D175" s="26">
        <v>6</v>
      </c>
      <c r="E175" s="26">
        <v>0.8</v>
      </c>
    </row>
    <row r="176" spans="1:5" x14ac:dyDescent="0.3">
      <c r="A176" s="24" t="s">
        <v>5</v>
      </c>
      <c r="B176" s="24" t="s">
        <v>177</v>
      </c>
      <c r="C176" s="25">
        <v>61223</v>
      </c>
      <c r="D176" s="26">
        <v>252</v>
      </c>
      <c r="E176" s="26">
        <v>4.0999999999999996</v>
      </c>
    </row>
    <row r="177" spans="1:5" x14ac:dyDescent="0.3">
      <c r="A177" s="24" t="s">
        <v>5</v>
      </c>
      <c r="B177" s="24" t="s">
        <v>178</v>
      </c>
      <c r="C177" s="25">
        <v>17154</v>
      </c>
      <c r="D177" s="26">
        <v>61</v>
      </c>
      <c r="E177" s="26">
        <v>3.6</v>
      </c>
    </row>
    <row r="178" spans="1:5" x14ac:dyDescent="0.3">
      <c r="A178" s="24" t="s">
        <v>5</v>
      </c>
      <c r="B178" s="24" t="s">
        <v>179</v>
      </c>
      <c r="C178" s="25">
        <v>81506</v>
      </c>
      <c r="D178" s="26">
        <v>225</v>
      </c>
      <c r="E178" s="26">
        <v>2.8</v>
      </c>
    </row>
    <row r="179" spans="1:5" x14ac:dyDescent="0.3">
      <c r="A179" s="24" t="s">
        <v>5</v>
      </c>
      <c r="B179" s="24" t="s">
        <v>180</v>
      </c>
      <c r="C179" s="25">
        <v>58415</v>
      </c>
      <c r="D179" s="26">
        <v>112</v>
      </c>
      <c r="E179" s="26">
        <v>1.9</v>
      </c>
    </row>
    <row r="180" spans="1:5" x14ac:dyDescent="0.3">
      <c r="A180" s="24" t="s">
        <v>5</v>
      </c>
      <c r="B180" s="24" t="s">
        <v>181</v>
      </c>
      <c r="C180" s="25">
        <v>15412</v>
      </c>
      <c r="D180" s="26">
        <v>17</v>
      </c>
      <c r="E180" s="26">
        <v>1.1000000000000001</v>
      </c>
    </row>
    <row r="181" spans="1:5" x14ac:dyDescent="0.3">
      <c r="A181" s="24" t="s">
        <v>5</v>
      </c>
      <c r="B181" s="24" t="s">
        <v>182</v>
      </c>
      <c r="C181" s="25">
        <v>32767</v>
      </c>
      <c r="D181" s="26">
        <v>77</v>
      </c>
      <c r="E181" s="26">
        <v>2.2999999999999998</v>
      </c>
    </row>
    <row r="182" spans="1:5" x14ac:dyDescent="0.3">
      <c r="A182" s="24" t="s">
        <v>5</v>
      </c>
      <c r="B182" s="24" t="s">
        <v>183</v>
      </c>
      <c r="C182" s="25">
        <v>6871</v>
      </c>
      <c r="D182" s="26">
        <v>18</v>
      </c>
      <c r="E182" s="26">
        <v>2.7</v>
      </c>
    </row>
    <row r="183" spans="1:5" x14ac:dyDescent="0.3">
      <c r="A183" s="24" t="s">
        <v>5</v>
      </c>
      <c r="B183" s="24" t="s">
        <v>184</v>
      </c>
      <c r="C183" s="25">
        <v>17470</v>
      </c>
      <c r="D183" s="26">
        <v>14</v>
      </c>
      <c r="E183" s="26">
        <v>0.8</v>
      </c>
    </row>
    <row r="184" spans="1:5" x14ac:dyDescent="0.3">
      <c r="A184" s="24" t="s">
        <v>5</v>
      </c>
      <c r="B184" s="24" t="s">
        <v>185</v>
      </c>
      <c r="C184" s="25">
        <v>20189</v>
      </c>
      <c r="D184" s="26">
        <v>4</v>
      </c>
      <c r="E184" s="26">
        <v>0.2</v>
      </c>
    </row>
    <row r="185" spans="1:5" x14ac:dyDescent="0.3">
      <c r="A185" s="24" t="s">
        <v>5</v>
      </c>
      <c r="B185" s="24" t="s">
        <v>186</v>
      </c>
      <c r="C185" s="25">
        <v>13746</v>
      </c>
      <c r="D185" s="26">
        <v>93</v>
      </c>
      <c r="E185" s="26">
        <v>6.8</v>
      </c>
    </row>
    <row r="186" spans="1:5" x14ac:dyDescent="0.3">
      <c r="A186" s="24" t="s">
        <v>5</v>
      </c>
      <c r="B186" s="24" t="s">
        <v>187</v>
      </c>
      <c r="C186" s="25">
        <v>18105</v>
      </c>
      <c r="D186" s="26">
        <v>129</v>
      </c>
      <c r="E186" s="26">
        <v>7.1</v>
      </c>
    </row>
    <row r="187" spans="1:5" x14ac:dyDescent="0.3">
      <c r="A187" s="24" t="s">
        <v>5</v>
      </c>
      <c r="B187" s="24" t="s">
        <v>188</v>
      </c>
      <c r="C187" s="25">
        <v>38984</v>
      </c>
      <c r="D187" s="26">
        <v>27</v>
      </c>
      <c r="E187" s="26">
        <v>0.7</v>
      </c>
    </row>
    <row r="188" spans="1:5" x14ac:dyDescent="0.3">
      <c r="A188" s="24" t="s">
        <v>5</v>
      </c>
      <c r="B188" s="24" t="s">
        <v>189</v>
      </c>
      <c r="C188" s="25">
        <v>59712</v>
      </c>
      <c r="D188" s="26">
        <v>226</v>
      </c>
      <c r="E188" s="26">
        <v>3.8</v>
      </c>
    </row>
    <row r="189" spans="1:5" x14ac:dyDescent="0.3">
      <c r="A189" s="28" t="str">
        <f>CONCATENATE("Total (",RIGHT(Índice!$A$4,2),")")</f>
        <v>Total (CE)</v>
      </c>
      <c r="B189" s="28"/>
      <c r="C189" s="29">
        <f>SUM(C5:C188)</f>
        <v>8791688</v>
      </c>
      <c r="D189" s="29">
        <f>SUM(D5:D188)</f>
        <v>27159</v>
      </c>
      <c r="E189" s="30">
        <f>D189/(C189/1000)</f>
        <v>3.0891678594599807</v>
      </c>
    </row>
    <row r="190" spans="1:5" x14ac:dyDescent="0.3">
      <c r="A190" s="31"/>
      <c r="B190" s="31"/>
      <c r="C190" s="32"/>
      <c r="D190" s="32" t="s">
        <v>242</v>
      </c>
      <c r="E190" s="33">
        <f>MIN($E$5:$E$188)</f>
        <v>0.2</v>
      </c>
    </row>
    <row r="191" spans="1:5" x14ac:dyDescent="0.3">
      <c r="A191" s="31"/>
      <c r="B191" s="31"/>
      <c r="C191" s="32"/>
      <c r="D191" s="32" t="s">
        <v>243</v>
      </c>
      <c r="E191" s="33">
        <f>MAX($E$5:$E$188)</f>
        <v>11.2</v>
      </c>
    </row>
    <row r="192" spans="1:5" x14ac:dyDescent="0.3">
      <c r="A192" s="34" t="s">
        <v>244</v>
      </c>
      <c r="B192" s="34"/>
      <c r="C192" s="35">
        <v>203026703</v>
      </c>
      <c r="D192" s="35">
        <v>631665</v>
      </c>
      <c r="E192" s="36">
        <v>3.1112409878418799</v>
      </c>
    </row>
    <row r="193" spans="1:5" x14ac:dyDescent="0.3">
      <c r="A193" s="34"/>
      <c r="B193" s="34"/>
      <c r="C193" s="35"/>
      <c r="D193" s="35" t="s">
        <v>242</v>
      </c>
      <c r="E193" s="36">
        <v>0</v>
      </c>
    </row>
    <row r="194" spans="1:5" x14ac:dyDescent="0.3">
      <c r="A194" s="37"/>
      <c r="B194" s="37"/>
      <c r="C194" s="38"/>
      <c r="D194" s="38" t="s">
        <v>243</v>
      </c>
      <c r="E194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19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217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10038</v>
      </c>
      <c r="D5" s="26">
        <v>40</v>
      </c>
      <c r="E5" s="26">
        <v>4</v>
      </c>
    </row>
    <row r="6" spans="1:5" x14ac:dyDescent="0.3">
      <c r="A6" s="24" t="s">
        <v>5</v>
      </c>
      <c r="B6" s="24" t="s">
        <v>7</v>
      </c>
      <c r="C6" s="25">
        <v>14027</v>
      </c>
      <c r="D6" s="26">
        <v>43</v>
      </c>
      <c r="E6" s="26">
        <v>3.1</v>
      </c>
    </row>
    <row r="7" spans="1:5" x14ac:dyDescent="0.3">
      <c r="A7" s="24" t="s">
        <v>5</v>
      </c>
      <c r="B7" s="24" t="s">
        <v>8</v>
      </c>
      <c r="C7" s="25">
        <v>64806</v>
      </c>
      <c r="D7" s="26">
        <v>190</v>
      </c>
      <c r="E7" s="26">
        <v>2.9</v>
      </c>
    </row>
    <row r="8" spans="1:5" x14ac:dyDescent="0.3">
      <c r="A8" s="24" t="s">
        <v>5</v>
      </c>
      <c r="B8" s="24" t="s">
        <v>9</v>
      </c>
      <c r="C8" s="25">
        <v>44962</v>
      </c>
      <c r="D8" s="26">
        <v>140</v>
      </c>
      <c r="E8" s="26">
        <v>3.1</v>
      </c>
    </row>
    <row r="9" spans="1:5" x14ac:dyDescent="0.3">
      <c r="A9" s="24" t="s">
        <v>5</v>
      </c>
      <c r="B9" s="24" t="s">
        <v>10</v>
      </c>
      <c r="C9" s="25">
        <v>14076</v>
      </c>
      <c r="D9" s="26">
        <v>59</v>
      </c>
      <c r="E9" s="26">
        <v>4.2</v>
      </c>
    </row>
    <row r="10" spans="1:5" x14ac:dyDescent="0.3">
      <c r="A10" s="24" t="s">
        <v>5</v>
      </c>
      <c r="B10" s="24" t="s">
        <v>11</v>
      </c>
      <c r="C10" s="25">
        <v>11369</v>
      </c>
      <c r="D10" s="26">
        <v>48</v>
      </c>
      <c r="E10" s="26">
        <v>4.2</v>
      </c>
    </row>
    <row r="11" spans="1:5" x14ac:dyDescent="0.3">
      <c r="A11" s="24" t="s">
        <v>5</v>
      </c>
      <c r="B11" s="24" t="s">
        <v>12</v>
      </c>
      <c r="C11" s="25">
        <v>6782</v>
      </c>
      <c r="D11" s="26">
        <v>36</v>
      </c>
      <c r="E11" s="26">
        <v>5.3</v>
      </c>
    </row>
    <row r="12" spans="1:5" x14ac:dyDescent="0.3">
      <c r="A12" s="24" t="s">
        <v>5</v>
      </c>
      <c r="B12" s="24" t="s">
        <v>13</v>
      </c>
      <c r="C12" s="25">
        <v>14155</v>
      </c>
      <c r="D12" s="26">
        <v>55</v>
      </c>
      <c r="E12" s="26">
        <v>3.9</v>
      </c>
    </row>
    <row r="13" spans="1:5" x14ac:dyDescent="0.3">
      <c r="A13" s="24" t="s">
        <v>5</v>
      </c>
      <c r="B13" s="24" t="s">
        <v>14</v>
      </c>
      <c r="C13" s="25">
        <v>42156</v>
      </c>
      <c r="D13" s="26">
        <v>123</v>
      </c>
      <c r="E13" s="26">
        <v>2.9</v>
      </c>
    </row>
    <row r="14" spans="1:5" x14ac:dyDescent="0.3">
      <c r="A14" s="24" t="s">
        <v>5</v>
      </c>
      <c r="B14" s="24" t="s">
        <v>15</v>
      </c>
      <c r="C14" s="25">
        <v>7245</v>
      </c>
      <c r="D14" s="26">
        <v>30</v>
      </c>
      <c r="E14" s="26">
        <v>4.0999999999999996</v>
      </c>
    </row>
    <row r="15" spans="1:5" x14ac:dyDescent="0.3">
      <c r="A15" s="24" t="s">
        <v>5</v>
      </c>
      <c r="B15" s="24" t="s">
        <v>16</v>
      </c>
      <c r="C15" s="25">
        <v>12893</v>
      </c>
      <c r="D15" s="26">
        <v>47</v>
      </c>
      <c r="E15" s="26">
        <v>3.6</v>
      </c>
    </row>
    <row r="16" spans="1:5" x14ac:dyDescent="0.3">
      <c r="A16" s="24" t="s">
        <v>5</v>
      </c>
      <c r="B16" s="24" t="s">
        <v>17</v>
      </c>
      <c r="C16" s="25">
        <v>80243</v>
      </c>
      <c r="D16" s="26">
        <v>181</v>
      </c>
      <c r="E16" s="26">
        <v>2.2999999999999998</v>
      </c>
    </row>
    <row r="17" spans="1:5" x14ac:dyDescent="0.3">
      <c r="A17" s="24" t="s">
        <v>5</v>
      </c>
      <c r="B17" s="24" t="s">
        <v>18</v>
      </c>
      <c r="C17" s="25">
        <v>75112</v>
      </c>
      <c r="D17" s="26">
        <v>183</v>
      </c>
      <c r="E17" s="26">
        <v>2.4</v>
      </c>
    </row>
    <row r="18" spans="1:5" x14ac:dyDescent="0.3">
      <c r="A18" s="24" t="s">
        <v>5</v>
      </c>
      <c r="B18" s="24" t="s">
        <v>19</v>
      </c>
      <c r="C18" s="25">
        <v>25553</v>
      </c>
      <c r="D18" s="26">
        <v>95</v>
      </c>
      <c r="E18" s="26">
        <v>3.7</v>
      </c>
    </row>
    <row r="19" spans="1:5" x14ac:dyDescent="0.3">
      <c r="A19" s="24" t="s">
        <v>5</v>
      </c>
      <c r="B19" s="24" t="s">
        <v>20</v>
      </c>
      <c r="C19" s="25">
        <v>11096</v>
      </c>
      <c r="D19" s="26">
        <v>48</v>
      </c>
      <c r="E19" s="26">
        <v>4.3</v>
      </c>
    </row>
    <row r="20" spans="1:5" x14ac:dyDescent="0.3">
      <c r="A20" s="24" t="s">
        <v>5</v>
      </c>
      <c r="B20" s="24" t="s">
        <v>21</v>
      </c>
      <c r="C20" s="25">
        <v>19783</v>
      </c>
      <c r="D20" s="26">
        <v>76</v>
      </c>
      <c r="E20" s="26">
        <v>3.8</v>
      </c>
    </row>
    <row r="21" spans="1:5" x14ac:dyDescent="0.3">
      <c r="A21" s="24" t="s">
        <v>5</v>
      </c>
      <c r="B21" s="24" t="s">
        <v>22</v>
      </c>
      <c r="C21" s="25">
        <v>11224</v>
      </c>
      <c r="D21" s="26">
        <v>43</v>
      </c>
      <c r="E21" s="26">
        <v>3.8</v>
      </c>
    </row>
    <row r="22" spans="1:5" x14ac:dyDescent="0.3">
      <c r="A22" s="24" t="s">
        <v>5</v>
      </c>
      <c r="B22" s="24" t="s">
        <v>23</v>
      </c>
      <c r="C22" s="25">
        <v>7429</v>
      </c>
      <c r="D22" s="26">
        <v>29</v>
      </c>
      <c r="E22" s="26">
        <v>4</v>
      </c>
    </row>
    <row r="23" spans="1:5" x14ac:dyDescent="0.3">
      <c r="A23" s="24" t="s">
        <v>5</v>
      </c>
      <c r="B23" s="24" t="s">
        <v>24</v>
      </c>
      <c r="C23" s="25">
        <v>21697</v>
      </c>
      <c r="D23" s="26">
        <v>77</v>
      </c>
      <c r="E23" s="26">
        <v>3.5</v>
      </c>
    </row>
    <row r="24" spans="1:5" x14ac:dyDescent="0.3">
      <c r="A24" s="24" t="s">
        <v>5</v>
      </c>
      <c r="B24" s="24" t="s">
        <v>25</v>
      </c>
      <c r="C24" s="25">
        <v>23714</v>
      </c>
      <c r="D24" s="26">
        <v>86</v>
      </c>
      <c r="E24" s="26">
        <v>3.6</v>
      </c>
    </row>
    <row r="25" spans="1:5" x14ac:dyDescent="0.3">
      <c r="A25" s="24" t="s">
        <v>5</v>
      </c>
      <c r="B25" s="24" t="s">
        <v>26</v>
      </c>
      <c r="C25" s="25">
        <v>5704</v>
      </c>
      <c r="D25" s="26">
        <v>29</v>
      </c>
      <c r="E25" s="26">
        <v>5.0999999999999996</v>
      </c>
    </row>
    <row r="26" spans="1:5" x14ac:dyDescent="0.3">
      <c r="A26" s="24" t="s">
        <v>5</v>
      </c>
      <c r="B26" s="24" t="s">
        <v>27</v>
      </c>
      <c r="C26" s="25">
        <v>17195</v>
      </c>
      <c r="D26" s="26">
        <v>74</v>
      </c>
      <c r="E26" s="26">
        <v>4.3</v>
      </c>
    </row>
    <row r="27" spans="1:5" x14ac:dyDescent="0.3">
      <c r="A27" s="24" t="s">
        <v>5</v>
      </c>
      <c r="B27" s="24" t="s">
        <v>28</v>
      </c>
      <c r="C27" s="25">
        <v>75033</v>
      </c>
      <c r="D27" s="26">
        <v>146</v>
      </c>
      <c r="E27" s="26">
        <v>1.9</v>
      </c>
    </row>
    <row r="28" spans="1:5" x14ac:dyDescent="0.3">
      <c r="A28" s="24" t="s">
        <v>5</v>
      </c>
      <c r="B28" s="24" t="s">
        <v>29</v>
      </c>
      <c r="C28" s="25">
        <v>22391</v>
      </c>
      <c r="D28" s="26">
        <v>67</v>
      </c>
      <c r="E28" s="26">
        <v>3</v>
      </c>
    </row>
    <row r="29" spans="1:5" x14ac:dyDescent="0.3">
      <c r="A29" s="24" t="s">
        <v>5</v>
      </c>
      <c r="B29" s="24" t="s">
        <v>30</v>
      </c>
      <c r="C29" s="25">
        <v>19381</v>
      </c>
      <c r="D29" s="26">
        <v>73</v>
      </c>
      <c r="E29" s="26">
        <v>3.8</v>
      </c>
    </row>
    <row r="30" spans="1:5" x14ac:dyDescent="0.3">
      <c r="A30" s="24" t="s">
        <v>5</v>
      </c>
      <c r="B30" s="24" t="s">
        <v>31</v>
      </c>
      <c r="C30" s="25">
        <v>14567</v>
      </c>
      <c r="D30" s="26">
        <v>67</v>
      </c>
      <c r="E30" s="26">
        <v>4.5999999999999996</v>
      </c>
    </row>
    <row r="31" spans="1:5" x14ac:dyDescent="0.3">
      <c r="A31" s="24" t="s">
        <v>5</v>
      </c>
      <c r="B31" s="24" t="s">
        <v>32</v>
      </c>
      <c r="C31" s="25">
        <v>35218</v>
      </c>
      <c r="D31" s="26">
        <v>139</v>
      </c>
      <c r="E31" s="26">
        <v>4</v>
      </c>
    </row>
    <row r="32" spans="1:5" x14ac:dyDescent="0.3">
      <c r="A32" s="24" t="s">
        <v>5</v>
      </c>
      <c r="B32" s="24" t="s">
        <v>33</v>
      </c>
      <c r="C32" s="25">
        <v>53114</v>
      </c>
      <c r="D32" s="26">
        <v>156</v>
      </c>
      <c r="E32" s="26">
        <v>2.9</v>
      </c>
    </row>
    <row r="33" spans="1:5" x14ac:dyDescent="0.3">
      <c r="A33" s="24" t="s">
        <v>5</v>
      </c>
      <c r="B33" s="24" t="s">
        <v>34</v>
      </c>
      <c r="C33" s="25">
        <v>32775</v>
      </c>
      <c r="D33" s="26">
        <v>106</v>
      </c>
      <c r="E33" s="26">
        <v>3.2</v>
      </c>
    </row>
    <row r="34" spans="1:5" x14ac:dyDescent="0.3">
      <c r="A34" s="24" t="s">
        <v>5</v>
      </c>
      <c r="B34" s="24" t="s">
        <v>35</v>
      </c>
      <c r="C34" s="25">
        <v>50411</v>
      </c>
      <c r="D34" s="26">
        <v>144</v>
      </c>
      <c r="E34" s="26">
        <v>2.9</v>
      </c>
    </row>
    <row r="35" spans="1:5" x14ac:dyDescent="0.3">
      <c r="A35" s="24" t="s">
        <v>5</v>
      </c>
      <c r="B35" s="24" t="s">
        <v>36</v>
      </c>
      <c r="C35" s="25">
        <v>51090</v>
      </c>
      <c r="D35" s="26">
        <v>169</v>
      </c>
      <c r="E35" s="26">
        <v>3.3</v>
      </c>
    </row>
    <row r="36" spans="1:5" x14ac:dyDescent="0.3">
      <c r="A36" s="24" t="s">
        <v>5</v>
      </c>
      <c r="B36" s="24" t="s">
        <v>37</v>
      </c>
      <c r="C36" s="25">
        <v>62326</v>
      </c>
      <c r="D36" s="26">
        <v>187</v>
      </c>
      <c r="E36" s="26">
        <v>3</v>
      </c>
    </row>
    <row r="37" spans="1:5" x14ac:dyDescent="0.3">
      <c r="A37" s="24" t="s">
        <v>5</v>
      </c>
      <c r="B37" s="24" t="s">
        <v>38</v>
      </c>
      <c r="C37" s="25">
        <v>25135</v>
      </c>
      <c r="D37" s="26">
        <v>82</v>
      </c>
      <c r="E37" s="26">
        <v>3.3</v>
      </c>
    </row>
    <row r="38" spans="1:5" x14ac:dyDescent="0.3">
      <c r="A38" s="24" t="s">
        <v>5</v>
      </c>
      <c r="B38" s="24" t="s">
        <v>39</v>
      </c>
      <c r="C38" s="25">
        <v>74174</v>
      </c>
      <c r="D38" s="26">
        <v>246</v>
      </c>
      <c r="E38" s="26">
        <v>3.3</v>
      </c>
    </row>
    <row r="39" spans="1:5" x14ac:dyDescent="0.3">
      <c r="A39" s="24" t="s">
        <v>5</v>
      </c>
      <c r="B39" s="24" t="s">
        <v>40</v>
      </c>
      <c r="C39" s="25">
        <v>17254</v>
      </c>
      <c r="D39" s="26">
        <v>59</v>
      </c>
      <c r="E39" s="26">
        <v>3.4</v>
      </c>
    </row>
    <row r="40" spans="1:5" x14ac:dyDescent="0.3">
      <c r="A40" s="24" t="s">
        <v>5</v>
      </c>
      <c r="B40" s="24" t="s">
        <v>41</v>
      </c>
      <c r="C40" s="25">
        <v>16377</v>
      </c>
      <c r="D40" s="26">
        <v>60</v>
      </c>
      <c r="E40" s="26">
        <v>3.7</v>
      </c>
    </row>
    <row r="41" spans="1:5" x14ac:dyDescent="0.3">
      <c r="A41" s="24" t="s">
        <v>5</v>
      </c>
      <c r="B41" s="24" t="s">
        <v>42</v>
      </c>
      <c r="C41" s="25">
        <v>17632</v>
      </c>
      <c r="D41" s="26">
        <v>62</v>
      </c>
      <c r="E41" s="26">
        <v>3.5</v>
      </c>
    </row>
    <row r="42" spans="1:5" x14ac:dyDescent="0.3">
      <c r="A42" s="24" t="s">
        <v>5</v>
      </c>
      <c r="B42" s="24" t="s">
        <v>43</v>
      </c>
      <c r="C42" s="25">
        <v>26320</v>
      </c>
      <c r="D42" s="26">
        <v>81</v>
      </c>
      <c r="E42" s="26">
        <v>3.1</v>
      </c>
    </row>
    <row r="43" spans="1:5" x14ac:dyDescent="0.3">
      <c r="A43" s="24" t="s">
        <v>5</v>
      </c>
      <c r="B43" s="24" t="s">
        <v>44</v>
      </c>
      <c r="C43" s="25">
        <v>17015</v>
      </c>
      <c r="D43" s="26">
        <v>75</v>
      </c>
      <c r="E43" s="26">
        <v>4.4000000000000004</v>
      </c>
    </row>
    <row r="44" spans="1:5" x14ac:dyDescent="0.3">
      <c r="A44" s="24" t="s">
        <v>5</v>
      </c>
      <c r="B44" s="24" t="s">
        <v>45</v>
      </c>
      <c r="C44" s="25">
        <v>17210</v>
      </c>
      <c r="D44" s="26">
        <v>48</v>
      </c>
      <c r="E44" s="26">
        <v>2.8</v>
      </c>
    </row>
    <row r="45" spans="1:5" x14ac:dyDescent="0.3">
      <c r="A45" s="24" t="s">
        <v>5</v>
      </c>
      <c r="B45" s="24" t="s">
        <v>46</v>
      </c>
      <c r="C45" s="25">
        <v>72626</v>
      </c>
      <c r="D45" s="26">
        <v>240</v>
      </c>
      <c r="E45" s="26">
        <v>3.3</v>
      </c>
    </row>
    <row r="46" spans="1:5" x14ac:dyDescent="0.3">
      <c r="A46" s="24" t="s">
        <v>5</v>
      </c>
      <c r="B46" s="24" t="s">
        <v>47</v>
      </c>
      <c r="C46" s="25">
        <v>10243</v>
      </c>
      <c r="D46" s="26">
        <v>55</v>
      </c>
      <c r="E46" s="26">
        <v>5.4</v>
      </c>
    </row>
    <row r="47" spans="1:5" x14ac:dyDescent="0.3">
      <c r="A47" s="24" t="s">
        <v>5</v>
      </c>
      <c r="B47" s="24" t="s">
        <v>48</v>
      </c>
      <c r="C47" s="25">
        <v>10444</v>
      </c>
      <c r="D47" s="26">
        <v>39</v>
      </c>
      <c r="E47" s="26">
        <v>3.7</v>
      </c>
    </row>
    <row r="48" spans="1:5" x14ac:dyDescent="0.3">
      <c r="A48" s="24" t="s">
        <v>5</v>
      </c>
      <c r="B48" s="24" t="s">
        <v>49</v>
      </c>
      <c r="C48" s="25">
        <v>355679</v>
      </c>
      <c r="D48" s="26">
        <v>648</v>
      </c>
      <c r="E48" s="26">
        <v>1.8</v>
      </c>
    </row>
    <row r="49" spans="1:5" x14ac:dyDescent="0.3">
      <c r="A49" s="24" t="s">
        <v>5</v>
      </c>
      <c r="B49" s="24" t="s">
        <v>50</v>
      </c>
      <c r="C49" s="25">
        <v>22344</v>
      </c>
      <c r="D49" s="26">
        <v>82</v>
      </c>
      <c r="E49" s="26">
        <v>3.7</v>
      </c>
    </row>
    <row r="50" spans="1:5" x14ac:dyDescent="0.3">
      <c r="A50" s="24" t="s">
        <v>5</v>
      </c>
      <c r="B50" s="24" t="s">
        <v>51</v>
      </c>
      <c r="C50" s="25">
        <v>12462</v>
      </c>
      <c r="D50" s="26">
        <v>59</v>
      </c>
      <c r="E50" s="26">
        <v>4.7</v>
      </c>
    </row>
    <row r="51" spans="1:5" x14ac:dyDescent="0.3">
      <c r="A51" s="24" t="s">
        <v>5</v>
      </c>
      <c r="B51" s="24" t="s">
        <v>52</v>
      </c>
      <c r="C51" s="25">
        <v>12113</v>
      </c>
      <c r="D51" s="26">
        <v>51</v>
      </c>
      <c r="E51" s="26">
        <v>4.2</v>
      </c>
    </row>
    <row r="52" spans="1:5" x14ac:dyDescent="0.3">
      <c r="A52" s="24" t="s">
        <v>5</v>
      </c>
      <c r="B52" s="24" t="s">
        <v>53</v>
      </c>
      <c r="C52" s="25">
        <v>20163</v>
      </c>
      <c r="D52" s="26">
        <v>52</v>
      </c>
      <c r="E52" s="26">
        <v>2.6</v>
      </c>
    </row>
    <row r="53" spans="1:5" x14ac:dyDescent="0.3">
      <c r="A53" s="24" t="s">
        <v>5</v>
      </c>
      <c r="B53" s="24" t="s">
        <v>54</v>
      </c>
      <c r="C53" s="25">
        <v>20952</v>
      </c>
      <c r="D53" s="26">
        <v>81</v>
      </c>
      <c r="E53" s="26">
        <v>3.9</v>
      </c>
    </row>
    <row r="54" spans="1:5" x14ac:dyDescent="0.3">
      <c r="A54" s="24" t="s">
        <v>5</v>
      </c>
      <c r="B54" s="24" t="s">
        <v>55</v>
      </c>
      <c r="C54" s="25">
        <v>76390</v>
      </c>
      <c r="D54" s="26">
        <v>274</v>
      </c>
      <c r="E54" s="26">
        <v>3.6</v>
      </c>
    </row>
    <row r="55" spans="1:5" x14ac:dyDescent="0.3">
      <c r="A55" s="24" t="s">
        <v>5</v>
      </c>
      <c r="B55" s="24" t="s">
        <v>56</v>
      </c>
      <c r="C55" s="25">
        <v>131050</v>
      </c>
      <c r="D55" s="26">
        <v>277</v>
      </c>
      <c r="E55" s="26">
        <v>2.1</v>
      </c>
    </row>
    <row r="56" spans="1:5" x14ac:dyDescent="0.3">
      <c r="A56" s="24" t="s">
        <v>5</v>
      </c>
      <c r="B56" s="24" t="s">
        <v>57</v>
      </c>
      <c r="C56" s="25">
        <v>17481</v>
      </c>
      <c r="D56" s="26">
        <v>63</v>
      </c>
      <c r="E56" s="26">
        <v>3.6</v>
      </c>
    </row>
    <row r="57" spans="1:5" x14ac:dyDescent="0.3">
      <c r="A57" s="24" t="s">
        <v>5</v>
      </c>
      <c r="B57" s="24" t="s">
        <v>58</v>
      </c>
      <c r="C57" s="25">
        <v>29628</v>
      </c>
      <c r="D57" s="26">
        <v>89</v>
      </c>
      <c r="E57" s="26">
        <v>3</v>
      </c>
    </row>
    <row r="58" spans="1:5" x14ac:dyDescent="0.3">
      <c r="A58" s="24" t="s">
        <v>5</v>
      </c>
      <c r="B58" s="24" t="s">
        <v>59</v>
      </c>
      <c r="C58" s="25">
        <v>8932</v>
      </c>
      <c r="D58" s="26">
        <v>33</v>
      </c>
      <c r="E58" s="26">
        <v>3.7</v>
      </c>
    </row>
    <row r="59" spans="1:5" x14ac:dyDescent="0.3">
      <c r="A59" s="24" t="s">
        <v>5</v>
      </c>
      <c r="B59" s="24" t="s">
        <v>60</v>
      </c>
      <c r="C59" s="25">
        <v>6474</v>
      </c>
      <c r="D59" s="26">
        <v>31</v>
      </c>
      <c r="E59" s="26">
        <v>4.8</v>
      </c>
    </row>
    <row r="60" spans="1:5" x14ac:dyDescent="0.3">
      <c r="A60" s="24" t="s">
        <v>5</v>
      </c>
      <c r="B60" s="24" t="s">
        <v>61</v>
      </c>
      <c r="C60" s="25">
        <v>74170</v>
      </c>
      <c r="D60" s="26">
        <v>127</v>
      </c>
      <c r="E60" s="26">
        <v>1.7</v>
      </c>
    </row>
    <row r="61" spans="1:5" x14ac:dyDescent="0.3">
      <c r="A61" s="24" t="s">
        <v>5</v>
      </c>
      <c r="B61" s="24" t="s">
        <v>62</v>
      </c>
      <c r="C61" s="25">
        <v>18217</v>
      </c>
      <c r="D61" s="26">
        <v>69</v>
      </c>
      <c r="E61" s="26">
        <v>3.8</v>
      </c>
    </row>
    <row r="62" spans="1:5" x14ac:dyDescent="0.3">
      <c r="A62" s="24" t="s">
        <v>5</v>
      </c>
      <c r="B62" s="24" t="s">
        <v>63</v>
      </c>
      <c r="C62" s="25">
        <v>24173</v>
      </c>
      <c r="D62" s="26">
        <v>81</v>
      </c>
      <c r="E62" s="26">
        <v>3.4</v>
      </c>
    </row>
    <row r="63" spans="1:5" x14ac:dyDescent="0.3">
      <c r="A63" s="24" t="s">
        <v>5</v>
      </c>
      <c r="B63" s="24" t="s">
        <v>64</v>
      </c>
      <c r="C63" s="25">
        <v>2428678</v>
      </c>
      <c r="D63" s="25">
        <v>3625</v>
      </c>
      <c r="E63" s="26">
        <v>1.5</v>
      </c>
    </row>
    <row r="64" spans="1:5" x14ac:dyDescent="0.3">
      <c r="A64" s="24" t="s">
        <v>5</v>
      </c>
      <c r="B64" s="24" t="s">
        <v>65</v>
      </c>
      <c r="C64" s="25">
        <v>17294</v>
      </c>
      <c r="D64" s="26">
        <v>53</v>
      </c>
      <c r="E64" s="26">
        <v>3.1</v>
      </c>
    </row>
    <row r="65" spans="1:5" x14ac:dyDescent="0.3">
      <c r="A65" s="24" t="s">
        <v>5</v>
      </c>
      <c r="B65" s="24" t="s">
        <v>66</v>
      </c>
      <c r="C65" s="25">
        <v>15615</v>
      </c>
      <c r="D65" s="26">
        <v>58</v>
      </c>
      <c r="E65" s="26">
        <v>3.7</v>
      </c>
    </row>
    <row r="66" spans="1:5" x14ac:dyDescent="0.3">
      <c r="A66" s="24" t="s">
        <v>5</v>
      </c>
      <c r="B66" s="24" t="s">
        <v>67</v>
      </c>
      <c r="C66" s="25">
        <v>6734</v>
      </c>
      <c r="D66" s="26">
        <v>28</v>
      </c>
      <c r="E66" s="26">
        <v>4.2</v>
      </c>
    </row>
    <row r="67" spans="1:5" x14ac:dyDescent="0.3">
      <c r="A67" s="24" t="s">
        <v>5</v>
      </c>
      <c r="B67" s="24" t="s">
        <v>68</v>
      </c>
      <c r="C67" s="25">
        <v>13801</v>
      </c>
      <c r="D67" s="26">
        <v>48</v>
      </c>
      <c r="E67" s="26">
        <v>3.5</v>
      </c>
    </row>
    <row r="68" spans="1:5" x14ac:dyDescent="0.3">
      <c r="A68" s="24" t="s">
        <v>5</v>
      </c>
      <c r="B68" s="24" t="s">
        <v>69</v>
      </c>
      <c r="C68" s="25">
        <v>53344</v>
      </c>
      <c r="D68" s="26">
        <v>173</v>
      </c>
      <c r="E68" s="26">
        <v>3.2</v>
      </c>
    </row>
    <row r="69" spans="1:5" x14ac:dyDescent="0.3">
      <c r="A69" s="24" t="s">
        <v>5</v>
      </c>
      <c r="B69" s="24" t="s">
        <v>70</v>
      </c>
      <c r="C69" s="25">
        <v>4841</v>
      </c>
      <c r="D69" s="26">
        <v>20</v>
      </c>
      <c r="E69" s="26">
        <v>4.0999999999999996</v>
      </c>
    </row>
    <row r="70" spans="1:5" x14ac:dyDescent="0.3">
      <c r="A70" s="24" t="s">
        <v>5</v>
      </c>
      <c r="B70" s="24" t="s">
        <v>71</v>
      </c>
      <c r="C70" s="25">
        <v>10910</v>
      </c>
      <c r="D70" s="26">
        <v>45</v>
      </c>
      <c r="E70" s="26">
        <v>4.0999999999999996</v>
      </c>
    </row>
    <row r="71" spans="1:5" x14ac:dyDescent="0.3">
      <c r="A71" s="24" t="s">
        <v>5</v>
      </c>
      <c r="B71" s="24" t="s">
        <v>72</v>
      </c>
      <c r="C71" s="25">
        <v>24217</v>
      </c>
      <c r="D71" s="26">
        <v>42</v>
      </c>
      <c r="E71" s="26">
        <v>1.7</v>
      </c>
    </row>
    <row r="72" spans="1:5" x14ac:dyDescent="0.3">
      <c r="A72" s="24" t="s">
        <v>5</v>
      </c>
      <c r="B72" s="24" t="s">
        <v>73</v>
      </c>
      <c r="C72" s="25">
        <v>42053</v>
      </c>
      <c r="D72" s="26">
        <v>130</v>
      </c>
      <c r="E72" s="26">
        <v>3.1</v>
      </c>
    </row>
    <row r="73" spans="1:5" x14ac:dyDescent="0.3">
      <c r="A73" s="24" t="s">
        <v>5</v>
      </c>
      <c r="B73" s="24" t="s">
        <v>74</v>
      </c>
      <c r="C73" s="25">
        <v>5654</v>
      </c>
      <c r="D73" s="26">
        <v>25</v>
      </c>
      <c r="E73" s="26">
        <v>4.4000000000000004</v>
      </c>
    </row>
    <row r="74" spans="1:5" x14ac:dyDescent="0.3">
      <c r="A74" s="24" t="s">
        <v>5</v>
      </c>
      <c r="B74" s="24" t="s">
        <v>75</v>
      </c>
      <c r="C74" s="25">
        <v>17855</v>
      </c>
      <c r="D74" s="26">
        <v>80</v>
      </c>
      <c r="E74" s="26">
        <v>4.5</v>
      </c>
    </row>
    <row r="75" spans="1:5" x14ac:dyDescent="0.3">
      <c r="A75" s="24" t="s">
        <v>5</v>
      </c>
      <c r="B75" s="24" t="s">
        <v>76</v>
      </c>
      <c r="C75" s="25">
        <v>74754</v>
      </c>
      <c r="D75" s="26">
        <v>180</v>
      </c>
      <c r="E75" s="26">
        <v>2.4</v>
      </c>
    </row>
    <row r="76" spans="1:5" x14ac:dyDescent="0.3">
      <c r="A76" s="24" t="s">
        <v>5</v>
      </c>
      <c r="B76" s="24" t="s">
        <v>77</v>
      </c>
      <c r="C76" s="25">
        <v>11956</v>
      </c>
      <c r="D76" s="26">
        <v>34</v>
      </c>
      <c r="E76" s="26">
        <v>2.9</v>
      </c>
    </row>
    <row r="77" spans="1:5" x14ac:dyDescent="0.3">
      <c r="A77" s="24" t="s">
        <v>5</v>
      </c>
      <c r="B77" s="24" t="s">
        <v>78</v>
      </c>
      <c r="C77" s="25">
        <v>23965</v>
      </c>
      <c r="D77" s="26">
        <v>78</v>
      </c>
      <c r="E77" s="26">
        <v>3.3</v>
      </c>
    </row>
    <row r="78" spans="1:5" x14ac:dyDescent="0.3">
      <c r="A78" s="24" t="s">
        <v>5</v>
      </c>
      <c r="B78" s="24" t="s">
        <v>79</v>
      </c>
      <c r="C78" s="25">
        <v>11611</v>
      </c>
      <c r="D78" s="26">
        <v>45</v>
      </c>
      <c r="E78" s="26">
        <v>3.9</v>
      </c>
    </row>
    <row r="79" spans="1:5" x14ac:dyDescent="0.3">
      <c r="A79" s="24" t="s">
        <v>5</v>
      </c>
      <c r="B79" s="24" t="s">
        <v>80</v>
      </c>
      <c r="C79" s="25">
        <v>21433</v>
      </c>
      <c r="D79" s="26">
        <v>73</v>
      </c>
      <c r="E79" s="26">
        <v>3.4</v>
      </c>
    </row>
    <row r="80" spans="1:5" x14ac:dyDescent="0.3">
      <c r="A80" s="24" t="s">
        <v>5</v>
      </c>
      <c r="B80" s="24" t="s">
        <v>81</v>
      </c>
      <c r="C80" s="25">
        <v>62622</v>
      </c>
      <c r="D80" s="26">
        <v>188</v>
      </c>
      <c r="E80" s="26">
        <v>3</v>
      </c>
    </row>
    <row r="81" spans="1:5" x14ac:dyDescent="0.3">
      <c r="A81" s="24" t="s">
        <v>5</v>
      </c>
      <c r="B81" s="24" t="s">
        <v>82</v>
      </c>
      <c r="C81" s="25">
        <v>98064</v>
      </c>
      <c r="D81" s="26">
        <v>333</v>
      </c>
      <c r="E81" s="26">
        <v>3.4</v>
      </c>
    </row>
    <row r="82" spans="1:5" x14ac:dyDescent="0.3">
      <c r="A82" s="24" t="s">
        <v>5</v>
      </c>
      <c r="B82" s="24" t="s">
        <v>83</v>
      </c>
      <c r="C82" s="25">
        <v>24024</v>
      </c>
      <c r="D82" s="26">
        <v>108</v>
      </c>
      <c r="E82" s="26">
        <v>4.5</v>
      </c>
    </row>
    <row r="83" spans="1:5" x14ac:dyDescent="0.3">
      <c r="A83" s="24" t="s">
        <v>5</v>
      </c>
      <c r="B83" s="24" t="s">
        <v>84</v>
      </c>
      <c r="C83" s="25">
        <v>11575</v>
      </c>
      <c r="D83" s="26">
        <v>56</v>
      </c>
      <c r="E83" s="26">
        <v>4.8</v>
      </c>
    </row>
    <row r="84" spans="1:5" x14ac:dyDescent="0.3">
      <c r="A84" s="24" t="s">
        <v>5</v>
      </c>
      <c r="B84" s="24" t="s">
        <v>85</v>
      </c>
      <c r="C84" s="25">
        <v>12083</v>
      </c>
      <c r="D84" s="26">
        <v>51</v>
      </c>
      <c r="E84" s="26">
        <v>4.2</v>
      </c>
    </row>
    <row r="85" spans="1:5" x14ac:dyDescent="0.3">
      <c r="A85" s="24" t="s">
        <v>5</v>
      </c>
      <c r="B85" s="24" t="s">
        <v>86</v>
      </c>
      <c r="C85" s="25">
        <v>41081</v>
      </c>
      <c r="D85" s="26">
        <v>146</v>
      </c>
      <c r="E85" s="26">
        <v>3.6</v>
      </c>
    </row>
    <row r="86" spans="1:5" x14ac:dyDescent="0.3">
      <c r="A86" s="24" t="s">
        <v>5</v>
      </c>
      <c r="B86" s="24" t="s">
        <v>87</v>
      </c>
      <c r="C86" s="25">
        <v>36798</v>
      </c>
      <c r="D86" s="26">
        <v>140</v>
      </c>
      <c r="E86" s="26">
        <v>3.8</v>
      </c>
    </row>
    <row r="87" spans="1:5" x14ac:dyDescent="0.3">
      <c r="A87" s="24" t="s">
        <v>5</v>
      </c>
      <c r="B87" s="24" t="s">
        <v>88</v>
      </c>
      <c r="C87" s="25">
        <v>14001</v>
      </c>
      <c r="D87" s="26">
        <v>49</v>
      </c>
      <c r="E87" s="26">
        <v>3.5</v>
      </c>
    </row>
    <row r="88" spans="1:5" x14ac:dyDescent="0.3">
      <c r="A88" s="24" t="s">
        <v>5</v>
      </c>
      <c r="B88" s="24" t="s">
        <v>89</v>
      </c>
      <c r="C88" s="25">
        <v>23915</v>
      </c>
      <c r="D88" s="26">
        <v>85</v>
      </c>
      <c r="E88" s="26">
        <v>3.6</v>
      </c>
    </row>
    <row r="89" spans="1:5" x14ac:dyDescent="0.3">
      <c r="A89" s="24" t="s">
        <v>5</v>
      </c>
      <c r="B89" s="24" t="s">
        <v>90</v>
      </c>
      <c r="C89" s="25">
        <v>7536</v>
      </c>
      <c r="D89" s="26">
        <v>37</v>
      </c>
      <c r="E89" s="26">
        <v>4.9000000000000004</v>
      </c>
    </row>
    <row r="90" spans="1:5" x14ac:dyDescent="0.3">
      <c r="A90" s="24" t="s">
        <v>5</v>
      </c>
      <c r="B90" s="24" t="s">
        <v>91</v>
      </c>
      <c r="C90" s="25">
        <v>64648</v>
      </c>
      <c r="D90" s="26">
        <v>114</v>
      </c>
      <c r="E90" s="26">
        <v>1.8</v>
      </c>
    </row>
    <row r="91" spans="1:5" x14ac:dyDescent="0.3">
      <c r="A91" s="24" t="s">
        <v>5</v>
      </c>
      <c r="B91" s="24" t="s">
        <v>92</v>
      </c>
      <c r="C91" s="25">
        <v>46426</v>
      </c>
      <c r="D91" s="26">
        <v>168</v>
      </c>
      <c r="E91" s="26">
        <v>3.6</v>
      </c>
    </row>
    <row r="92" spans="1:5" x14ac:dyDescent="0.3">
      <c r="A92" s="24" t="s">
        <v>5</v>
      </c>
      <c r="B92" s="24" t="s">
        <v>93</v>
      </c>
      <c r="C92" s="25">
        <v>131123</v>
      </c>
      <c r="D92" s="26">
        <v>328</v>
      </c>
      <c r="E92" s="26">
        <v>2.5</v>
      </c>
    </row>
    <row r="93" spans="1:5" x14ac:dyDescent="0.3">
      <c r="A93" s="24" t="s">
        <v>5</v>
      </c>
      <c r="B93" s="24" t="s">
        <v>94</v>
      </c>
      <c r="C93" s="25">
        <v>17841</v>
      </c>
      <c r="D93" s="26">
        <v>66</v>
      </c>
      <c r="E93" s="26">
        <v>3.7</v>
      </c>
    </row>
    <row r="94" spans="1:5" x14ac:dyDescent="0.3">
      <c r="A94" s="24" t="s">
        <v>5</v>
      </c>
      <c r="B94" s="24" t="s">
        <v>95</v>
      </c>
      <c r="C94" s="25">
        <v>42726</v>
      </c>
      <c r="D94" s="26">
        <v>146</v>
      </c>
      <c r="E94" s="26">
        <v>3.4</v>
      </c>
    </row>
    <row r="95" spans="1:5" x14ac:dyDescent="0.3">
      <c r="A95" s="24" t="s">
        <v>5</v>
      </c>
      <c r="B95" s="24" t="s">
        <v>96</v>
      </c>
      <c r="C95" s="25">
        <v>20424</v>
      </c>
      <c r="D95" s="26">
        <v>82</v>
      </c>
      <c r="E95" s="26">
        <v>4</v>
      </c>
    </row>
    <row r="96" spans="1:5" x14ac:dyDescent="0.3">
      <c r="A96" s="24" t="s">
        <v>5</v>
      </c>
      <c r="B96" s="24" t="s">
        <v>97</v>
      </c>
      <c r="C96" s="25">
        <v>17232</v>
      </c>
      <c r="D96" s="26">
        <v>89</v>
      </c>
      <c r="E96" s="26">
        <v>5.0999999999999996</v>
      </c>
    </row>
    <row r="97" spans="1:5" x14ac:dyDescent="0.3">
      <c r="A97" s="24" t="s">
        <v>5</v>
      </c>
      <c r="B97" s="24" t="s">
        <v>98</v>
      </c>
      <c r="C97" s="25">
        <v>10356</v>
      </c>
      <c r="D97" s="26">
        <v>37</v>
      </c>
      <c r="E97" s="26">
        <v>3.6</v>
      </c>
    </row>
    <row r="98" spans="1:5" x14ac:dyDescent="0.3">
      <c r="A98" s="24" t="s">
        <v>5</v>
      </c>
      <c r="B98" s="24" t="s">
        <v>99</v>
      </c>
      <c r="C98" s="25">
        <v>33726</v>
      </c>
      <c r="D98" s="26">
        <v>102</v>
      </c>
      <c r="E98" s="26">
        <v>3</v>
      </c>
    </row>
    <row r="99" spans="1:5" x14ac:dyDescent="0.3">
      <c r="A99" s="24" t="s">
        <v>5</v>
      </c>
      <c r="B99" s="24" t="s">
        <v>100</v>
      </c>
      <c r="C99" s="25">
        <v>31701</v>
      </c>
      <c r="D99" s="26">
        <v>122</v>
      </c>
      <c r="E99" s="26">
        <v>3.8</v>
      </c>
    </row>
    <row r="100" spans="1:5" x14ac:dyDescent="0.3">
      <c r="A100" s="24" t="s">
        <v>5</v>
      </c>
      <c r="B100" s="24" t="s">
        <v>101</v>
      </c>
      <c r="C100" s="25">
        <v>27411</v>
      </c>
      <c r="D100" s="26">
        <v>88</v>
      </c>
      <c r="E100" s="26">
        <v>3.2</v>
      </c>
    </row>
    <row r="101" spans="1:5" x14ac:dyDescent="0.3">
      <c r="A101" s="24" t="s">
        <v>5</v>
      </c>
      <c r="B101" s="24" t="s">
        <v>102</v>
      </c>
      <c r="C101" s="25">
        <v>7861</v>
      </c>
      <c r="D101" s="26">
        <v>33</v>
      </c>
      <c r="E101" s="26">
        <v>4.2</v>
      </c>
    </row>
    <row r="102" spans="1:5" x14ac:dyDescent="0.3">
      <c r="A102" s="24" t="s">
        <v>5</v>
      </c>
      <c r="B102" s="24" t="s">
        <v>103</v>
      </c>
      <c r="C102" s="25">
        <v>25555</v>
      </c>
      <c r="D102" s="26">
        <v>93</v>
      </c>
      <c r="E102" s="26">
        <v>3.6</v>
      </c>
    </row>
    <row r="103" spans="1:5" x14ac:dyDescent="0.3">
      <c r="A103" s="24" t="s">
        <v>5</v>
      </c>
      <c r="B103" s="24" t="s">
        <v>104</v>
      </c>
      <c r="C103" s="25">
        <v>286120</v>
      </c>
      <c r="D103" s="26">
        <v>674</v>
      </c>
      <c r="E103" s="26">
        <v>2.4</v>
      </c>
    </row>
    <row r="104" spans="1:5" x14ac:dyDescent="0.3">
      <c r="A104" s="24" t="s">
        <v>5</v>
      </c>
      <c r="B104" s="24" t="s">
        <v>105</v>
      </c>
      <c r="C104" s="25">
        <v>23922</v>
      </c>
      <c r="D104" s="26">
        <v>84</v>
      </c>
      <c r="E104" s="26">
        <v>3.5</v>
      </c>
    </row>
    <row r="105" spans="1:5" x14ac:dyDescent="0.3">
      <c r="A105" s="24" t="s">
        <v>5</v>
      </c>
      <c r="B105" s="24" t="s">
        <v>106</v>
      </c>
      <c r="C105" s="25">
        <v>30802</v>
      </c>
      <c r="D105" s="26">
        <v>111</v>
      </c>
      <c r="E105" s="26">
        <v>3.6</v>
      </c>
    </row>
    <row r="106" spans="1:5" x14ac:dyDescent="0.3">
      <c r="A106" s="24" t="s">
        <v>5</v>
      </c>
      <c r="B106" s="24" t="s">
        <v>107</v>
      </c>
      <c r="C106" s="25">
        <v>59560</v>
      </c>
      <c r="D106" s="26">
        <v>182</v>
      </c>
      <c r="E106" s="26">
        <v>3</v>
      </c>
    </row>
    <row r="107" spans="1:5" x14ac:dyDescent="0.3">
      <c r="A107" s="24" t="s">
        <v>5</v>
      </c>
      <c r="B107" s="24" t="s">
        <v>108</v>
      </c>
      <c r="C107" s="25">
        <v>16896</v>
      </c>
      <c r="D107" s="26">
        <v>71</v>
      </c>
      <c r="E107" s="26">
        <v>4.2</v>
      </c>
    </row>
    <row r="108" spans="1:5" x14ac:dyDescent="0.3">
      <c r="A108" s="24" t="s">
        <v>5</v>
      </c>
      <c r="B108" s="24" t="s">
        <v>109</v>
      </c>
      <c r="C108" s="25">
        <v>234392</v>
      </c>
      <c r="D108" s="26">
        <v>453</v>
      </c>
      <c r="E108" s="26">
        <v>1.9</v>
      </c>
    </row>
    <row r="109" spans="1:5" x14ac:dyDescent="0.3">
      <c r="A109" s="24" t="s">
        <v>5</v>
      </c>
      <c r="B109" s="24" t="s">
        <v>110</v>
      </c>
      <c r="C109" s="25">
        <v>105093</v>
      </c>
      <c r="D109" s="26">
        <v>259</v>
      </c>
      <c r="E109" s="26">
        <v>2.5</v>
      </c>
    </row>
    <row r="110" spans="1:5" x14ac:dyDescent="0.3">
      <c r="A110" s="24" t="s">
        <v>5</v>
      </c>
      <c r="B110" s="24" t="s">
        <v>111</v>
      </c>
      <c r="C110" s="25">
        <v>25799</v>
      </c>
      <c r="D110" s="26">
        <v>98</v>
      </c>
      <c r="E110" s="26">
        <v>3.8</v>
      </c>
    </row>
    <row r="111" spans="1:5" x14ac:dyDescent="0.3">
      <c r="A111" s="24" t="s">
        <v>5</v>
      </c>
      <c r="B111" s="24" t="s">
        <v>112</v>
      </c>
      <c r="C111" s="25">
        <v>10846</v>
      </c>
      <c r="D111" s="26">
        <v>42</v>
      </c>
      <c r="E111" s="26">
        <v>3.9</v>
      </c>
    </row>
    <row r="112" spans="1:5" x14ac:dyDescent="0.3">
      <c r="A112" s="24" t="s">
        <v>5</v>
      </c>
      <c r="B112" s="24" t="s">
        <v>113</v>
      </c>
      <c r="C112" s="25">
        <v>37697</v>
      </c>
      <c r="D112" s="26">
        <v>110</v>
      </c>
      <c r="E112" s="26">
        <v>2.9</v>
      </c>
    </row>
    <row r="113" spans="1:5" x14ac:dyDescent="0.3">
      <c r="A113" s="24" t="s">
        <v>5</v>
      </c>
      <c r="B113" s="24" t="s">
        <v>114</v>
      </c>
      <c r="C113" s="25">
        <v>45561</v>
      </c>
      <c r="D113" s="26">
        <v>159</v>
      </c>
      <c r="E113" s="26">
        <v>3.5</v>
      </c>
    </row>
    <row r="114" spans="1:5" x14ac:dyDescent="0.3">
      <c r="A114" s="24" t="s">
        <v>5</v>
      </c>
      <c r="B114" s="24" t="s">
        <v>115</v>
      </c>
      <c r="C114" s="25">
        <v>15162</v>
      </c>
      <c r="D114" s="26">
        <v>68</v>
      </c>
      <c r="E114" s="26">
        <v>4.5</v>
      </c>
    </row>
    <row r="115" spans="1:5" x14ac:dyDescent="0.3">
      <c r="A115" s="24" t="s">
        <v>5</v>
      </c>
      <c r="B115" s="24" t="s">
        <v>116</v>
      </c>
      <c r="C115" s="25">
        <v>25900</v>
      </c>
      <c r="D115" s="26">
        <v>96</v>
      </c>
      <c r="E115" s="26">
        <v>3.7</v>
      </c>
    </row>
    <row r="116" spans="1:5" x14ac:dyDescent="0.3">
      <c r="A116" s="24" t="s">
        <v>5</v>
      </c>
      <c r="B116" s="24" t="s">
        <v>117</v>
      </c>
      <c r="C116" s="25">
        <v>13999</v>
      </c>
      <c r="D116" s="26">
        <v>52</v>
      </c>
      <c r="E116" s="26">
        <v>3.7</v>
      </c>
    </row>
    <row r="117" spans="1:5" x14ac:dyDescent="0.3">
      <c r="A117" s="24" t="s">
        <v>5</v>
      </c>
      <c r="B117" s="24" t="s">
        <v>118</v>
      </c>
      <c r="C117" s="25">
        <v>14196</v>
      </c>
      <c r="D117" s="26">
        <v>49</v>
      </c>
      <c r="E117" s="26">
        <v>3.5</v>
      </c>
    </row>
    <row r="118" spans="1:5" x14ac:dyDescent="0.3">
      <c r="A118" s="24" t="s">
        <v>5</v>
      </c>
      <c r="B118" s="24" t="s">
        <v>119</v>
      </c>
      <c r="C118" s="25">
        <v>36822</v>
      </c>
      <c r="D118" s="26">
        <v>127</v>
      </c>
      <c r="E118" s="26">
        <v>3.4</v>
      </c>
    </row>
    <row r="119" spans="1:5" x14ac:dyDescent="0.3">
      <c r="A119" s="24" t="s">
        <v>5</v>
      </c>
      <c r="B119" s="24" t="s">
        <v>120</v>
      </c>
      <c r="C119" s="25">
        <v>37735</v>
      </c>
      <c r="D119" s="26">
        <v>147</v>
      </c>
      <c r="E119" s="26">
        <v>3.9</v>
      </c>
    </row>
    <row r="120" spans="1:5" x14ac:dyDescent="0.3">
      <c r="A120" s="24" t="s">
        <v>5</v>
      </c>
      <c r="B120" s="24" t="s">
        <v>121</v>
      </c>
      <c r="C120" s="25">
        <v>17149</v>
      </c>
      <c r="D120" s="26">
        <v>115</v>
      </c>
      <c r="E120" s="26">
        <v>6.7</v>
      </c>
    </row>
    <row r="121" spans="1:5" x14ac:dyDescent="0.3">
      <c r="A121" s="24" t="s">
        <v>5</v>
      </c>
      <c r="B121" s="24" t="s">
        <v>122</v>
      </c>
      <c r="C121" s="25">
        <v>61221</v>
      </c>
      <c r="D121" s="26">
        <v>178</v>
      </c>
      <c r="E121" s="26">
        <v>2.9</v>
      </c>
    </row>
    <row r="122" spans="1:5" x14ac:dyDescent="0.3">
      <c r="A122" s="24" t="s">
        <v>5</v>
      </c>
      <c r="B122" s="24" t="s">
        <v>123</v>
      </c>
      <c r="C122" s="25">
        <v>8256</v>
      </c>
      <c r="D122" s="26">
        <v>35</v>
      </c>
      <c r="E122" s="26">
        <v>4.2</v>
      </c>
    </row>
    <row r="123" spans="1:5" x14ac:dyDescent="0.3">
      <c r="A123" s="24" t="s">
        <v>5</v>
      </c>
      <c r="B123" s="24" t="s">
        <v>124</v>
      </c>
      <c r="C123" s="25">
        <v>22753</v>
      </c>
      <c r="D123" s="26">
        <v>82</v>
      </c>
      <c r="E123" s="26">
        <v>3.6</v>
      </c>
    </row>
    <row r="124" spans="1:5" x14ac:dyDescent="0.3">
      <c r="A124" s="24" t="s">
        <v>5</v>
      </c>
      <c r="B124" s="24" t="s">
        <v>125</v>
      </c>
      <c r="C124" s="25">
        <v>13666</v>
      </c>
      <c r="D124" s="26">
        <v>69</v>
      </c>
      <c r="E124" s="26">
        <v>5</v>
      </c>
    </row>
    <row r="125" spans="1:5" x14ac:dyDescent="0.3">
      <c r="A125" s="24" t="s">
        <v>5</v>
      </c>
      <c r="B125" s="24" t="s">
        <v>126</v>
      </c>
      <c r="C125" s="25">
        <v>10569</v>
      </c>
      <c r="D125" s="26">
        <v>33</v>
      </c>
      <c r="E125" s="26">
        <v>3.1</v>
      </c>
    </row>
    <row r="126" spans="1:5" x14ac:dyDescent="0.3">
      <c r="A126" s="24" t="s">
        <v>5</v>
      </c>
      <c r="B126" s="24" t="s">
        <v>127</v>
      </c>
      <c r="C126" s="25">
        <v>15399</v>
      </c>
      <c r="D126" s="26">
        <v>58</v>
      </c>
      <c r="E126" s="26">
        <v>3.7</v>
      </c>
    </row>
    <row r="127" spans="1:5" x14ac:dyDescent="0.3">
      <c r="A127" s="24" t="s">
        <v>5</v>
      </c>
      <c r="B127" s="24" t="s">
        <v>128</v>
      </c>
      <c r="C127" s="25">
        <v>30699</v>
      </c>
      <c r="D127" s="26">
        <v>124</v>
      </c>
      <c r="E127" s="26">
        <v>4</v>
      </c>
    </row>
    <row r="128" spans="1:5" x14ac:dyDescent="0.3">
      <c r="A128" s="24" t="s">
        <v>5</v>
      </c>
      <c r="B128" s="24" t="s">
        <v>129</v>
      </c>
      <c r="C128" s="25">
        <v>27545</v>
      </c>
      <c r="D128" s="26">
        <v>104</v>
      </c>
      <c r="E128" s="26">
        <v>3.8</v>
      </c>
    </row>
    <row r="129" spans="1:5" x14ac:dyDescent="0.3">
      <c r="A129" s="24" t="s">
        <v>5</v>
      </c>
      <c r="B129" s="24" t="s">
        <v>130</v>
      </c>
      <c r="C129" s="25">
        <v>24493</v>
      </c>
      <c r="D129" s="26">
        <v>98</v>
      </c>
      <c r="E129" s="26">
        <v>4</v>
      </c>
    </row>
    <row r="130" spans="1:5" x14ac:dyDescent="0.3">
      <c r="A130" s="24" t="s">
        <v>5</v>
      </c>
      <c r="B130" s="24" t="s">
        <v>131</v>
      </c>
      <c r="C130" s="25">
        <v>19675</v>
      </c>
      <c r="D130" s="26">
        <v>87</v>
      </c>
      <c r="E130" s="26">
        <v>4.4000000000000004</v>
      </c>
    </row>
    <row r="131" spans="1:5" x14ac:dyDescent="0.3">
      <c r="A131" s="24" t="s">
        <v>5</v>
      </c>
      <c r="B131" s="24" t="s">
        <v>132</v>
      </c>
      <c r="C131" s="25">
        <v>70534</v>
      </c>
      <c r="D131" s="26">
        <v>127</v>
      </c>
      <c r="E131" s="26">
        <v>1.8</v>
      </c>
    </row>
    <row r="132" spans="1:5" x14ac:dyDescent="0.3">
      <c r="A132" s="24" t="s">
        <v>5</v>
      </c>
      <c r="B132" s="24" t="s">
        <v>133</v>
      </c>
      <c r="C132" s="25">
        <v>81238</v>
      </c>
      <c r="D132" s="26">
        <v>215</v>
      </c>
      <c r="E132" s="26">
        <v>2.6</v>
      </c>
    </row>
    <row r="133" spans="1:5" x14ac:dyDescent="0.3">
      <c r="A133" s="24" t="s">
        <v>5</v>
      </c>
      <c r="B133" s="24" t="s">
        <v>134</v>
      </c>
      <c r="C133" s="25">
        <v>11186</v>
      </c>
      <c r="D133" s="26">
        <v>22</v>
      </c>
      <c r="E133" s="26">
        <v>2</v>
      </c>
    </row>
    <row r="134" spans="1:5" x14ac:dyDescent="0.3">
      <c r="A134" s="24" t="s">
        <v>5</v>
      </c>
      <c r="B134" s="24" t="s">
        <v>135</v>
      </c>
      <c r="C134" s="25">
        <v>6175</v>
      </c>
      <c r="D134" s="26">
        <v>22</v>
      </c>
      <c r="E134" s="26">
        <v>3.6</v>
      </c>
    </row>
    <row r="135" spans="1:5" x14ac:dyDescent="0.3">
      <c r="A135" s="24" t="s">
        <v>5</v>
      </c>
      <c r="B135" s="24" t="s">
        <v>136</v>
      </c>
      <c r="C135" s="25">
        <v>9346</v>
      </c>
      <c r="D135" s="26">
        <v>39</v>
      </c>
      <c r="E135" s="26">
        <v>4.2</v>
      </c>
    </row>
    <row r="136" spans="1:5" x14ac:dyDescent="0.3">
      <c r="A136" s="24" t="s">
        <v>5</v>
      </c>
      <c r="B136" s="24" t="s">
        <v>137</v>
      </c>
      <c r="C136" s="25">
        <v>10242</v>
      </c>
      <c r="D136" s="26">
        <v>34</v>
      </c>
      <c r="E136" s="26">
        <v>3.3</v>
      </c>
    </row>
    <row r="137" spans="1:5" x14ac:dyDescent="0.3">
      <c r="A137" s="24" t="s">
        <v>5</v>
      </c>
      <c r="B137" s="24" t="s">
        <v>138</v>
      </c>
      <c r="C137" s="25">
        <v>38691</v>
      </c>
      <c r="D137" s="26">
        <v>99</v>
      </c>
      <c r="E137" s="26">
        <v>2.6</v>
      </c>
    </row>
    <row r="138" spans="1:5" x14ac:dyDescent="0.3">
      <c r="A138" s="24" t="s">
        <v>5</v>
      </c>
      <c r="B138" s="24" t="s">
        <v>139</v>
      </c>
      <c r="C138" s="25">
        <v>32216</v>
      </c>
      <c r="D138" s="26">
        <v>75</v>
      </c>
      <c r="E138" s="26">
        <v>2.2999999999999998</v>
      </c>
    </row>
    <row r="139" spans="1:5" x14ac:dyDescent="0.3">
      <c r="A139" s="24" t="s">
        <v>5</v>
      </c>
      <c r="B139" s="24" t="s">
        <v>140</v>
      </c>
      <c r="C139" s="25">
        <v>31445</v>
      </c>
      <c r="D139" s="26">
        <v>125</v>
      </c>
      <c r="E139" s="26">
        <v>4</v>
      </c>
    </row>
    <row r="140" spans="1:5" x14ac:dyDescent="0.3">
      <c r="A140" s="24" t="s">
        <v>5</v>
      </c>
      <c r="B140" s="24" t="s">
        <v>141</v>
      </c>
      <c r="C140" s="25">
        <v>10384</v>
      </c>
      <c r="D140" s="26">
        <v>41</v>
      </c>
      <c r="E140" s="26">
        <v>3.9</v>
      </c>
    </row>
    <row r="141" spans="1:5" x14ac:dyDescent="0.3">
      <c r="A141" s="24" t="s">
        <v>5</v>
      </c>
      <c r="B141" s="24" t="s">
        <v>142</v>
      </c>
      <c r="C141" s="25">
        <v>40187</v>
      </c>
      <c r="D141" s="26">
        <v>162</v>
      </c>
      <c r="E141" s="26">
        <v>4</v>
      </c>
    </row>
    <row r="142" spans="1:5" x14ac:dyDescent="0.3">
      <c r="A142" s="24" t="s">
        <v>5</v>
      </c>
      <c r="B142" s="24" t="s">
        <v>143</v>
      </c>
      <c r="C142" s="25">
        <v>8972</v>
      </c>
      <c r="D142" s="26">
        <v>34</v>
      </c>
      <c r="E142" s="26">
        <v>3.8</v>
      </c>
    </row>
    <row r="143" spans="1:5" x14ac:dyDescent="0.3">
      <c r="A143" s="24" t="s">
        <v>5</v>
      </c>
      <c r="B143" s="24" t="s">
        <v>144</v>
      </c>
      <c r="C143" s="25">
        <v>37813</v>
      </c>
      <c r="D143" s="26">
        <v>130</v>
      </c>
      <c r="E143" s="26">
        <v>3.4</v>
      </c>
    </row>
    <row r="144" spans="1:5" x14ac:dyDescent="0.3">
      <c r="A144" s="24" t="s">
        <v>5</v>
      </c>
      <c r="B144" s="24" t="s">
        <v>145</v>
      </c>
      <c r="C144" s="25">
        <v>15274</v>
      </c>
      <c r="D144" s="26">
        <v>50</v>
      </c>
      <c r="E144" s="26">
        <v>3.3</v>
      </c>
    </row>
    <row r="145" spans="1:5" x14ac:dyDescent="0.3">
      <c r="A145" s="24" t="s">
        <v>5</v>
      </c>
      <c r="B145" s="24" t="s">
        <v>146</v>
      </c>
      <c r="C145" s="25">
        <v>23345</v>
      </c>
      <c r="D145" s="26">
        <v>76</v>
      </c>
      <c r="E145" s="26">
        <v>3.3</v>
      </c>
    </row>
    <row r="146" spans="1:5" x14ac:dyDescent="0.3">
      <c r="A146" s="24" t="s">
        <v>5</v>
      </c>
      <c r="B146" s="24" t="s">
        <v>147</v>
      </c>
      <c r="C146" s="25">
        <v>16616</v>
      </c>
      <c r="D146" s="26">
        <v>66</v>
      </c>
      <c r="E146" s="26">
        <v>4</v>
      </c>
    </row>
    <row r="147" spans="1:5" x14ac:dyDescent="0.3">
      <c r="A147" s="24" t="s">
        <v>5</v>
      </c>
      <c r="B147" s="24" t="s">
        <v>148</v>
      </c>
      <c r="C147" s="25">
        <v>10606</v>
      </c>
      <c r="D147" s="26">
        <v>39</v>
      </c>
      <c r="E147" s="26">
        <v>3.7</v>
      </c>
    </row>
    <row r="148" spans="1:5" x14ac:dyDescent="0.3">
      <c r="A148" s="24" t="s">
        <v>5</v>
      </c>
      <c r="B148" s="24" t="s">
        <v>149</v>
      </c>
      <c r="C148" s="25">
        <v>12065</v>
      </c>
      <c r="D148" s="26">
        <v>58</v>
      </c>
      <c r="E148" s="26">
        <v>4.8</v>
      </c>
    </row>
    <row r="149" spans="1:5" x14ac:dyDescent="0.3">
      <c r="A149" s="24" t="s">
        <v>5</v>
      </c>
      <c r="B149" s="24" t="s">
        <v>150</v>
      </c>
      <c r="C149" s="25">
        <v>17050</v>
      </c>
      <c r="D149" s="26">
        <v>59</v>
      </c>
      <c r="E149" s="26">
        <v>3.4</v>
      </c>
    </row>
    <row r="150" spans="1:5" x14ac:dyDescent="0.3">
      <c r="A150" s="24" t="s">
        <v>5</v>
      </c>
      <c r="B150" s="24" t="s">
        <v>151</v>
      </c>
      <c r="C150" s="25">
        <v>8833</v>
      </c>
      <c r="D150" s="26">
        <v>37</v>
      </c>
      <c r="E150" s="26">
        <v>4.2</v>
      </c>
    </row>
    <row r="151" spans="1:5" x14ac:dyDescent="0.3">
      <c r="A151" s="24" t="s">
        <v>5</v>
      </c>
      <c r="B151" s="24" t="s">
        <v>152</v>
      </c>
      <c r="C151" s="25">
        <v>5974</v>
      </c>
      <c r="D151" s="26">
        <v>26</v>
      </c>
      <c r="E151" s="26">
        <v>4.3</v>
      </c>
    </row>
    <row r="152" spans="1:5" x14ac:dyDescent="0.3">
      <c r="A152" s="24" t="s">
        <v>5</v>
      </c>
      <c r="B152" s="24" t="s">
        <v>153</v>
      </c>
      <c r="C152" s="25">
        <v>20213</v>
      </c>
      <c r="D152" s="26">
        <v>81</v>
      </c>
      <c r="E152" s="26">
        <v>4</v>
      </c>
    </row>
    <row r="153" spans="1:5" x14ac:dyDescent="0.3">
      <c r="A153" s="24" t="s">
        <v>5</v>
      </c>
      <c r="B153" s="24" t="s">
        <v>154</v>
      </c>
      <c r="C153" s="25">
        <v>84165</v>
      </c>
      <c r="D153" s="26">
        <v>298</v>
      </c>
      <c r="E153" s="26">
        <v>3.5</v>
      </c>
    </row>
    <row r="154" spans="1:5" x14ac:dyDescent="0.3">
      <c r="A154" s="24" t="s">
        <v>5</v>
      </c>
      <c r="B154" s="24" t="s">
        <v>155</v>
      </c>
      <c r="C154" s="25">
        <v>15910</v>
      </c>
      <c r="D154" s="26">
        <v>57</v>
      </c>
      <c r="E154" s="26">
        <v>3.6</v>
      </c>
    </row>
    <row r="155" spans="1:5" x14ac:dyDescent="0.3">
      <c r="A155" s="24" t="s">
        <v>5</v>
      </c>
      <c r="B155" s="24" t="s">
        <v>156</v>
      </c>
      <c r="C155" s="25">
        <v>82122</v>
      </c>
      <c r="D155" s="26">
        <v>244</v>
      </c>
      <c r="E155" s="26">
        <v>3</v>
      </c>
    </row>
    <row r="156" spans="1:5" x14ac:dyDescent="0.3">
      <c r="A156" s="24" t="s">
        <v>5</v>
      </c>
      <c r="B156" s="24" t="s">
        <v>157</v>
      </c>
      <c r="C156" s="25">
        <v>20874</v>
      </c>
      <c r="D156" s="26">
        <v>81</v>
      </c>
      <c r="E156" s="26">
        <v>3.9</v>
      </c>
    </row>
    <row r="157" spans="1:5" x14ac:dyDescent="0.3">
      <c r="A157" s="24" t="s">
        <v>5</v>
      </c>
      <c r="B157" s="24" t="s">
        <v>158</v>
      </c>
      <c r="C157" s="25">
        <v>27214</v>
      </c>
      <c r="D157" s="26">
        <v>92</v>
      </c>
      <c r="E157" s="26">
        <v>3.4</v>
      </c>
    </row>
    <row r="158" spans="1:5" x14ac:dyDescent="0.3">
      <c r="A158" s="24" t="s">
        <v>5</v>
      </c>
      <c r="B158" s="24" t="s">
        <v>159</v>
      </c>
      <c r="C158" s="25">
        <v>18606</v>
      </c>
      <c r="D158" s="26">
        <v>66</v>
      </c>
      <c r="E158" s="26">
        <v>3.5</v>
      </c>
    </row>
    <row r="159" spans="1:5" x14ac:dyDescent="0.3">
      <c r="A159" s="24" t="s">
        <v>5</v>
      </c>
      <c r="B159" s="24" t="s">
        <v>160</v>
      </c>
      <c r="C159" s="25">
        <v>72928</v>
      </c>
      <c r="D159" s="26">
        <v>214</v>
      </c>
      <c r="E159" s="26">
        <v>2.9</v>
      </c>
    </row>
    <row r="160" spans="1:5" x14ac:dyDescent="0.3">
      <c r="A160" s="24" t="s">
        <v>5</v>
      </c>
      <c r="B160" s="24" t="s">
        <v>161</v>
      </c>
      <c r="C160" s="25">
        <v>13854</v>
      </c>
      <c r="D160" s="26">
        <v>71</v>
      </c>
      <c r="E160" s="26">
        <v>5.0999999999999996</v>
      </c>
    </row>
    <row r="161" spans="1:5" x14ac:dyDescent="0.3">
      <c r="A161" s="24" t="s">
        <v>5</v>
      </c>
      <c r="B161" s="24" t="s">
        <v>162</v>
      </c>
      <c r="C161" s="25">
        <v>16633</v>
      </c>
      <c r="D161" s="26">
        <v>61</v>
      </c>
      <c r="E161" s="26">
        <v>3.7</v>
      </c>
    </row>
    <row r="162" spans="1:5" x14ac:dyDescent="0.3">
      <c r="A162" s="24" t="s">
        <v>5</v>
      </c>
      <c r="B162" s="24" t="s">
        <v>163</v>
      </c>
      <c r="C162" s="25">
        <v>30628</v>
      </c>
      <c r="D162" s="26">
        <v>103</v>
      </c>
      <c r="E162" s="26">
        <v>3.4</v>
      </c>
    </row>
    <row r="163" spans="1:5" x14ac:dyDescent="0.3">
      <c r="A163" s="24" t="s">
        <v>5</v>
      </c>
      <c r="B163" s="24" t="s">
        <v>164</v>
      </c>
      <c r="C163" s="25">
        <v>16954</v>
      </c>
      <c r="D163" s="26">
        <v>57</v>
      </c>
      <c r="E163" s="26">
        <v>3.4</v>
      </c>
    </row>
    <row r="164" spans="1:5" x14ac:dyDescent="0.3">
      <c r="A164" s="24" t="s">
        <v>5</v>
      </c>
      <c r="B164" s="24" t="s">
        <v>165</v>
      </c>
      <c r="C164" s="25">
        <v>40183</v>
      </c>
      <c r="D164" s="26">
        <v>150</v>
      </c>
      <c r="E164" s="26">
        <v>3.7</v>
      </c>
    </row>
    <row r="165" spans="1:5" x14ac:dyDescent="0.3">
      <c r="A165" s="24" t="s">
        <v>5</v>
      </c>
      <c r="B165" s="24" t="s">
        <v>166</v>
      </c>
      <c r="C165" s="25">
        <v>47640</v>
      </c>
      <c r="D165" s="26">
        <v>107</v>
      </c>
      <c r="E165" s="26">
        <v>2.2999999999999998</v>
      </c>
    </row>
    <row r="166" spans="1:5" x14ac:dyDescent="0.3">
      <c r="A166" s="24" t="s">
        <v>5</v>
      </c>
      <c r="B166" s="24" t="s">
        <v>167</v>
      </c>
      <c r="C166" s="25">
        <v>54021</v>
      </c>
      <c r="D166" s="26">
        <v>256</v>
      </c>
      <c r="E166" s="26">
        <v>4.7</v>
      </c>
    </row>
    <row r="167" spans="1:5" x14ac:dyDescent="0.3">
      <c r="A167" s="24" t="s">
        <v>5</v>
      </c>
      <c r="B167" s="24" t="s">
        <v>168</v>
      </c>
      <c r="C167" s="25">
        <v>5855</v>
      </c>
      <c r="D167" s="26">
        <v>29</v>
      </c>
      <c r="E167" s="26">
        <v>5</v>
      </c>
    </row>
    <row r="168" spans="1:5" x14ac:dyDescent="0.3">
      <c r="A168" s="24" t="s">
        <v>5</v>
      </c>
      <c r="B168" s="24" t="s">
        <v>169</v>
      </c>
      <c r="C168" s="25">
        <v>10822</v>
      </c>
      <c r="D168" s="26">
        <v>43</v>
      </c>
      <c r="E168" s="26">
        <v>4</v>
      </c>
    </row>
    <row r="169" spans="1:5" x14ac:dyDescent="0.3">
      <c r="A169" s="24" t="s">
        <v>5</v>
      </c>
      <c r="B169" s="24" t="s">
        <v>170</v>
      </c>
      <c r="C169" s="25">
        <v>24266</v>
      </c>
      <c r="D169" s="26">
        <v>102</v>
      </c>
      <c r="E169" s="26">
        <v>4.2</v>
      </c>
    </row>
    <row r="170" spans="1:5" x14ac:dyDescent="0.3">
      <c r="A170" s="24" t="s">
        <v>5</v>
      </c>
      <c r="B170" s="24" t="s">
        <v>171</v>
      </c>
      <c r="C170" s="25">
        <v>7262</v>
      </c>
      <c r="D170" s="26">
        <v>27</v>
      </c>
      <c r="E170" s="26">
        <v>3.7</v>
      </c>
    </row>
    <row r="171" spans="1:5" x14ac:dyDescent="0.3">
      <c r="A171" s="24" t="s">
        <v>5</v>
      </c>
      <c r="B171" s="24" t="s">
        <v>172</v>
      </c>
      <c r="C171" s="25">
        <v>203023</v>
      </c>
      <c r="D171" s="26">
        <v>694</v>
      </c>
      <c r="E171" s="26">
        <v>3.4</v>
      </c>
    </row>
    <row r="172" spans="1:5" x14ac:dyDescent="0.3">
      <c r="A172" s="24" t="s">
        <v>5</v>
      </c>
      <c r="B172" s="24" t="s">
        <v>173</v>
      </c>
      <c r="C172" s="25">
        <v>18179</v>
      </c>
      <c r="D172" s="26">
        <v>82</v>
      </c>
      <c r="E172" s="26">
        <v>4.5</v>
      </c>
    </row>
    <row r="173" spans="1:5" x14ac:dyDescent="0.3">
      <c r="A173" s="24" t="s">
        <v>5</v>
      </c>
      <c r="B173" s="24" t="s">
        <v>174</v>
      </c>
      <c r="C173" s="25">
        <v>30652</v>
      </c>
      <c r="D173" s="26">
        <v>115</v>
      </c>
      <c r="E173" s="26">
        <v>3.8</v>
      </c>
    </row>
    <row r="174" spans="1:5" x14ac:dyDescent="0.3">
      <c r="A174" s="24" t="s">
        <v>5</v>
      </c>
      <c r="B174" s="24" t="s">
        <v>175</v>
      </c>
      <c r="C174" s="25">
        <v>24815</v>
      </c>
      <c r="D174" s="26">
        <v>74</v>
      </c>
      <c r="E174" s="26">
        <v>3</v>
      </c>
    </row>
    <row r="175" spans="1:5" x14ac:dyDescent="0.3">
      <c r="A175" s="24" t="s">
        <v>5</v>
      </c>
      <c r="B175" s="24" t="s">
        <v>176</v>
      </c>
      <c r="C175" s="25">
        <v>7529</v>
      </c>
      <c r="D175" s="26">
        <v>34</v>
      </c>
      <c r="E175" s="26">
        <v>4.5</v>
      </c>
    </row>
    <row r="176" spans="1:5" x14ac:dyDescent="0.3">
      <c r="A176" s="24" t="s">
        <v>5</v>
      </c>
      <c r="B176" s="24" t="s">
        <v>177</v>
      </c>
      <c r="C176" s="25">
        <v>61223</v>
      </c>
      <c r="D176" s="26">
        <v>219</v>
      </c>
      <c r="E176" s="26">
        <v>3.6</v>
      </c>
    </row>
    <row r="177" spans="1:5" x14ac:dyDescent="0.3">
      <c r="A177" s="24" t="s">
        <v>5</v>
      </c>
      <c r="B177" s="24" t="s">
        <v>178</v>
      </c>
      <c r="C177" s="25">
        <v>17154</v>
      </c>
      <c r="D177" s="26">
        <v>56</v>
      </c>
      <c r="E177" s="26">
        <v>3.3</v>
      </c>
    </row>
    <row r="178" spans="1:5" x14ac:dyDescent="0.3">
      <c r="A178" s="24" t="s">
        <v>5</v>
      </c>
      <c r="B178" s="24" t="s">
        <v>179</v>
      </c>
      <c r="C178" s="25">
        <v>81506</v>
      </c>
      <c r="D178" s="26">
        <v>208</v>
      </c>
      <c r="E178" s="26">
        <v>2.6</v>
      </c>
    </row>
    <row r="179" spans="1:5" x14ac:dyDescent="0.3">
      <c r="A179" s="24" t="s">
        <v>5</v>
      </c>
      <c r="B179" s="24" t="s">
        <v>180</v>
      </c>
      <c r="C179" s="25">
        <v>58415</v>
      </c>
      <c r="D179" s="26">
        <v>155</v>
      </c>
      <c r="E179" s="26">
        <v>2.7</v>
      </c>
    </row>
    <row r="180" spans="1:5" x14ac:dyDescent="0.3">
      <c r="A180" s="24" t="s">
        <v>5</v>
      </c>
      <c r="B180" s="24" t="s">
        <v>181</v>
      </c>
      <c r="C180" s="25">
        <v>15412</v>
      </c>
      <c r="D180" s="26">
        <v>44</v>
      </c>
      <c r="E180" s="26">
        <v>2.9</v>
      </c>
    </row>
    <row r="181" spans="1:5" x14ac:dyDescent="0.3">
      <c r="A181" s="24" t="s">
        <v>5</v>
      </c>
      <c r="B181" s="24" t="s">
        <v>182</v>
      </c>
      <c r="C181" s="25">
        <v>32767</v>
      </c>
      <c r="D181" s="26">
        <v>75</v>
      </c>
      <c r="E181" s="26">
        <v>2.2999999999999998</v>
      </c>
    </row>
    <row r="182" spans="1:5" x14ac:dyDescent="0.3">
      <c r="A182" s="24" t="s">
        <v>5</v>
      </c>
      <c r="B182" s="24" t="s">
        <v>183</v>
      </c>
      <c r="C182" s="25">
        <v>6871</v>
      </c>
      <c r="D182" s="26">
        <v>28</v>
      </c>
      <c r="E182" s="26">
        <v>4.0999999999999996</v>
      </c>
    </row>
    <row r="183" spans="1:5" x14ac:dyDescent="0.3">
      <c r="A183" s="24" t="s">
        <v>5</v>
      </c>
      <c r="B183" s="24" t="s">
        <v>184</v>
      </c>
      <c r="C183" s="25">
        <v>17470</v>
      </c>
      <c r="D183" s="26">
        <v>41</v>
      </c>
      <c r="E183" s="26">
        <v>2.2999999999999998</v>
      </c>
    </row>
    <row r="184" spans="1:5" x14ac:dyDescent="0.3">
      <c r="A184" s="24" t="s">
        <v>5</v>
      </c>
      <c r="B184" s="24" t="s">
        <v>185</v>
      </c>
      <c r="C184" s="25">
        <v>20189</v>
      </c>
      <c r="D184" s="26">
        <v>75</v>
      </c>
      <c r="E184" s="26">
        <v>3.7</v>
      </c>
    </row>
    <row r="185" spans="1:5" x14ac:dyDescent="0.3">
      <c r="A185" s="24" t="s">
        <v>5</v>
      </c>
      <c r="B185" s="24" t="s">
        <v>186</v>
      </c>
      <c r="C185" s="25">
        <v>13746</v>
      </c>
      <c r="D185" s="26">
        <v>50</v>
      </c>
      <c r="E185" s="26">
        <v>3.6</v>
      </c>
    </row>
    <row r="186" spans="1:5" x14ac:dyDescent="0.3">
      <c r="A186" s="24" t="s">
        <v>5</v>
      </c>
      <c r="B186" s="24" t="s">
        <v>187</v>
      </c>
      <c r="C186" s="25">
        <v>18105</v>
      </c>
      <c r="D186" s="26">
        <v>78</v>
      </c>
      <c r="E186" s="26">
        <v>4.3</v>
      </c>
    </row>
    <row r="187" spans="1:5" x14ac:dyDescent="0.3">
      <c r="A187" s="24" t="s">
        <v>5</v>
      </c>
      <c r="B187" s="24" t="s">
        <v>188</v>
      </c>
      <c r="C187" s="25">
        <v>38984</v>
      </c>
      <c r="D187" s="26">
        <v>138</v>
      </c>
      <c r="E187" s="26">
        <v>3.5</v>
      </c>
    </row>
    <row r="188" spans="1:5" x14ac:dyDescent="0.3">
      <c r="A188" s="24" t="s">
        <v>5</v>
      </c>
      <c r="B188" s="24" t="s">
        <v>189</v>
      </c>
      <c r="C188" s="25">
        <v>59712</v>
      </c>
      <c r="D188" s="26">
        <v>111</v>
      </c>
      <c r="E188" s="26">
        <v>1.9</v>
      </c>
    </row>
    <row r="189" spans="1:5" x14ac:dyDescent="0.3">
      <c r="A189" s="28" t="str">
        <f>CONCATENATE("Total (",RIGHT(Índice!$A$4,2),")")</f>
        <v>Total (CE)</v>
      </c>
      <c r="B189" s="28"/>
      <c r="C189" s="29">
        <f>SUM(C5:C188)</f>
        <v>8791688</v>
      </c>
      <c r="D189" s="29">
        <f>SUM(D5:D188)</f>
        <v>23165</v>
      </c>
      <c r="E189" s="30">
        <f>D189/(C189/1000)</f>
        <v>2.6348751229570477</v>
      </c>
    </row>
    <row r="190" spans="1:5" x14ac:dyDescent="0.3">
      <c r="A190" s="31"/>
      <c r="B190" s="31"/>
      <c r="C190" s="32"/>
      <c r="D190" s="32" t="s">
        <v>242</v>
      </c>
      <c r="E190" s="33">
        <f>MIN($E$5:$E$188)</f>
        <v>1.5</v>
      </c>
    </row>
    <row r="191" spans="1:5" x14ac:dyDescent="0.3">
      <c r="A191" s="31"/>
      <c r="B191" s="31"/>
      <c r="C191" s="32"/>
      <c r="D191" s="32" t="s">
        <v>243</v>
      </c>
      <c r="E191" s="33">
        <f>MAX($E$5:$E$188)</f>
        <v>6.7</v>
      </c>
    </row>
    <row r="192" spans="1:5" x14ac:dyDescent="0.3">
      <c r="A192" s="34" t="s">
        <v>244</v>
      </c>
      <c r="B192" s="34"/>
      <c r="C192" s="35">
        <v>202992033</v>
      </c>
      <c r="D192" s="35">
        <v>422103</v>
      </c>
      <c r="E192" s="36">
        <v>2.0794067321844105</v>
      </c>
    </row>
    <row r="193" spans="1:5" x14ac:dyDescent="0.3">
      <c r="A193" s="34"/>
      <c r="B193" s="34"/>
      <c r="C193" s="35"/>
      <c r="D193" s="35" t="s">
        <v>242</v>
      </c>
      <c r="E193" s="36">
        <v>0</v>
      </c>
    </row>
    <row r="194" spans="1:5" x14ac:dyDescent="0.3">
      <c r="A194" s="37"/>
      <c r="B194" s="37"/>
      <c r="C194" s="38"/>
      <c r="D194" s="38" t="s">
        <v>243</v>
      </c>
      <c r="E194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19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240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10038</v>
      </c>
      <c r="D5" s="26">
        <v>7</v>
      </c>
      <c r="E5" s="26">
        <v>0.7</v>
      </c>
    </row>
    <row r="6" spans="1:5" x14ac:dyDescent="0.3">
      <c r="A6" s="24" t="s">
        <v>5</v>
      </c>
      <c r="B6" s="24" t="s">
        <v>7</v>
      </c>
      <c r="C6" s="25">
        <v>14027</v>
      </c>
      <c r="D6" s="26">
        <v>7</v>
      </c>
      <c r="E6" s="26">
        <v>0.5</v>
      </c>
    </row>
    <row r="7" spans="1:5" x14ac:dyDescent="0.3">
      <c r="A7" s="24" t="s">
        <v>5</v>
      </c>
      <c r="B7" s="24" t="s">
        <v>8</v>
      </c>
      <c r="C7" s="25">
        <v>64806</v>
      </c>
      <c r="D7" s="26">
        <v>38</v>
      </c>
      <c r="E7" s="26">
        <v>0.6</v>
      </c>
    </row>
    <row r="8" spans="1:5" x14ac:dyDescent="0.3">
      <c r="A8" s="24" t="s">
        <v>5</v>
      </c>
      <c r="B8" s="24" t="s">
        <v>9</v>
      </c>
      <c r="C8" s="25">
        <v>44962</v>
      </c>
      <c r="D8" s="26">
        <v>20</v>
      </c>
      <c r="E8" s="26">
        <v>0.4</v>
      </c>
    </row>
    <row r="9" spans="1:5" x14ac:dyDescent="0.3">
      <c r="A9" s="24" t="s">
        <v>5</v>
      </c>
      <c r="B9" s="24" t="s">
        <v>10</v>
      </c>
      <c r="C9" s="25">
        <v>14076</v>
      </c>
      <c r="D9" s="26">
        <v>6</v>
      </c>
      <c r="E9" s="26">
        <v>0.4</v>
      </c>
    </row>
    <row r="10" spans="1:5" x14ac:dyDescent="0.3">
      <c r="A10" s="24" t="s">
        <v>5</v>
      </c>
      <c r="B10" s="24" t="s">
        <v>11</v>
      </c>
      <c r="C10" s="25">
        <v>11369</v>
      </c>
      <c r="D10" s="26">
        <v>5</v>
      </c>
      <c r="E10" s="26">
        <v>0.4</v>
      </c>
    </row>
    <row r="11" spans="1:5" x14ac:dyDescent="0.3">
      <c r="A11" s="24" t="s">
        <v>5</v>
      </c>
      <c r="B11" s="24" t="s">
        <v>12</v>
      </c>
      <c r="C11" s="25">
        <v>6782</v>
      </c>
      <c r="D11" s="26">
        <v>5</v>
      </c>
      <c r="E11" s="26">
        <v>0.7</v>
      </c>
    </row>
    <row r="12" spans="1:5" x14ac:dyDescent="0.3">
      <c r="A12" s="24" t="s">
        <v>5</v>
      </c>
      <c r="B12" s="24" t="s">
        <v>13</v>
      </c>
      <c r="C12" s="25">
        <v>14155</v>
      </c>
      <c r="D12" s="26">
        <v>8</v>
      </c>
      <c r="E12" s="26">
        <v>0.6</v>
      </c>
    </row>
    <row r="13" spans="1:5" x14ac:dyDescent="0.3">
      <c r="A13" s="24" t="s">
        <v>5</v>
      </c>
      <c r="B13" s="24" t="s">
        <v>14</v>
      </c>
      <c r="C13" s="25">
        <v>42156</v>
      </c>
      <c r="D13" s="26">
        <v>6</v>
      </c>
      <c r="E13" s="26">
        <v>0.1</v>
      </c>
    </row>
    <row r="14" spans="1:5" x14ac:dyDescent="0.3">
      <c r="A14" s="24" t="s">
        <v>5</v>
      </c>
      <c r="B14" s="24" t="s">
        <v>15</v>
      </c>
      <c r="C14" s="25">
        <v>7245</v>
      </c>
      <c r="D14" s="26">
        <v>3</v>
      </c>
      <c r="E14" s="26">
        <v>0.4</v>
      </c>
    </row>
    <row r="15" spans="1:5" x14ac:dyDescent="0.3">
      <c r="A15" s="24" t="s">
        <v>5</v>
      </c>
      <c r="B15" s="24" t="s">
        <v>16</v>
      </c>
      <c r="C15" s="25">
        <v>12893</v>
      </c>
      <c r="D15" s="26">
        <v>6</v>
      </c>
      <c r="E15" s="26">
        <v>0.5</v>
      </c>
    </row>
    <row r="16" spans="1:5" x14ac:dyDescent="0.3">
      <c r="A16" s="24" t="s">
        <v>5</v>
      </c>
      <c r="B16" s="24" t="s">
        <v>17</v>
      </c>
      <c r="C16" s="25">
        <v>80243</v>
      </c>
      <c r="D16" s="26">
        <v>40</v>
      </c>
      <c r="E16" s="26">
        <v>0.5</v>
      </c>
    </row>
    <row r="17" spans="1:5" x14ac:dyDescent="0.3">
      <c r="A17" s="24" t="s">
        <v>5</v>
      </c>
      <c r="B17" s="24" t="s">
        <v>18</v>
      </c>
      <c r="C17" s="25">
        <v>75112</v>
      </c>
      <c r="D17" s="26">
        <v>21</v>
      </c>
      <c r="E17" s="26">
        <v>0.3</v>
      </c>
    </row>
    <row r="18" spans="1:5" x14ac:dyDescent="0.3">
      <c r="A18" s="24" t="s">
        <v>5</v>
      </c>
      <c r="B18" s="24" t="s">
        <v>19</v>
      </c>
      <c r="C18" s="25">
        <v>25553</v>
      </c>
      <c r="D18" s="26">
        <v>21</v>
      </c>
      <c r="E18" s="26">
        <v>0.8</v>
      </c>
    </row>
    <row r="19" spans="1:5" x14ac:dyDescent="0.3">
      <c r="A19" s="24" t="s">
        <v>5</v>
      </c>
      <c r="B19" s="24" t="s">
        <v>20</v>
      </c>
      <c r="C19" s="25">
        <v>11096</v>
      </c>
      <c r="D19" s="26">
        <v>5</v>
      </c>
      <c r="E19" s="26">
        <v>0.5</v>
      </c>
    </row>
    <row r="20" spans="1:5" x14ac:dyDescent="0.3">
      <c r="A20" s="24" t="s">
        <v>5</v>
      </c>
      <c r="B20" s="24" t="s">
        <v>21</v>
      </c>
      <c r="C20" s="25">
        <v>19783</v>
      </c>
      <c r="D20" s="26">
        <v>17</v>
      </c>
      <c r="E20" s="26">
        <v>0.9</v>
      </c>
    </row>
    <row r="21" spans="1:5" x14ac:dyDescent="0.3">
      <c r="A21" s="24" t="s">
        <v>5</v>
      </c>
      <c r="B21" s="24" t="s">
        <v>22</v>
      </c>
      <c r="C21" s="25">
        <v>11224</v>
      </c>
      <c r="D21" s="26">
        <v>8</v>
      </c>
      <c r="E21" s="26">
        <v>0.7</v>
      </c>
    </row>
    <row r="22" spans="1:5" x14ac:dyDescent="0.3">
      <c r="A22" s="24" t="s">
        <v>5</v>
      </c>
      <c r="B22" s="24" t="s">
        <v>23</v>
      </c>
      <c r="C22" s="25">
        <v>7429</v>
      </c>
      <c r="D22" s="26">
        <v>5</v>
      </c>
      <c r="E22" s="26">
        <v>0.6</v>
      </c>
    </row>
    <row r="23" spans="1:5" x14ac:dyDescent="0.3">
      <c r="A23" s="24" t="s">
        <v>5</v>
      </c>
      <c r="B23" s="24" t="s">
        <v>24</v>
      </c>
      <c r="C23" s="25">
        <v>21697</v>
      </c>
      <c r="D23" s="26">
        <v>8</v>
      </c>
      <c r="E23" s="26">
        <v>0.4</v>
      </c>
    </row>
    <row r="24" spans="1:5" x14ac:dyDescent="0.3">
      <c r="A24" s="24" t="s">
        <v>5</v>
      </c>
      <c r="B24" s="24" t="s">
        <v>25</v>
      </c>
      <c r="C24" s="25">
        <v>23714</v>
      </c>
      <c r="D24" s="26">
        <v>10</v>
      </c>
      <c r="E24" s="26">
        <v>0.4</v>
      </c>
    </row>
    <row r="25" spans="1:5" x14ac:dyDescent="0.3">
      <c r="A25" s="24" t="s">
        <v>5</v>
      </c>
      <c r="B25" s="24" t="s">
        <v>26</v>
      </c>
      <c r="C25" s="25">
        <v>5704</v>
      </c>
      <c r="D25" s="26">
        <v>3</v>
      </c>
      <c r="E25" s="26">
        <v>0.5</v>
      </c>
    </row>
    <row r="26" spans="1:5" x14ac:dyDescent="0.3">
      <c r="A26" s="24" t="s">
        <v>5</v>
      </c>
      <c r="B26" s="24" t="s">
        <v>27</v>
      </c>
      <c r="C26" s="25">
        <v>17195</v>
      </c>
      <c r="D26" s="26">
        <v>11</v>
      </c>
      <c r="E26" s="26">
        <v>0.6</v>
      </c>
    </row>
    <row r="27" spans="1:5" x14ac:dyDescent="0.3">
      <c r="A27" s="24" t="s">
        <v>5</v>
      </c>
      <c r="B27" s="24" t="s">
        <v>28</v>
      </c>
      <c r="C27" s="25">
        <v>75033</v>
      </c>
      <c r="D27" s="26">
        <v>31</v>
      </c>
      <c r="E27" s="26">
        <v>0.4</v>
      </c>
    </row>
    <row r="28" spans="1:5" x14ac:dyDescent="0.3">
      <c r="A28" s="24" t="s">
        <v>5</v>
      </c>
      <c r="B28" s="24" t="s">
        <v>29</v>
      </c>
      <c r="C28" s="25">
        <v>22391</v>
      </c>
      <c r="D28" s="26">
        <v>10</v>
      </c>
      <c r="E28" s="26">
        <v>0.4</v>
      </c>
    </row>
    <row r="29" spans="1:5" x14ac:dyDescent="0.3">
      <c r="A29" s="24" t="s">
        <v>5</v>
      </c>
      <c r="B29" s="24" t="s">
        <v>30</v>
      </c>
      <c r="C29" s="25">
        <v>19381</v>
      </c>
      <c r="D29" s="26">
        <v>11</v>
      </c>
      <c r="E29" s="26">
        <v>0.6</v>
      </c>
    </row>
    <row r="30" spans="1:5" x14ac:dyDescent="0.3">
      <c r="A30" s="24" t="s">
        <v>5</v>
      </c>
      <c r="B30" s="24" t="s">
        <v>31</v>
      </c>
      <c r="C30" s="25">
        <v>14567</v>
      </c>
      <c r="D30" s="26">
        <v>7</v>
      </c>
      <c r="E30" s="26">
        <v>0.5</v>
      </c>
    </row>
    <row r="31" spans="1:5" x14ac:dyDescent="0.3">
      <c r="A31" s="24" t="s">
        <v>5</v>
      </c>
      <c r="B31" s="24" t="s">
        <v>32</v>
      </c>
      <c r="C31" s="25">
        <v>35218</v>
      </c>
      <c r="D31" s="26">
        <v>39</v>
      </c>
      <c r="E31" s="26">
        <v>1.1000000000000001</v>
      </c>
    </row>
    <row r="32" spans="1:5" x14ac:dyDescent="0.3">
      <c r="A32" s="24" t="s">
        <v>5</v>
      </c>
      <c r="B32" s="24" t="s">
        <v>33</v>
      </c>
      <c r="C32" s="25">
        <v>53114</v>
      </c>
      <c r="D32" s="26">
        <v>25</v>
      </c>
      <c r="E32" s="26">
        <v>0.5</v>
      </c>
    </row>
    <row r="33" spans="1:5" x14ac:dyDescent="0.3">
      <c r="A33" s="24" t="s">
        <v>5</v>
      </c>
      <c r="B33" s="24" t="s">
        <v>34</v>
      </c>
      <c r="C33" s="25">
        <v>32775</v>
      </c>
      <c r="D33" s="26">
        <v>10</v>
      </c>
      <c r="E33" s="26">
        <v>0.3</v>
      </c>
    </row>
    <row r="34" spans="1:5" x14ac:dyDescent="0.3">
      <c r="A34" s="24" t="s">
        <v>5</v>
      </c>
      <c r="B34" s="24" t="s">
        <v>35</v>
      </c>
      <c r="C34" s="25">
        <v>50411</v>
      </c>
      <c r="D34" s="26">
        <v>21</v>
      </c>
      <c r="E34" s="26">
        <v>0.4</v>
      </c>
    </row>
    <row r="35" spans="1:5" x14ac:dyDescent="0.3">
      <c r="A35" s="24" t="s">
        <v>5</v>
      </c>
      <c r="B35" s="24" t="s">
        <v>36</v>
      </c>
      <c r="C35" s="25">
        <v>51090</v>
      </c>
      <c r="D35" s="26">
        <v>42</v>
      </c>
      <c r="E35" s="26">
        <v>0.8</v>
      </c>
    </row>
    <row r="36" spans="1:5" x14ac:dyDescent="0.3">
      <c r="A36" s="24" t="s">
        <v>5</v>
      </c>
      <c r="B36" s="24" t="s">
        <v>37</v>
      </c>
      <c r="C36" s="25">
        <v>62326</v>
      </c>
      <c r="D36" s="26">
        <v>30</v>
      </c>
      <c r="E36" s="26">
        <v>0.5</v>
      </c>
    </row>
    <row r="37" spans="1:5" x14ac:dyDescent="0.3">
      <c r="A37" s="24" t="s">
        <v>5</v>
      </c>
      <c r="B37" s="24" t="s">
        <v>38</v>
      </c>
      <c r="C37" s="25">
        <v>25135</v>
      </c>
      <c r="D37" s="26">
        <v>7</v>
      </c>
      <c r="E37" s="26">
        <v>0.3</v>
      </c>
    </row>
    <row r="38" spans="1:5" x14ac:dyDescent="0.3">
      <c r="A38" s="24" t="s">
        <v>5</v>
      </c>
      <c r="B38" s="24" t="s">
        <v>39</v>
      </c>
      <c r="C38" s="25">
        <v>74174</v>
      </c>
      <c r="D38" s="26">
        <v>34</v>
      </c>
      <c r="E38" s="26">
        <v>0.5</v>
      </c>
    </row>
    <row r="39" spans="1:5" x14ac:dyDescent="0.3">
      <c r="A39" s="24" t="s">
        <v>5</v>
      </c>
      <c r="B39" s="24" t="s">
        <v>40</v>
      </c>
      <c r="C39" s="25">
        <v>17254</v>
      </c>
      <c r="D39" s="26">
        <v>10</v>
      </c>
      <c r="E39" s="26">
        <v>0.6</v>
      </c>
    </row>
    <row r="40" spans="1:5" x14ac:dyDescent="0.3">
      <c r="A40" s="24" t="s">
        <v>5</v>
      </c>
      <c r="B40" s="24" t="s">
        <v>41</v>
      </c>
      <c r="C40" s="25">
        <v>16377</v>
      </c>
      <c r="D40" s="26">
        <v>7</v>
      </c>
      <c r="E40" s="26">
        <v>0.4</v>
      </c>
    </row>
    <row r="41" spans="1:5" x14ac:dyDescent="0.3">
      <c r="A41" s="24" t="s">
        <v>5</v>
      </c>
      <c r="B41" s="24" t="s">
        <v>42</v>
      </c>
      <c r="C41" s="25">
        <v>17632</v>
      </c>
      <c r="D41" s="26">
        <v>9</v>
      </c>
      <c r="E41" s="26">
        <v>0.5</v>
      </c>
    </row>
    <row r="42" spans="1:5" x14ac:dyDescent="0.3">
      <c r="A42" s="24" t="s">
        <v>5</v>
      </c>
      <c r="B42" s="24" t="s">
        <v>43</v>
      </c>
      <c r="C42" s="25">
        <v>26320</v>
      </c>
      <c r="D42" s="26">
        <v>19</v>
      </c>
      <c r="E42" s="26">
        <v>0.7</v>
      </c>
    </row>
    <row r="43" spans="1:5" x14ac:dyDescent="0.3">
      <c r="A43" s="24" t="s">
        <v>5</v>
      </c>
      <c r="B43" s="24" t="s">
        <v>44</v>
      </c>
      <c r="C43" s="25">
        <v>17015</v>
      </c>
      <c r="D43" s="26">
        <v>7</v>
      </c>
      <c r="E43" s="26">
        <v>0.4</v>
      </c>
    </row>
    <row r="44" spans="1:5" x14ac:dyDescent="0.3">
      <c r="A44" s="24" t="s">
        <v>5</v>
      </c>
      <c r="B44" s="24" t="s">
        <v>45</v>
      </c>
      <c r="C44" s="25">
        <v>17210</v>
      </c>
      <c r="D44" s="26">
        <v>14</v>
      </c>
      <c r="E44" s="26">
        <v>0.8</v>
      </c>
    </row>
    <row r="45" spans="1:5" x14ac:dyDescent="0.3">
      <c r="A45" s="24" t="s">
        <v>5</v>
      </c>
      <c r="B45" s="24" t="s">
        <v>46</v>
      </c>
      <c r="C45" s="25">
        <v>72626</v>
      </c>
      <c r="D45" s="26">
        <v>43</v>
      </c>
      <c r="E45" s="26">
        <v>0.6</v>
      </c>
    </row>
    <row r="46" spans="1:5" x14ac:dyDescent="0.3">
      <c r="A46" s="24" t="s">
        <v>5</v>
      </c>
      <c r="B46" s="24" t="s">
        <v>47</v>
      </c>
      <c r="C46" s="25">
        <v>10243</v>
      </c>
      <c r="D46" s="26">
        <v>18</v>
      </c>
      <c r="E46" s="26">
        <v>1.8</v>
      </c>
    </row>
    <row r="47" spans="1:5" x14ac:dyDescent="0.3">
      <c r="A47" s="24" t="s">
        <v>5</v>
      </c>
      <c r="B47" s="24" t="s">
        <v>48</v>
      </c>
      <c r="C47" s="25">
        <v>10444</v>
      </c>
      <c r="D47" s="26">
        <v>5</v>
      </c>
      <c r="E47" s="26">
        <v>0.5</v>
      </c>
    </row>
    <row r="48" spans="1:5" x14ac:dyDescent="0.3">
      <c r="A48" s="24" t="s">
        <v>5</v>
      </c>
      <c r="B48" s="24" t="s">
        <v>49</v>
      </c>
      <c r="C48" s="25">
        <v>355679</v>
      </c>
      <c r="D48" s="26">
        <v>66</v>
      </c>
      <c r="E48" s="26">
        <v>0.2</v>
      </c>
    </row>
    <row r="49" spans="1:5" x14ac:dyDescent="0.3">
      <c r="A49" s="24" t="s">
        <v>5</v>
      </c>
      <c r="B49" s="24" t="s">
        <v>50</v>
      </c>
      <c r="C49" s="25">
        <v>22344</v>
      </c>
      <c r="D49" s="26">
        <v>14</v>
      </c>
      <c r="E49" s="26">
        <v>0.6</v>
      </c>
    </row>
    <row r="50" spans="1:5" x14ac:dyDescent="0.3">
      <c r="A50" s="24" t="s">
        <v>5</v>
      </c>
      <c r="B50" s="24" t="s">
        <v>51</v>
      </c>
      <c r="C50" s="25">
        <v>12462</v>
      </c>
      <c r="D50" s="26">
        <v>10</v>
      </c>
      <c r="E50" s="26">
        <v>0.8</v>
      </c>
    </row>
    <row r="51" spans="1:5" x14ac:dyDescent="0.3">
      <c r="A51" s="24" t="s">
        <v>5</v>
      </c>
      <c r="B51" s="24" t="s">
        <v>52</v>
      </c>
      <c r="C51" s="25">
        <v>12113</v>
      </c>
      <c r="D51" s="26">
        <v>7</v>
      </c>
      <c r="E51" s="26">
        <v>0.6</v>
      </c>
    </row>
    <row r="52" spans="1:5" x14ac:dyDescent="0.3">
      <c r="A52" s="24" t="s">
        <v>5</v>
      </c>
      <c r="B52" s="24" t="s">
        <v>53</v>
      </c>
      <c r="C52" s="25">
        <v>20163</v>
      </c>
      <c r="D52" s="26">
        <v>9</v>
      </c>
      <c r="E52" s="26">
        <v>0.4</v>
      </c>
    </row>
    <row r="53" spans="1:5" x14ac:dyDescent="0.3">
      <c r="A53" s="24" t="s">
        <v>5</v>
      </c>
      <c r="B53" s="24" t="s">
        <v>54</v>
      </c>
      <c r="C53" s="25">
        <v>20952</v>
      </c>
      <c r="D53" s="26">
        <v>7</v>
      </c>
      <c r="E53" s="26">
        <v>0.3</v>
      </c>
    </row>
    <row r="54" spans="1:5" x14ac:dyDescent="0.3">
      <c r="A54" s="24" t="s">
        <v>5</v>
      </c>
      <c r="B54" s="24" t="s">
        <v>55</v>
      </c>
      <c r="C54" s="25">
        <v>76390</v>
      </c>
      <c r="D54" s="26">
        <v>42</v>
      </c>
      <c r="E54" s="26">
        <v>0.5</v>
      </c>
    </row>
    <row r="55" spans="1:5" x14ac:dyDescent="0.3">
      <c r="A55" s="24" t="s">
        <v>5</v>
      </c>
      <c r="B55" s="24" t="s">
        <v>56</v>
      </c>
      <c r="C55" s="25">
        <v>131050</v>
      </c>
      <c r="D55" s="26">
        <v>45</v>
      </c>
      <c r="E55" s="26">
        <v>0.3</v>
      </c>
    </row>
    <row r="56" spans="1:5" x14ac:dyDescent="0.3">
      <c r="A56" s="24" t="s">
        <v>5</v>
      </c>
      <c r="B56" s="24" t="s">
        <v>57</v>
      </c>
      <c r="C56" s="25">
        <v>17481</v>
      </c>
      <c r="D56" s="26">
        <v>9</v>
      </c>
      <c r="E56" s="26">
        <v>0.5</v>
      </c>
    </row>
    <row r="57" spans="1:5" x14ac:dyDescent="0.3">
      <c r="A57" s="24" t="s">
        <v>5</v>
      </c>
      <c r="B57" s="24" t="s">
        <v>58</v>
      </c>
      <c r="C57" s="25">
        <v>29628</v>
      </c>
      <c r="D57" s="26">
        <v>14</v>
      </c>
      <c r="E57" s="26">
        <v>0.5</v>
      </c>
    </row>
    <row r="58" spans="1:5" x14ac:dyDescent="0.3">
      <c r="A58" s="24" t="s">
        <v>5</v>
      </c>
      <c r="B58" s="24" t="s">
        <v>59</v>
      </c>
      <c r="C58" s="25">
        <v>8932</v>
      </c>
      <c r="D58" s="26">
        <v>7</v>
      </c>
      <c r="E58" s="26">
        <v>0.8</v>
      </c>
    </row>
    <row r="59" spans="1:5" x14ac:dyDescent="0.3">
      <c r="A59" s="24" t="s">
        <v>5</v>
      </c>
      <c r="B59" s="24" t="s">
        <v>60</v>
      </c>
      <c r="C59" s="25">
        <v>6474</v>
      </c>
      <c r="D59" s="26">
        <v>4</v>
      </c>
      <c r="E59" s="26">
        <v>0.6</v>
      </c>
    </row>
    <row r="60" spans="1:5" x14ac:dyDescent="0.3">
      <c r="A60" s="24" t="s">
        <v>5</v>
      </c>
      <c r="B60" s="24" t="s">
        <v>61</v>
      </c>
      <c r="C60" s="25">
        <v>74170</v>
      </c>
      <c r="D60" s="26">
        <v>30</v>
      </c>
      <c r="E60" s="26">
        <v>0.4</v>
      </c>
    </row>
    <row r="61" spans="1:5" x14ac:dyDescent="0.3">
      <c r="A61" s="24" t="s">
        <v>5</v>
      </c>
      <c r="B61" s="24" t="s">
        <v>62</v>
      </c>
      <c r="C61" s="25">
        <v>18217</v>
      </c>
      <c r="D61" s="26">
        <v>13</v>
      </c>
      <c r="E61" s="26">
        <v>0.7</v>
      </c>
    </row>
    <row r="62" spans="1:5" x14ac:dyDescent="0.3">
      <c r="A62" s="24" t="s">
        <v>5</v>
      </c>
      <c r="B62" s="24" t="s">
        <v>63</v>
      </c>
      <c r="C62" s="25">
        <v>24173</v>
      </c>
      <c r="D62" s="26">
        <v>14</v>
      </c>
      <c r="E62" s="26">
        <v>0.6</v>
      </c>
    </row>
    <row r="63" spans="1:5" x14ac:dyDescent="0.3">
      <c r="A63" s="24" t="s">
        <v>5</v>
      </c>
      <c r="B63" s="24" t="s">
        <v>64</v>
      </c>
      <c r="C63" s="25">
        <v>2428678</v>
      </c>
      <c r="D63" s="26">
        <v>461</v>
      </c>
      <c r="E63" s="26">
        <v>0.2</v>
      </c>
    </row>
    <row r="64" spans="1:5" x14ac:dyDescent="0.3">
      <c r="A64" s="24" t="s">
        <v>5</v>
      </c>
      <c r="B64" s="24" t="s">
        <v>65</v>
      </c>
      <c r="C64" s="25">
        <v>17294</v>
      </c>
      <c r="D64" s="26">
        <v>11</v>
      </c>
      <c r="E64" s="26">
        <v>0.6</v>
      </c>
    </row>
    <row r="65" spans="1:5" x14ac:dyDescent="0.3">
      <c r="A65" s="24" t="s">
        <v>5</v>
      </c>
      <c r="B65" s="24" t="s">
        <v>66</v>
      </c>
      <c r="C65" s="25">
        <v>15615</v>
      </c>
      <c r="D65" s="26">
        <v>6</v>
      </c>
      <c r="E65" s="26">
        <v>0.4</v>
      </c>
    </row>
    <row r="66" spans="1:5" x14ac:dyDescent="0.3">
      <c r="A66" s="24" t="s">
        <v>5</v>
      </c>
      <c r="B66" s="24" t="s">
        <v>67</v>
      </c>
      <c r="C66" s="25">
        <v>6734</v>
      </c>
      <c r="D66" s="26">
        <v>3</v>
      </c>
      <c r="E66" s="26">
        <v>0.4</v>
      </c>
    </row>
    <row r="67" spans="1:5" x14ac:dyDescent="0.3">
      <c r="A67" s="24" t="s">
        <v>5</v>
      </c>
      <c r="B67" s="24" t="s">
        <v>68</v>
      </c>
      <c r="C67" s="25">
        <v>13801</v>
      </c>
      <c r="D67" s="26">
        <v>6</v>
      </c>
      <c r="E67" s="26">
        <v>0.4</v>
      </c>
    </row>
    <row r="68" spans="1:5" x14ac:dyDescent="0.3">
      <c r="A68" s="24" t="s">
        <v>5</v>
      </c>
      <c r="B68" s="24" t="s">
        <v>69</v>
      </c>
      <c r="C68" s="25">
        <v>53344</v>
      </c>
      <c r="D68" s="26">
        <v>16</v>
      </c>
      <c r="E68" s="26">
        <v>0.3</v>
      </c>
    </row>
    <row r="69" spans="1:5" x14ac:dyDescent="0.3">
      <c r="A69" s="24" t="s">
        <v>5</v>
      </c>
      <c r="B69" s="24" t="s">
        <v>70</v>
      </c>
      <c r="C69" s="25">
        <v>4841</v>
      </c>
      <c r="D69" s="26">
        <v>3</v>
      </c>
      <c r="E69" s="26">
        <v>0.6</v>
      </c>
    </row>
    <row r="70" spans="1:5" x14ac:dyDescent="0.3">
      <c r="A70" s="24" t="s">
        <v>5</v>
      </c>
      <c r="B70" s="24" t="s">
        <v>71</v>
      </c>
      <c r="C70" s="25">
        <v>10910</v>
      </c>
      <c r="D70" s="26">
        <v>4</v>
      </c>
      <c r="E70" s="26">
        <v>0.4</v>
      </c>
    </row>
    <row r="71" spans="1:5" x14ac:dyDescent="0.3">
      <c r="A71" s="24" t="s">
        <v>5</v>
      </c>
      <c r="B71" s="24" t="s">
        <v>72</v>
      </c>
      <c r="C71" s="25">
        <v>24217</v>
      </c>
      <c r="D71" s="26">
        <v>13</v>
      </c>
      <c r="E71" s="26">
        <v>0.5</v>
      </c>
    </row>
    <row r="72" spans="1:5" x14ac:dyDescent="0.3">
      <c r="A72" s="24" t="s">
        <v>5</v>
      </c>
      <c r="B72" s="24" t="s">
        <v>73</v>
      </c>
      <c r="C72" s="25">
        <v>42053</v>
      </c>
      <c r="D72" s="26">
        <v>16</v>
      </c>
      <c r="E72" s="26">
        <v>0.4</v>
      </c>
    </row>
    <row r="73" spans="1:5" x14ac:dyDescent="0.3">
      <c r="A73" s="24" t="s">
        <v>5</v>
      </c>
      <c r="B73" s="24" t="s">
        <v>74</v>
      </c>
      <c r="C73" s="25">
        <v>5654</v>
      </c>
      <c r="D73" s="26">
        <v>4</v>
      </c>
      <c r="E73" s="26">
        <v>0.7</v>
      </c>
    </row>
    <row r="74" spans="1:5" x14ac:dyDescent="0.3">
      <c r="A74" s="24" t="s">
        <v>5</v>
      </c>
      <c r="B74" s="24" t="s">
        <v>75</v>
      </c>
      <c r="C74" s="25">
        <v>17855</v>
      </c>
      <c r="D74" s="26">
        <v>8</v>
      </c>
      <c r="E74" s="26">
        <v>0.4</v>
      </c>
    </row>
    <row r="75" spans="1:5" x14ac:dyDescent="0.3">
      <c r="A75" s="24" t="s">
        <v>5</v>
      </c>
      <c r="B75" s="24" t="s">
        <v>76</v>
      </c>
      <c r="C75" s="25">
        <v>74754</v>
      </c>
      <c r="D75" s="26">
        <v>41</v>
      </c>
      <c r="E75" s="26">
        <v>0.5</v>
      </c>
    </row>
    <row r="76" spans="1:5" x14ac:dyDescent="0.3">
      <c r="A76" s="24" t="s">
        <v>5</v>
      </c>
      <c r="B76" s="24" t="s">
        <v>77</v>
      </c>
      <c r="C76" s="25">
        <v>11956</v>
      </c>
      <c r="D76" s="26">
        <v>6</v>
      </c>
      <c r="E76" s="26">
        <v>0.5</v>
      </c>
    </row>
    <row r="77" spans="1:5" x14ac:dyDescent="0.3">
      <c r="A77" s="24" t="s">
        <v>5</v>
      </c>
      <c r="B77" s="24" t="s">
        <v>78</v>
      </c>
      <c r="C77" s="25">
        <v>23965</v>
      </c>
      <c r="D77" s="26">
        <v>15</v>
      </c>
      <c r="E77" s="26">
        <v>0.6</v>
      </c>
    </row>
    <row r="78" spans="1:5" x14ac:dyDescent="0.3">
      <c r="A78" s="24" t="s">
        <v>5</v>
      </c>
      <c r="B78" s="24" t="s">
        <v>79</v>
      </c>
      <c r="C78" s="25">
        <v>11611</v>
      </c>
      <c r="D78" s="26">
        <v>5</v>
      </c>
      <c r="E78" s="26">
        <v>0.4</v>
      </c>
    </row>
    <row r="79" spans="1:5" x14ac:dyDescent="0.3">
      <c r="A79" s="24" t="s">
        <v>5</v>
      </c>
      <c r="B79" s="24" t="s">
        <v>80</v>
      </c>
      <c r="C79" s="25">
        <v>21433</v>
      </c>
      <c r="D79" s="26">
        <v>9</v>
      </c>
      <c r="E79" s="26">
        <v>0.4</v>
      </c>
    </row>
    <row r="80" spans="1:5" x14ac:dyDescent="0.3">
      <c r="A80" s="24" t="s">
        <v>5</v>
      </c>
      <c r="B80" s="24" t="s">
        <v>81</v>
      </c>
      <c r="C80" s="25">
        <v>62622</v>
      </c>
      <c r="D80" s="26">
        <v>33</v>
      </c>
      <c r="E80" s="26">
        <v>0.5</v>
      </c>
    </row>
    <row r="81" spans="1:5" x14ac:dyDescent="0.3">
      <c r="A81" s="24" t="s">
        <v>5</v>
      </c>
      <c r="B81" s="24" t="s">
        <v>82</v>
      </c>
      <c r="C81" s="25">
        <v>98064</v>
      </c>
      <c r="D81" s="26">
        <v>42</v>
      </c>
      <c r="E81" s="26">
        <v>0.4</v>
      </c>
    </row>
    <row r="82" spans="1:5" x14ac:dyDescent="0.3">
      <c r="A82" s="24" t="s">
        <v>5</v>
      </c>
      <c r="B82" s="24" t="s">
        <v>83</v>
      </c>
      <c r="C82" s="25">
        <v>24024</v>
      </c>
      <c r="D82" s="26">
        <v>14</v>
      </c>
      <c r="E82" s="26">
        <v>0.6</v>
      </c>
    </row>
    <row r="83" spans="1:5" x14ac:dyDescent="0.3">
      <c r="A83" s="24" t="s">
        <v>5</v>
      </c>
      <c r="B83" s="24" t="s">
        <v>84</v>
      </c>
      <c r="C83" s="25">
        <v>11575</v>
      </c>
      <c r="D83" s="26">
        <v>6</v>
      </c>
      <c r="E83" s="26">
        <v>0.5</v>
      </c>
    </row>
    <row r="84" spans="1:5" x14ac:dyDescent="0.3">
      <c r="A84" s="24" t="s">
        <v>5</v>
      </c>
      <c r="B84" s="24" t="s">
        <v>85</v>
      </c>
      <c r="C84" s="25">
        <v>12083</v>
      </c>
      <c r="D84" s="26">
        <v>5</v>
      </c>
      <c r="E84" s="26">
        <v>0.4</v>
      </c>
    </row>
    <row r="85" spans="1:5" x14ac:dyDescent="0.3">
      <c r="A85" s="24" t="s">
        <v>5</v>
      </c>
      <c r="B85" s="24" t="s">
        <v>86</v>
      </c>
      <c r="C85" s="25">
        <v>41081</v>
      </c>
      <c r="D85" s="26">
        <v>24</v>
      </c>
      <c r="E85" s="26">
        <v>0.6</v>
      </c>
    </row>
    <row r="86" spans="1:5" x14ac:dyDescent="0.3">
      <c r="A86" s="24" t="s">
        <v>5</v>
      </c>
      <c r="B86" s="24" t="s">
        <v>87</v>
      </c>
      <c r="C86" s="25">
        <v>36798</v>
      </c>
      <c r="D86" s="26">
        <v>16</v>
      </c>
      <c r="E86" s="26">
        <v>0.4</v>
      </c>
    </row>
    <row r="87" spans="1:5" x14ac:dyDescent="0.3">
      <c r="A87" s="24" t="s">
        <v>5</v>
      </c>
      <c r="B87" s="24" t="s">
        <v>88</v>
      </c>
      <c r="C87" s="25">
        <v>14001</v>
      </c>
      <c r="D87" s="26">
        <v>11</v>
      </c>
      <c r="E87" s="26">
        <v>0.8</v>
      </c>
    </row>
    <row r="88" spans="1:5" x14ac:dyDescent="0.3">
      <c r="A88" s="24" t="s">
        <v>5</v>
      </c>
      <c r="B88" s="24" t="s">
        <v>89</v>
      </c>
      <c r="C88" s="25">
        <v>23915</v>
      </c>
      <c r="D88" s="26">
        <v>12</v>
      </c>
      <c r="E88" s="26">
        <v>0.5</v>
      </c>
    </row>
    <row r="89" spans="1:5" x14ac:dyDescent="0.3">
      <c r="A89" s="24" t="s">
        <v>5</v>
      </c>
      <c r="B89" s="24" t="s">
        <v>90</v>
      </c>
      <c r="C89" s="25">
        <v>7536</v>
      </c>
      <c r="D89" s="26">
        <v>7</v>
      </c>
      <c r="E89" s="26">
        <v>0.9</v>
      </c>
    </row>
    <row r="90" spans="1:5" x14ac:dyDescent="0.3">
      <c r="A90" s="24" t="s">
        <v>5</v>
      </c>
      <c r="B90" s="24" t="s">
        <v>91</v>
      </c>
      <c r="C90" s="25">
        <v>64648</v>
      </c>
      <c r="D90" s="26">
        <v>23</v>
      </c>
      <c r="E90" s="26">
        <v>0.4</v>
      </c>
    </row>
    <row r="91" spans="1:5" x14ac:dyDescent="0.3">
      <c r="A91" s="24" t="s">
        <v>5</v>
      </c>
      <c r="B91" s="24" t="s">
        <v>92</v>
      </c>
      <c r="C91" s="25">
        <v>46426</v>
      </c>
      <c r="D91" s="26">
        <v>22</v>
      </c>
      <c r="E91" s="26">
        <v>0.5</v>
      </c>
    </row>
    <row r="92" spans="1:5" x14ac:dyDescent="0.3">
      <c r="A92" s="24" t="s">
        <v>5</v>
      </c>
      <c r="B92" s="24" t="s">
        <v>93</v>
      </c>
      <c r="C92" s="25">
        <v>131123</v>
      </c>
      <c r="D92" s="26">
        <v>44</v>
      </c>
      <c r="E92" s="26">
        <v>0.3</v>
      </c>
    </row>
    <row r="93" spans="1:5" x14ac:dyDescent="0.3">
      <c r="A93" s="24" t="s">
        <v>5</v>
      </c>
      <c r="B93" s="24" t="s">
        <v>94</v>
      </c>
      <c r="C93" s="25">
        <v>17841</v>
      </c>
      <c r="D93" s="26">
        <v>12</v>
      </c>
      <c r="E93" s="26">
        <v>0.7</v>
      </c>
    </row>
    <row r="94" spans="1:5" x14ac:dyDescent="0.3">
      <c r="A94" s="24" t="s">
        <v>5</v>
      </c>
      <c r="B94" s="24" t="s">
        <v>95</v>
      </c>
      <c r="C94" s="25">
        <v>42726</v>
      </c>
      <c r="D94" s="26">
        <v>11</v>
      </c>
      <c r="E94" s="26">
        <v>0.2</v>
      </c>
    </row>
    <row r="95" spans="1:5" x14ac:dyDescent="0.3">
      <c r="A95" s="24" t="s">
        <v>5</v>
      </c>
      <c r="B95" s="24" t="s">
        <v>96</v>
      </c>
      <c r="C95" s="25">
        <v>20424</v>
      </c>
      <c r="D95" s="26">
        <v>12</v>
      </c>
      <c r="E95" s="26">
        <v>0.6</v>
      </c>
    </row>
    <row r="96" spans="1:5" x14ac:dyDescent="0.3">
      <c r="A96" s="24" t="s">
        <v>5</v>
      </c>
      <c r="B96" s="24" t="s">
        <v>97</v>
      </c>
      <c r="C96" s="25">
        <v>17232</v>
      </c>
      <c r="D96" s="26">
        <v>12</v>
      </c>
      <c r="E96" s="26">
        <v>0.7</v>
      </c>
    </row>
    <row r="97" spans="1:5" x14ac:dyDescent="0.3">
      <c r="A97" s="24" t="s">
        <v>5</v>
      </c>
      <c r="B97" s="24" t="s">
        <v>98</v>
      </c>
      <c r="C97" s="25">
        <v>10356</v>
      </c>
      <c r="D97" s="26">
        <v>6</v>
      </c>
      <c r="E97" s="26">
        <v>0.5</v>
      </c>
    </row>
    <row r="98" spans="1:5" x14ac:dyDescent="0.3">
      <c r="A98" s="24" t="s">
        <v>5</v>
      </c>
      <c r="B98" s="24" t="s">
        <v>99</v>
      </c>
      <c r="C98" s="25">
        <v>33726</v>
      </c>
      <c r="D98" s="26">
        <v>16</v>
      </c>
      <c r="E98" s="26">
        <v>0.5</v>
      </c>
    </row>
    <row r="99" spans="1:5" x14ac:dyDescent="0.3">
      <c r="A99" s="24" t="s">
        <v>5</v>
      </c>
      <c r="B99" s="24" t="s">
        <v>100</v>
      </c>
      <c r="C99" s="25">
        <v>31701</v>
      </c>
      <c r="D99" s="26">
        <v>17</v>
      </c>
      <c r="E99" s="26">
        <v>0.5</v>
      </c>
    </row>
    <row r="100" spans="1:5" x14ac:dyDescent="0.3">
      <c r="A100" s="24" t="s">
        <v>5</v>
      </c>
      <c r="B100" s="24" t="s">
        <v>101</v>
      </c>
      <c r="C100" s="25">
        <v>27411</v>
      </c>
      <c r="D100" s="26">
        <v>12</v>
      </c>
      <c r="E100" s="26">
        <v>0.4</v>
      </c>
    </row>
    <row r="101" spans="1:5" x14ac:dyDescent="0.3">
      <c r="A101" s="24" t="s">
        <v>5</v>
      </c>
      <c r="B101" s="24" t="s">
        <v>102</v>
      </c>
      <c r="C101" s="25">
        <v>7861</v>
      </c>
      <c r="D101" s="26">
        <v>6</v>
      </c>
      <c r="E101" s="26">
        <v>0.8</v>
      </c>
    </row>
    <row r="102" spans="1:5" x14ac:dyDescent="0.3">
      <c r="A102" s="24" t="s">
        <v>5</v>
      </c>
      <c r="B102" s="24" t="s">
        <v>103</v>
      </c>
      <c r="C102" s="25">
        <v>25555</v>
      </c>
      <c r="D102" s="26">
        <v>11</v>
      </c>
      <c r="E102" s="26">
        <v>0.4</v>
      </c>
    </row>
    <row r="103" spans="1:5" x14ac:dyDescent="0.3">
      <c r="A103" s="24" t="s">
        <v>5</v>
      </c>
      <c r="B103" s="24" t="s">
        <v>104</v>
      </c>
      <c r="C103" s="25">
        <v>286120</v>
      </c>
      <c r="D103" s="26">
        <v>94</v>
      </c>
      <c r="E103" s="26">
        <v>0.3</v>
      </c>
    </row>
    <row r="104" spans="1:5" x14ac:dyDescent="0.3">
      <c r="A104" s="24" t="s">
        <v>5</v>
      </c>
      <c r="B104" s="24" t="s">
        <v>105</v>
      </c>
      <c r="C104" s="25">
        <v>23922</v>
      </c>
      <c r="D104" s="26">
        <v>14</v>
      </c>
      <c r="E104" s="26">
        <v>0.6</v>
      </c>
    </row>
    <row r="105" spans="1:5" x14ac:dyDescent="0.3">
      <c r="A105" s="24" t="s">
        <v>5</v>
      </c>
      <c r="B105" s="24" t="s">
        <v>106</v>
      </c>
      <c r="C105" s="25">
        <v>30802</v>
      </c>
      <c r="D105" s="26">
        <v>16</v>
      </c>
      <c r="E105" s="26">
        <v>0.5</v>
      </c>
    </row>
    <row r="106" spans="1:5" x14ac:dyDescent="0.3">
      <c r="A106" s="24" t="s">
        <v>5</v>
      </c>
      <c r="B106" s="24" t="s">
        <v>107</v>
      </c>
      <c r="C106" s="25">
        <v>59560</v>
      </c>
      <c r="D106" s="26">
        <v>35</v>
      </c>
      <c r="E106" s="26">
        <v>0.6</v>
      </c>
    </row>
    <row r="107" spans="1:5" x14ac:dyDescent="0.3">
      <c r="A107" s="24" t="s">
        <v>5</v>
      </c>
      <c r="B107" s="24" t="s">
        <v>108</v>
      </c>
      <c r="C107" s="25">
        <v>16896</v>
      </c>
      <c r="D107" s="26">
        <v>6</v>
      </c>
      <c r="E107" s="26">
        <v>0.4</v>
      </c>
    </row>
    <row r="108" spans="1:5" x14ac:dyDescent="0.3">
      <c r="A108" s="24" t="s">
        <v>5</v>
      </c>
      <c r="B108" s="24" t="s">
        <v>109</v>
      </c>
      <c r="C108" s="25">
        <v>234392</v>
      </c>
      <c r="D108" s="26">
        <v>85</v>
      </c>
      <c r="E108" s="26">
        <v>0.4</v>
      </c>
    </row>
    <row r="109" spans="1:5" x14ac:dyDescent="0.3">
      <c r="A109" s="24" t="s">
        <v>5</v>
      </c>
      <c r="B109" s="24" t="s">
        <v>110</v>
      </c>
      <c r="C109" s="25">
        <v>105093</v>
      </c>
      <c r="D109" s="26">
        <v>38</v>
      </c>
      <c r="E109" s="26">
        <v>0.4</v>
      </c>
    </row>
    <row r="110" spans="1:5" x14ac:dyDescent="0.3">
      <c r="A110" s="24" t="s">
        <v>5</v>
      </c>
      <c r="B110" s="24" t="s">
        <v>111</v>
      </c>
      <c r="C110" s="25">
        <v>25799</v>
      </c>
      <c r="D110" s="26">
        <v>14</v>
      </c>
      <c r="E110" s="26">
        <v>0.5</v>
      </c>
    </row>
    <row r="111" spans="1:5" x14ac:dyDescent="0.3">
      <c r="A111" s="24" t="s">
        <v>5</v>
      </c>
      <c r="B111" s="24" t="s">
        <v>112</v>
      </c>
      <c r="C111" s="25">
        <v>10846</v>
      </c>
      <c r="D111" s="26">
        <v>8</v>
      </c>
      <c r="E111" s="26">
        <v>0.7</v>
      </c>
    </row>
    <row r="112" spans="1:5" x14ac:dyDescent="0.3">
      <c r="A112" s="24" t="s">
        <v>5</v>
      </c>
      <c r="B112" s="24" t="s">
        <v>113</v>
      </c>
      <c r="C112" s="25">
        <v>37697</v>
      </c>
      <c r="D112" s="26">
        <v>12</v>
      </c>
      <c r="E112" s="26">
        <v>0.3</v>
      </c>
    </row>
    <row r="113" spans="1:5" x14ac:dyDescent="0.3">
      <c r="A113" s="24" t="s">
        <v>5</v>
      </c>
      <c r="B113" s="24" t="s">
        <v>114</v>
      </c>
      <c r="C113" s="25">
        <v>45561</v>
      </c>
      <c r="D113" s="26">
        <v>22</v>
      </c>
      <c r="E113" s="26">
        <v>0.5</v>
      </c>
    </row>
    <row r="114" spans="1:5" x14ac:dyDescent="0.3">
      <c r="A114" s="24" t="s">
        <v>5</v>
      </c>
      <c r="B114" s="24" t="s">
        <v>115</v>
      </c>
      <c r="C114" s="25">
        <v>15162</v>
      </c>
      <c r="D114" s="26">
        <v>10</v>
      </c>
      <c r="E114" s="26">
        <v>0.7</v>
      </c>
    </row>
    <row r="115" spans="1:5" x14ac:dyDescent="0.3">
      <c r="A115" s="24" t="s">
        <v>5</v>
      </c>
      <c r="B115" s="24" t="s">
        <v>116</v>
      </c>
      <c r="C115" s="25">
        <v>25900</v>
      </c>
      <c r="D115" s="26">
        <v>19</v>
      </c>
      <c r="E115" s="26">
        <v>0.7</v>
      </c>
    </row>
    <row r="116" spans="1:5" x14ac:dyDescent="0.3">
      <c r="A116" s="24" t="s">
        <v>5</v>
      </c>
      <c r="B116" s="24" t="s">
        <v>117</v>
      </c>
      <c r="C116" s="25">
        <v>13999</v>
      </c>
      <c r="D116" s="26">
        <v>5</v>
      </c>
      <c r="E116" s="26">
        <v>0.4</v>
      </c>
    </row>
    <row r="117" spans="1:5" x14ac:dyDescent="0.3">
      <c r="A117" s="24" t="s">
        <v>5</v>
      </c>
      <c r="B117" s="24" t="s">
        <v>118</v>
      </c>
      <c r="C117" s="25">
        <v>14196</v>
      </c>
      <c r="D117" s="26">
        <v>6</v>
      </c>
      <c r="E117" s="26">
        <v>0.4</v>
      </c>
    </row>
    <row r="118" spans="1:5" x14ac:dyDescent="0.3">
      <c r="A118" s="24" t="s">
        <v>5</v>
      </c>
      <c r="B118" s="24" t="s">
        <v>119</v>
      </c>
      <c r="C118" s="25">
        <v>36822</v>
      </c>
      <c r="D118" s="26">
        <v>20</v>
      </c>
      <c r="E118" s="26">
        <v>0.5</v>
      </c>
    </row>
    <row r="119" spans="1:5" x14ac:dyDescent="0.3">
      <c r="A119" s="24" t="s">
        <v>5</v>
      </c>
      <c r="B119" s="24" t="s">
        <v>120</v>
      </c>
      <c r="C119" s="25">
        <v>37735</v>
      </c>
      <c r="D119" s="26">
        <v>16</v>
      </c>
      <c r="E119" s="26">
        <v>0.4</v>
      </c>
    </row>
    <row r="120" spans="1:5" x14ac:dyDescent="0.3">
      <c r="A120" s="24" t="s">
        <v>5</v>
      </c>
      <c r="B120" s="24" t="s">
        <v>121</v>
      </c>
      <c r="C120" s="25">
        <v>17149</v>
      </c>
      <c r="D120" s="26">
        <v>10</v>
      </c>
      <c r="E120" s="26">
        <v>0.6</v>
      </c>
    </row>
    <row r="121" spans="1:5" x14ac:dyDescent="0.3">
      <c r="A121" s="24" t="s">
        <v>5</v>
      </c>
      <c r="B121" s="24" t="s">
        <v>122</v>
      </c>
      <c r="C121" s="25">
        <v>61221</v>
      </c>
      <c r="D121" s="26">
        <v>18</v>
      </c>
      <c r="E121" s="26">
        <v>0.3</v>
      </c>
    </row>
    <row r="122" spans="1:5" x14ac:dyDescent="0.3">
      <c r="A122" s="24" t="s">
        <v>5</v>
      </c>
      <c r="B122" s="24" t="s">
        <v>123</v>
      </c>
      <c r="C122" s="25">
        <v>8256</v>
      </c>
      <c r="D122" s="26">
        <v>5</v>
      </c>
      <c r="E122" s="26">
        <v>0.6</v>
      </c>
    </row>
    <row r="123" spans="1:5" x14ac:dyDescent="0.3">
      <c r="A123" s="24" t="s">
        <v>5</v>
      </c>
      <c r="B123" s="24" t="s">
        <v>124</v>
      </c>
      <c r="C123" s="25">
        <v>22753</v>
      </c>
      <c r="D123" s="26">
        <v>8</v>
      </c>
      <c r="E123" s="26">
        <v>0.4</v>
      </c>
    </row>
    <row r="124" spans="1:5" x14ac:dyDescent="0.3">
      <c r="A124" s="24" t="s">
        <v>5</v>
      </c>
      <c r="B124" s="24" t="s">
        <v>125</v>
      </c>
      <c r="C124" s="25">
        <v>13666</v>
      </c>
      <c r="D124" s="26">
        <v>6</v>
      </c>
      <c r="E124" s="26">
        <v>0.4</v>
      </c>
    </row>
    <row r="125" spans="1:5" x14ac:dyDescent="0.3">
      <c r="A125" s="24" t="s">
        <v>5</v>
      </c>
      <c r="B125" s="24" t="s">
        <v>126</v>
      </c>
      <c r="C125" s="25">
        <v>10569</v>
      </c>
      <c r="D125" s="26">
        <v>6</v>
      </c>
      <c r="E125" s="26">
        <v>0.6</v>
      </c>
    </row>
    <row r="126" spans="1:5" x14ac:dyDescent="0.3">
      <c r="A126" s="24" t="s">
        <v>5</v>
      </c>
      <c r="B126" s="24" t="s">
        <v>127</v>
      </c>
      <c r="C126" s="25">
        <v>15399</v>
      </c>
      <c r="D126" s="26">
        <v>12</v>
      </c>
      <c r="E126" s="26">
        <v>0.8</v>
      </c>
    </row>
    <row r="127" spans="1:5" x14ac:dyDescent="0.3">
      <c r="A127" s="24" t="s">
        <v>5</v>
      </c>
      <c r="B127" s="24" t="s">
        <v>128</v>
      </c>
      <c r="C127" s="25">
        <v>30699</v>
      </c>
      <c r="D127" s="26">
        <v>11</v>
      </c>
      <c r="E127" s="26">
        <v>0.4</v>
      </c>
    </row>
    <row r="128" spans="1:5" x14ac:dyDescent="0.3">
      <c r="A128" s="24" t="s">
        <v>5</v>
      </c>
      <c r="B128" s="24" t="s">
        <v>129</v>
      </c>
      <c r="C128" s="25">
        <v>27545</v>
      </c>
      <c r="D128" s="26">
        <v>10</v>
      </c>
      <c r="E128" s="26">
        <v>0.3</v>
      </c>
    </row>
    <row r="129" spans="1:5" x14ac:dyDescent="0.3">
      <c r="A129" s="24" t="s">
        <v>5</v>
      </c>
      <c r="B129" s="24" t="s">
        <v>130</v>
      </c>
      <c r="C129" s="25">
        <v>24493</v>
      </c>
      <c r="D129" s="26">
        <v>13</v>
      </c>
      <c r="E129" s="26">
        <v>0.5</v>
      </c>
    </row>
    <row r="130" spans="1:5" x14ac:dyDescent="0.3">
      <c r="A130" s="24" t="s">
        <v>5</v>
      </c>
      <c r="B130" s="24" t="s">
        <v>131</v>
      </c>
      <c r="C130" s="25">
        <v>19675</v>
      </c>
      <c r="D130" s="26">
        <v>14</v>
      </c>
      <c r="E130" s="26">
        <v>0.7</v>
      </c>
    </row>
    <row r="131" spans="1:5" x14ac:dyDescent="0.3">
      <c r="A131" s="24" t="s">
        <v>5</v>
      </c>
      <c r="B131" s="24" t="s">
        <v>132</v>
      </c>
      <c r="C131" s="25">
        <v>70534</v>
      </c>
      <c r="D131" s="26">
        <v>21</v>
      </c>
      <c r="E131" s="26">
        <v>0.3</v>
      </c>
    </row>
    <row r="132" spans="1:5" x14ac:dyDescent="0.3">
      <c r="A132" s="24" t="s">
        <v>5</v>
      </c>
      <c r="B132" s="24" t="s">
        <v>133</v>
      </c>
      <c r="C132" s="25">
        <v>81238</v>
      </c>
      <c r="D132" s="26">
        <v>34</v>
      </c>
      <c r="E132" s="26">
        <v>0.4</v>
      </c>
    </row>
    <row r="133" spans="1:5" x14ac:dyDescent="0.3">
      <c r="A133" s="24" t="s">
        <v>5</v>
      </c>
      <c r="B133" s="24" t="s">
        <v>134</v>
      </c>
      <c r="C133" s="25">
        <v>11186</v>
      </c>
      <c r="D133" s="26">
        <v>6</v>
      </c>
      <c r="E133" s="26">
        <v>0.5</v>
      </c>
    </row>
    <row r="134" spans="1:5" x14ac:dyDescent="0.3">
      <c r="A134" s="24" t="s">
        <v>5</v>
      </c>
      <c r="B134" s="24" t="s">
        <v>135</v>
      </c>
      <c r="C134" s="25">
        <v>6175</v>
      </c>
      <c r="D134" s="26">
        <v>5</v>
      </c>
      <c r="E134" s="26">
        <v>0.8</v>
      </c>
    </row>
    <row r="135" spans="1:5" x14ac:dyDescent="0.3">
      <c r="A135" s="24" t="s">
        <v>5</v>
      </c>
      <c r="B135" s="24" t="s">
        <v>136</v>
      </c>
      <c r="C135" s="25">
        <v>9346</v>
      </c>
      <c r="D135" s="26">
        <v>5</v>
      </c>
      <c r="E135" s="26">
        <v>0.5</v>
      </c>
    </row>
    <row r="136" spans="1:5" x14ac:dyDescent="0.3">
      <c r="A136" s="24" t="s">
        <v>5</v>
      </c>
      <c r="B136" s="24" t="s">
        <v>137</v>
      </c>
      <c r="C136" s="25">
        <v>10242</v>
      </c>
      <c r="D136" s="26">
        <v>5</v>
      </c>
      <c r="E136" s="26">
        <v>0.4</v>
      </c>
    </row>
    <row r="137" spans="1:5" x14ac:dyDescent="0.3">
      <c r="A137" s="24" t="s">
        <v>5</v>
      </c>
      <c r="B137" s="24" t="s">
        <v>138</v>
      </c>
      <c r="C137" s="25">
        <v>38691</v>
      </c>
      <c r="D137" s="26">
        <v>9</v>
      </c>
      <c r="E137" s="26">
        <v>0.2</v>
      </c>
    </row>
    <row r="138" spans="1:5" x14ac:dyDescent="0.3">
      <c r="A138" s="24" t="s">
        <v>5</v>
      </c>
      <c r="B138" s="24" t="s">
        <v>139</v>
      </c>
      <c r="C138" s="25">
        <v>32216</v>
      </c>
      <c r="D138" s="26">
        <v>11</v>
      </c>
      <c r="E138" s="26">
        <v>0.3</v>
      </c>
    </row>
    <row r="139" spans="1:5" x14ac:dyDescent="0.3">
      <c r="A139" s="24" t="s">
        <v>5</v>
      </c>
      <c r="B139" s="24" t="s">
        <v>140</v>
      </c>
      <c r="C139" s="25">
        <v>31445</v>
      </c>
      <c r="D139" s="26">
        <v>22</v>
      </c>
      <c r="E139" s="26">
        <v>0.7</v>
      </c>
    </row>
    <row r="140" spans="1:5" x14ac:dyDescent="0.3">
      <c r="A140" s="24" t="s">
        <v>5</v>
      </c>
      <c r="B140" s="24" t="s">
        <v>141</v>
      </c>
      <c r="C140" s="25">
        <v>10384</v>
      </c>
      <c r="D140" s="26">
        <v>7</v>
      </c>
      <c r="E140" s="26">
        <v>0.6</v>
      </c>
    </row>
    <row r="141" spans="1:5" x14ac:dyDescent="0.3">
      <c r="A141" s="24" t="s">
        <v>5</v>
      </c>
      <c r="B141" s="24" t="s">
        <v>142</v>
      </c>
      <c r="C141" s="25">
        <v>40187</v>
      </c>
      <c r="D141" s="26">
        <v>17</v>
      </c>
      <c r="E141" s="26">
        <v>0.4</v>
      </c>
    </row>
    <row r="142" spans="1:5" x14ac:dyDescent="0.3">
      <c r="A142" s="24" t="s">
        <v>5</v>
      </c>
      <c r="B142" s="24" t="s">
        <v>143</v>
      </c>
      <c r="C142" s="25">
        <v>8972</v>
      </c>
      <c r="D142" s="26">
        <v>8</v>
      </c>
      <c r="E142" s="26">
        <v>0.9</v>
      </c>
    </row>
    <row r="143" spans="1:5" x14ac:dyDescent="0.3">
      <c r="A143" s="24" t="s">
        <v>5</v>
      </c>
      <c r="B143" s="24" t="s">
        <v>144</v>
      </c>
      <c r="C143" s="25">
        <v>37813</v>
      </c>
      <c r="D143" s="26">
        <v>17</v>
      </c>
      <c r="E143" s="26">
        <v>0.4</v>
      </c>
    </row>
    <row r="144" spans="1:5" x14ac:dyDescent="0.3">
      <c r="A144" s="24" t="s">
        <v>5</v>
      </c>
      <c r="B144" s="24" t="s">
        <v>145</v>
      </c>
      <c r="C144" s="25">
        <v>15274</v>
      </c>
      <c r="D144" s="26">
        <v>7</v>
      </c>
      <c r="E144" s="26">
        <v>0.4</v>
      </c>
    </row>
    <row r="145" spans="1:5" x14ac:dyDescent="0.3">
      <c r="A145" s="24" t="s">
        <v>5</v>
      </c>
      <c r="B145" s="24" t="s">
        <v>146</v>
      </c>
      <c r="C145" s="25">
        <v>23345</v>
      </c>
      <c r="D145" s="26">
        <v>11</v>
      </c>
      <c r="E145" s="26">
        <v>0.5</v>
      </c>
    </row>
    <row r="146" spans="1:5" x14ac:dyDescent="0.3">
      <c r="A146" s="24" t="s">
        <v>5</v>
      </c>
      <c r="B146" s="24" t="s">
        <v>147</v>
      </c>
      <c r="C146" s="25">
        <v>16616</v>
      </c>
      <c r="D146" s="26">
        <v>12</v>
      </c>
      <c r="E146" s="26">
        <v>0.7</v>
      </c>
    </row>
    <row r="147" spans="1:5" x14ac:dyDescent="0.3">
      <c r="A147" s="24" t="s">
        <v>5</v>
      </c>
      <c r="B147" s="24" t="s">
        <v>148</v>
      </c>
      <c r="C147" s="25">
        <v>10606</v>
      </c>
      <c r="D147" s="26">
        <v>4</v>
      </c>
      <c r="E147" s="26">
        <v>0.4</v>
      </c>
    </row>
    <row r="148" spans="1:5" x14ac:dyDescent="0.3">
      <c r="A148" s="24" t="s">
        <v>5</v>
      </c>
      <c r="B148" s="24" t="s">
        <v>149</v>
      </c>
      <c r="C148" s="25">
        <v>12065</v>
      </c>
      <c r="D148" s="26">
        <v>6</v>
      </c>
      <c r="E148" s="26">
        <v>0.5</v>
      </c>
    </row>
    <row r="149" spans="1:5" x14ac:dyDescent="0.3">
      <c r="A149" s="24" t="s">
        <v>5</v>
      </c>
      <c r="B149" s="24" t="s">
        <v>150</v>
      </c>
      <c r="C149" s="25">
        <v>17050</v>
      </c>
      <c r="D149" s="26">
        <v>11</v>
      </c>
      <c r="E149" s="26">
        <v>0.6</v>
      </c>
    </row>
    <row r="150" spans="1:5" x14ac:dyDescent="0.3">
      <c r="A150" s="24" t="s">
        <v>5</v>
      </c>
      <c r="B150" s="24" t="s">
        <v>151</v>
      </c>
      <c r="C150" s="25">
        <v>8833</v>
      </c>
      <c r="D150" s="26">
        <v>6</v>
      </c>
      <c r="E150" s="26">
        <v>0.7</v>
      </c>
    </row>
    <row r="151" spans="1:5" x14ac:dyDescent="0.3">
      <c r="A151" s="24" t="s">
        <v>5</v>
      </c>
      <c r="B151" s="24" t="s">
        <v>152</v>
      </c>
      <c r="C151" s="25">
        <v>5974</v>
      </c>
      <c r="D151" s="26">
        <v>3</v>
      </c>
      <c r="E151" s="26">
        <v>0.5</v>
      </c>
    </row>
    <row r="152" spans="1:5" x14ac:dyDescent="0.3">
      <c r="A152" s="24" t="s">
        <v>5</v>
      </c>
      <c r="B152" s="24" t="s">
        <v>153</v>
      </c>
      <c r="C152" s="25">
        <v>20213</v>
      </c>
      <c r="D152" s="26">
        <v>13</v>
      </c>
      <c r="E152" s="26">
        <v>0.6</v>
      </c>
    </row>
    <row r="153" spans="1:5" x14ac:dyDescent="0.3">
      <c r="A153" s="24" t="s">
        <v>5</v>
      </c>
      <c r="B153" s="24" t="s">
        <v>154</v>
      </c>
      <c r="C153" s="25">
        <v>84165</v>
      </c>
      <c r="D153" s="26">
        <v>30</v>
      </c>
      <c r="E153" s="26">
        <v>0.4</v>
      </c>
    </row>
    <row r="154" spans="1:5" x14ac:dyDescent="0.3">
      <c r="A154" s="24" t="s">
        <v>5</v>
      </c>
      <c r="B154" s="24" t="s">
        <v>155</v>
      </c>
      <c r="C154" s="25">
        <v>15910</v>
      </c>
      <c r="D154" s="26">
        <v>10</v>
      </c>
      <c r="E154" s="26">
        <v>0.6</v>
      </c>
    </row>
    <row r="155" spans="1:5" x14ac:dyDescent="0.3">
      <c r="A155" s="24" t="s">
        <v>5</v>
      </c>
      <c r="B155" s="24" t="s">
        <v>156</v>
      </c>
      <c r="C155" s="25">
        <v>82122</v>
      </c>
      <c r="D155" s="26">
        <v>46</v>
      </c>
      <c r="E155" s="26">
        <v>0.6</v>
      </c>
    </row>
    <row r="156" spans="1:5" x14ac:dyDescent="0.3">
      <c r="A156" s="24" t="s">
        <v>5</v>
      </c>
      <c r="B156" s="24" t="s">
        <v>157</v>
      </c>
      <c r="C156" s="25">
        <v>20874</v>
      </c>
      <c r="D156" s="26">
        <v>15</v>
      </c>
      <c r="E156" s="26">
        <v>0.7</v>
      </c>
    </row>
    <row r="157" spans="1:5" x14ac:dyDescent="0.3">
      <c r="A157" s="24" t="s">
        <v>5</v>
      </c>
      <c r="B157" s="24" t="s">
        <v>158</v>
      </c>
      <c r="C157" s="25">
        <v>27214</v>
      </c>
      <c r="D157" s="26">
        <v>25</v>
      </c>
      <c r="E157" s="26">
        <v>0.9</v>
      </c>
    </row>
    <row r="158" spans="1:5" x14ac:dyDescent="0.3">
      <c r="A158" s="24" t="s">
        <v>5</v>
      </c>
      <c r="B158" s="24" t="s">
        <v>159</v>
      </c>
      <c r="C158" s="25">
        <v>18606</v>
      </c>
      <c r="D158" s="26">
        <v>8</v>
      </c>
      <c r="E158" s="26">
        <v>0.4</v>
      </c>
    </row>
    <row r="159" spans="1:5" x14ac:dyDescent="0.3">
      <c r="A159" s="24" t="s">
        <v>5</v>
      </c>
      <c r="B159" s="24" t="s">
        <v>160</v>
      </c>
      <c r="C159" s="25">
        <v>72928</v>
      </c>
      <c r="D159" s="26">
        <v>35</v>
      </c>
      <c r="E159" s="26">
        <v>0.5</v>
      </c>
    </row>
    <row r="160" spans="1:5" x14ac:dyDescent="0.3">
      <c r="A160" s="24" t="s">
        <v>5</v>
      </c>
      <c r="B160" s="24" t="s">
        <v>161</v>
      </c>
      <c r="C160" s="25">
        <v>13854</v>
      </c>
      <c r="D160" s="26">
        <v>6</v>
      </c>
      <c r="E160" s="26">
        <v>0.5</v>
      </c>
    </row>
    <row r="161" spans="1:5" x14ac:dyDescent="0.3">
      <c r="A161" s="24" t="s">
        <v>5</v>
      </c>
      <c r="B161" s="24" t="s">
        <v>162</v>
      </c>
      <c r="C161" s="25">
        <v>16633</v>
      </c>
      <c r="D161" s="26">
        <v>15</v>
      </c>
      <c r="E161" s="26">
        <v>0.9</v>
      </c>
    </row>
    <row r="162" spans="1:5" x14ac:dyDescent="0.3">
      <c r="A162" s="24" t="s">
        <v>5</v>
      </c>
      <c r="B162" s="24" t="s">
        <v>163</v>
      </c>
      <c r="C162" s="25">
        <v>30628</v>
      </c>
      <c r="D162" s="26">
        <v>11</v>
      </c>
      <c r="E162" s="26">
        <v>0.4</v>
      </c>
    </row>
    <row r="163" spans="1:5" x14ac:dyDescent="0.3">
      <c r="A163" s="24" t="s">
        <v>5</v>
      </c>
      <c r="B163" s="24" t="s">
        <v>164</v>
      </c>
      <c r="C163" s="25">
        <v>16954</v>
      </c>
      <c r="D163" s="26">
        <v>9</v>
      </c>
      <c r="E163" s="26">
        <v>0.5</v>
      </c>
    </row>
    <row r="164" spans="1:5" x14ac:dyDescent="0.3">
      <c r="A164" s="24" t="s">
        <v>5</v>
      </c>
      <c r="B164" s="24" t="s">
        <v>165</v>
      </c>
      <c r="C164" s="25">
        <v>40183</v>
      </c>
      <c r="D164" s="26">
        <v>14</v>
      </c>
      <c r="E164" s="26">
        <v>0.3</v>
      </c>
    </row>
    <row r="165" spans="1:5" x14ac:dyDescent="0.3">
      <c r="A165" s="24" t="s">
        <v>5</v>
      </c>
      <c r="B165" s="24" t="s">
        <v>166</v>
      </c>
      <c r="C165" s="25">
        <v>47640</v>
      </c>
      <c r="D165" s="26">
        <v>17</v>
      </c>
      <c r="E165" s="26">
        <v>0.4</v>
      </c>
    </row>
    <row r="166" spans="1:5" x14ac:dyDescent="0.3">
      <c r="A166" s="24" t="s">
        <v>5</v>
      </c>
      <c r="B166" s="24" t="s">
        <v>167</v>
      </c>
      <c r="C166" s="25">
        <v>54021</v>
      </c>
      <c r="D166" s="26">
        <v>41</v>
      </c>
      <c r="E166" s="26">
        <v>0.8</v>
      </c>
    </row>
    <row r="167" spans="1:5" x14ac:dyDescent="0.3">
      <c r="A167" s="24" t="s">
        <v>5</v>
      </c>
      <c r="B167" s="24" t="s">
        <v>168</v>
      </c>
      <c r="C167" s="25">
        <v>5855</v>
      </c>
      <c r="D167" s="26">
        <v>7</v>
      </c>
      <c r="E167" s="26">
        <v>1.1000000000000001</v>
      </c>
    </row>
    <row r="168" spans="1:5" x14ac:dyDescent="0.3">
      <c r="A168" s="24" t="s">
        <v>5</v>
      </c>
      <c r="B168" s="24" t="s">
        <v>169</v>
      </c>
      <c r="C168" s="25">
        <v>10822</v>
      </c>
      <c r="D168" s="26">
        <v>2</v>
      </c>
      <c r="E168" s="26">
        <v>0.2</v>
      </c>
    </row>
    <row r="169" spans="1:5" x14ac:dyDescent="0.3">
      <c r="A169" s="24" t="s">
        <v>5</v>
      </c>
      <c r="B169" s="24" t="s">
        <v>170</v>
      </c>
      <c r="C169" s="25">
        <v>24266</v>
      </c>
      <c r="D169" s="26">
        <v>16</v>
      </c>
      <c r="E169" s="26">
        <v>0.7</v>
      </c>
    </row>
    <row r="170" spans="1:5" x14ac:dyDescent="0.3">
      <c r="A170" s="24" t="s">
        <v>5</v>
      </c>
      <c r="B170" s="24" t="s">
        <v>171</v>
      </c>
      <c r="C170" s="25">
        <v>7262</v>
      </c>
      <c r="D170" s="26">
        <v>5</v>
      </c>
      <c r="E170" s="26">
        <v>0.7</v>
      </c>
    </row>
    <row r="171" spans="1:5" x14ac:dyDescent="0.3">
      <c r="A171" s="24" t="s">
        <v>5</v>
      </c>
      <c r="B171" s="24" t="s">
        <v>172</v>
      </c>
      <c r="C171" s="25">
        <v>203023</v>
      </c>
      <c r="D171" s="26">
        <v>105</v>
      </c>
      <c r="E171" s="26">
        <v>0.5</v>
      </c>
    </row>
    <row r="172" spans="1:5" x14ac:dyDescent="0.3">
      <c r="A172" s="24" t="s">
        <v>5</v>
      </c>
      <c r="B172" s="24" t="s">
        <v>173</v>
      </c>
      <c r="C172" s="25">
        <v>18179</v>
      </c>
      <c r="D172" s="26">
        <v>12</v>
      </c>
      <c r="E172" s="26">
        <v>0.7</v>
      </c>
    </row>
    <row r="173" spans="1:5" x14ac:dyDescent="0.3">
      <c r="A173" s="24" t="s">
        <v>5</v>
      </c>
      <c r="B173" s="24" t="s">
        <v>174</v>
      </c>
      <c r="C173" s="25">
        <v>30652</v>
      </c>
      <c r="D173" s="26">
        <v>17</v>
      </c>
      <c r="E173" s="26">
        <v>0.5</v>
      </c>
    </row>
    <row r="174" spans="1:5" x14ac:dyDescent="0.3">
      <c r="A174" s="24" t="s">
        <v>5</v>
      </c>
      <c r="B174" s="24" t="s">
        <v>175</v>
      </c>
      <c r="C174" s="25">
        <v>24815</v>
      </c>
      <c r="D174" s="26">
        <v>16</v>
      </c>
      <c r="E174" s="26">
        <v>0.6</v>
      </c>
    </row>
    <row r="175" spans="1:5" x14ac:dyDescent="0.3">
      <c r="A175" s="24" t="s">
        <v>5</v>
      </c>
      <c r="B175" s="24" t="s">
        <v>176</v>
      </c>
      <c r="C175" s="25">
        <v>7529</v>
      </c>
      <c r="D175" s="26">
        <v>5</v>
      </c>
      <c r="E175" s="26">
        <v>0.7</v>
      </c>
    </row>
    <row r="176" spans="1:5" x14ac:dyDescent="0.3">
      <c r="A176" s="24" t="s">
        <v>5</v>
      </c>
      <c r="B176" s="24" t="s">
        <v>177</v>
      </c>
      <c r="C176" s="25">
        <v>61223</v>
      </c>
      <c r="D176" s="26">
        <v>48</v>
      </c>
      <c r="E176" s="26">
        <v>0.8</v>
      </c>
    </row>
    <row r="177" spans="1:5" x14ac:dyDescent="0.3">
      <c r="A177" s="24" t="s">
        <v>5</v>
      </c>
      <c r="B177" s="24" t="s">
        <v>178</v>
      </c>
      <c r="C177" s="25">
        <v>17154</v>
      </c>
      <c r="D177" s="26">
        <v>10</v>
      </c>
      <c r="E177" s="26">
        <v>0.6</v>
      </c>
    </row>
    <row r="178" spans="1:5" x14ac:dyDescent="0.3">
      <c r="A178" s="24" t="s">
        <v>5</v>
      </c>
      <c r="B178" s="24" t="s">
        <v>179</v>
      </c>
      <c r="C178" s="25">
        <v>81506</v>
      </c>
      <c r="D178" s="26">
        <v>28</v>
      </c>
      <c r="E178" s="26">
        <v>0.3</v>
      </c>
    </row>
    <row r="179" spans="1:5" x14ac:dyDescent="0.3">
      <c r="A179" s="24" t="s">
        <v>5</v>
      </c>
      <c r="B179" s="24" t="s">
        <v>180</v>
      </c>
      <c r="C179" s="25">
        <v>58415</v>
      </c>
      <c r="D179" s="26">
        <v>13</v>
      </c>
      <c r="E179" s="26">
        <v>0.2</v>
      </c>
    </row>
    <row r="180" spans="1:5" x14ac:dyDescent="0.3">
      <c r="A180" s="24" t="s">
        <v>5</v>
      </c>
      <c r="B180" s="24" t="s">
        <v>181</v>
      </c>
      <c r="C180" s="25">
        <v>15412</v>
      </c>
      <c r="D180" s="26">
        <v>4</v>
      </c>
      <c r="E180" s="26">
        <v>0.3</v>
      </c>
    </row>
    <row r="181" spans="1:5" x14ac:dyDescent="0.3">
      <c r="A181" s="24" t="s">
        <v>5</v>
      </c>
      <c r="B181" s="24" t="s">
        <v>182</v>
      </c>
      <c r="C181" s="25">
        <v>32767</v>
      </c>
      <c r="D181" s="26">
        <v>34</v>
      </c>
      <c r="E181" s="26">
        <v>1</v>
      </c>
    </row>
    <row r="182" spans="1:5" x14ac:dyDescent="0.3">
      <c r="A182" s="24" t="s">
        <v>5</v>
      </c>
      <c r="B182" s="24" t="s">
        <v>183</v>
      </c>
      <c r="C182" s="25">
        <v>6871</v>
      </c>
      <c r="D182" s="26">
        <v>4</v>
      </c>
      <c r="E182" s="26">
        <v>0.6</v>
      </c>
    </row>
    <row r="183" spans="1:5" x14ac:dyDescent="0.3">
      <c r="A183" s="24" t="s">
        <v>5</v>
      </c>
      <c r="B183" s="24" t="s">
        <v>184</v>
      </c>
      <c r="C183" s="25">
        <v>17470</v>
      </c>
      <c r="D183" s="26">
        <v>5</v>
      </c>
      <c r="E183" s="26">
        <v>0.3</v>
      </c>
    </row>
    <row r="184" spans="1:5" x14ac:dyDescent="0.3">
      <c r="A184" s="24" t="s">
        <v>5</v>
      </c>
      <c r="B184" s="24" t="s">
        <v>185</v>
      </c>
      <c r="C184" s="25">
        <v>20189</v>
      </c>
      <c r="D184" s="26">
        <v>10</v>
      </c>
      <c r="E184" s="26">
        <v>0.5</v>
      </c>
    </row>
    <row r="185" spans="1:5" x14ac:dyDescent="0.3">
      <c r="A185" s="24" t="s">
        <v>5</v>
      </c>
      <c r="B185" s="24" t="s">
        <v>186</v>
      </c>
      <c r="C185" s="25">
        <v>13746</v>
      </c>
      <c r="D185" s="26">
        <v>8</v>
      </c>
      <c r="E185" s="26">
        <v>0.5</v>
      </c>
    </row>
    <row r="186" spans="1:5" x14ac:dyDescent="0.3">
      <c r="A186" s="24" t="s">
        <v>5</v>
      </c>
      <c r="B186" s="24" t="s">
        <v>187</v>
      </c>
      <c r="C186" s="25">
        <v>18105</v>
      </c>
      <c r="D186" s="26">
        <v>7</v>
      </c>
      <c r="E186" s="26">
        <v>0.4</v>
      </c>
    </row>
    <row r="187" spans="1:5" x14ac:dyDescent="0.3">
      <c r="A187" s="24" t="s">
        <v>5</v>
      </c>
      <c r="B187" s="24" t="s">
        <v>188</v>
      </c>
      <c r="C187" s="25">
        <v>38984</v>
      </c>
      <c r="D187" s="26">
        <v>13</v>
      </c>
      <c r="E187" s="26">
        <v>0.3</v>
      </c>
    </row>
    <row r="188" spans="1:5" x14ac:dyDescent="0.3">
      <c r="A188" s="24" t="s">
        <v>5</v>
      </c>
      <c r="B188" s="24" t="s">
        <v>189</v>
      </c>
      <c r="C188" s="25">
        <v>59712</v>
      </c>
      <c r="D188" s="26">
        <v>19</v>
      </c>
      <c r="E188" s="26">
        <v>0.3</v>
      </c>
    </row>
    <row r="189" spans="1:5" x14ac:dyDescent="0.3">
      <c r="A189" s="28" t="str">
        <f>CONCATENATE("Total (",RIGHT(Índice!$A$4,2),")")</f>
        <v>Total (CE)</v>
      </c>
      <c r="B189" s="28"/>
      <c r="C189" s="29">
        <f>SUM(C5:C188)</f>
        <v>8791688</v>
      </c>
      <c r="D189" s="29">
        <f>SUM(D5:D188)</f>
        <v>3394</v>
      </c>
      <c r="E189" s="30">
        <f>D189/(C189/1000)</f>
        <v>0.3860464566076503</v>
      </c>
    </row>
    <row r="190" spans="1:5" x14ac:dyDescent="0.3">
      <c r="A190" s="31"/>
      <c r="B190" s="31"/>
      <c r="C190" s="32"/>
      <c r="D190" s="32" t="s">
        <v>242</v>
      </c>
      <c r="E190" s="33">
        <f>MIN($E$5:$E$188)</f>
        <v>0.1</v>
      </c>
    </row>
    <row r="191" spans="1:5" x14ac:dyDescent="0.3">
      <c r="A191" s="31"/>
      <c r="B191" s="31"/>
      <c r="C191" s="32"/>
      <c r="D191" s="32" t="s">
        <v>243</v>
      </c>
      <c r="E191" s="33">
        <f>MAX($E$5:$E$188)</f>
        <v>1.8</v>
      </c>
    </row>
    <row r="192" spans="1:5" x14ac:dyDescent="0.3">
      <c r="A192" s="34" t="s">
        <v>244</v>
      </c>
      <c r="B192" s="34"/>
      <c r="C192" s="35">
        <v>201935360</v>
      </c>
      <c r="D192" s="35">
        <v>58097</v>
      </c>
      <c r="E192" s="36">
        <v>0.28770097520315413</v>
      </c>
    </row>
    <row r="193" spans="1:5" x14ac:dyDescent="0.3">
      <c r="A193" s="34"/>
      <c r="B193" s="34"/>
      <c r="C193" s="35"/>
      <c r="D193" s="35" t="s">
        <v>242</v>
      </c>
      <c r="E193" s="36">
        <v>0</v>
      </c>
    </row>
    <row r="194" spans="1:5" x14ac:dyDescent="0.3">
      <c r="A194" s="37"/>
      <c r="B194" s="37"/>
      <c r="C194" s="38"/>
      <c r="D194" s="38" t="s">
        <v>243</v>
      </c>
      <c r="E194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19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241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10038</v>
      </c>
      <c r="D5" s="26">
        <v>10</v>
      </c>
      <c r="E5" s="26">
        <v>1</v>
      </c>
    </row>
    <row r="6" spans="1:5" x14ac:dyDescent="0.3">
      <c r="A6" s="24" t="s">
        <v>5</v>
      </c>
      <c r="B6" s="24" t="s">
        <v>7</v>
      </c>
      <c r="C6" s="25">
        <v>14027</v>
      </c>
      <c r="D6" s="26">
        <v>44</v>
      </c>
      <c r="E6" s="26">
        <v>3.1</v>
      </c>
    </row>
    <row r="7" spans="1:5" x14ac:dyDescent="0.3">
      <c r="A7" s="24" t="s">
        <v>5</v>
      </c>
      <c r="B7" s="24" t="s">
        <v>8</v>
      </c>
      <c r="C7" s="25">
        <v>64806</v>
      </c>
      <c r="D7" s="26">
        <v>163</v>
      </c>
      <c r="E7" s="26">
        <v>2.5</v>
      </c>
    </row>
    <row r="8" spans="1:5" x14ac:dyDescent="0.3">
      <c r="A8" s="24" t="s">
        <v>5</v>
      </c>
      <c r="B8" s="24" t="s">
        <v>9</v>
      </c>
      <c r="C8" s="25">
        <v>44962</v>
      </c>
      <c r="D8" s="26">
        <v>74</v>
      </c>
      <c r="E8" s="26">
        <v>1.7</v>
      </c>
    </row>
    <row r="9" spans="1:5" x14ac:dyDescent="0.3">
      <c r="A9" s="24" t="s">
        <v>5</v>
      </c>
      <c r="B9" s="24" t="s">
        <v>10</v>
      </c>
      <c r="C9" s="25">
        <v>14076</v>
      </c>
      <c r="D9" s="26">
        <v>51</v>
      </c>
      <c r="E9" s="26">
        <v>3.6</v>
      </c>
    </row>
    <row r="10" spans="1:5" x14ac:dyDescent="0.3">
      <c r="A10" s="24" t="s">
        <v>5</v>
      </c>
      <c r="B10" s="24" t="s">
        <v>11</v>
      </c>
      <c r="C10" s="25">
        <v>11369</v>
      </c>
      <c r="D10" s="26">
        <v>32</v>
      </c>
      <c r="E10" s="26">
        <v>2.8</v>
      </c>
    </row>
    <row r="11" spans="1:5" x14ac:dyDescent="0.3">
      <c r="A11" s="24" t="s">
        <v>5</v>
      </c>
      <c r="B11" s="24" t="s">
        <v>12</v>
      </c>
      <c r="C11" s="25">
        <v>6782</v>
      </c>
      <c r="D11" s="26">
        <v>21</v>
      </c>
      <c r="E11" s="26">
        <v>3.1</v>
      </c>
    </row>
    <row r="12" spans="1:5" x14ac:dyDescent="0.3">
      <c r="A12" s="24" t="s">
        <v>5</v>
      </c>
      <c r="B12" s="24" t="s">
        <v>13</v>
      </c>
      <c r="C12" s="25">
        <v>14155</v>
      </c>
      <c r="D12" s="26">
        <v>41</v>
      </c>
      <c r="E12" s="26">
        <v>2.9</v>
      </c>
    </row>
    <row r="13" spans="1:5" x14ac:dyDescent="0.3">
      <c r="A13" s="24" t="s">
        <v>5</v>
      </c>
      <c r="B13" s="24" t="s">
        <v>14</v>
      </c>
      <c r="C13" s="25">
        <v>42156</v>
      </c>
      <c r="D13" s="26">
        <v>102</v>
      </c>
      <c r="E13" s="26">
        <v>2.4</v>
      </c>
    </row>
    <row r="14" spans="1:5" x14ac:dyDescent="0.3">
      <c r="A14" s="24" t="s">
        <v>5</v>
      </c>
      <c r="B14" s="24" t="s">
        <v>15</v>
      </c>
      <c r="C14" s="25">
        <v>7245</v>
      </c>
      <c r="D14" s="26">
        <v>15</v>
      </c>
      <c r="E14" s="26">
        <v>2.1</v>
      </c>
    </row>
    <row r="15" spans="1:5" x14ac:dyDescent="0.3">
      <c r="A15" s="24" t="s">
        <v>5</v>
      </c>
      <c r="B15" s="24" t="s">
        <v>16</v>
      </c>
      <c r="C15" s="25">
        <v>12893</v>
      </c>
      <c r="D15" s="26">
        <v>32</v>
      </c>
      <c r="E15" s="26">
        <v>2.5</v>
      </c>
    </row>
    <row r="16" spans="1:5" x14ac:dyDescent="0.3">
      <c r="A16" s="24" t="s">
        <v>5</v>
      </c>
      <c r="B16" s="24" t="s">
        <v>17</v>
      </c>
      <c r="C16" s="25">
        <v>80243</v>
      </c>
      <c r="D16" s="26">
        <v>174</v>
      </c>
      <c r="E16" s="26">
        <v>2.2000000000000002</v>
      </c>
    </row>
    <row r="17" spans="1:5" x14ac:dyDescent="0.3">
      <c r="A17" s="24" t="s">
        <v>5</v>
      </c>
      <c r="B17" s="24" t="s">
        <v>18</v>
      </c>
      <c r="C17" s="25">
        <v>75112</v>
      </c>
      <c r="D17" s="26">
        <v>174</v>
      </c>
      <c r="E17" s="26">
        <v>2.2999999999999998</v>
      </c>
    </row>
    <row r="18" spans="1:5" x14ac:dyDescent="0.3">
      <c r="A18" s="24" t="s">
        <v>5</v>
      </c>
      <c r="B18" s="24" t="s">
        <v>19</v>
      </c>
      <c r="C18" s="25">
        <v>25553</v>
      </c>
      <c r="D18" s="26">
        <v>104</v>
      </c>
      <c r="E18" s="26">
        <v>4.0999999999999996</v>
      </c>
    </row>
    <row r="19" spans="1:5" x14ac:dyDescent="0.3">
      <c r="A19" s="24" t="s">
        <v>5</v>
      </c>
      <c r="B19" s="24" t="s">
        <v>20</v>
      </c>
      <c r="C19" s="25">
        <v>11096</v>
      </c>
      <c r="D19" s="26">
        <v>24</v>
      </c>
      <c r="E19" s="26">
        <v>2.2000000000000002</v>
      </c>
    </row>
    <row r="20" spans="1:5" x14ac:dyDescent="0.3">
      <c r="A20" s="24" t="s">
        <v>5</v>
      </c>
      <c r="B20" s="24" t="s">
        <v>21</v>
      </c>
      <c r="C20" s="25">
        <v>19783</v>
      </c>
      <c r="D20" s="26">
        <v>42</v>
      </c>
      <c r="E20" s="26">
        <v>2.1</v>
      </c>
    </row>
    <row r="21" spans="1:5" x14ac:dyDescent="0.3">
      <c r="A21" s="24" t="s">
        <v>5</v>
      </c>
      <c r="B21" s="24" t="s">
        <v>22</v>
      </c>
      <c r="C21" s="25">
        <v>11224</v>
      </c>
      <c r="D21" s="26">
        <v>25</v>
      </c>
      <c r="E21" s="26">
        <v>2.2999999999999998</v>
      </c>
    </row>
    <row r="22" spans="1:5" x14ac:dyDescent="0.3">
      <c r="A22" s="24" t="s">
        <v>5</v>
      </c>
      <c r="B22" s="24" t="s">
        <v>23</v>
      </c>
      <c r="C22" s="25">
        <v>7429</v>
      </c>
      <c r="D22" s="26">
        <v>24</v>
      </c>
      <c r="E22" s="26">
        <v>3.3</v>
      </c>
    </row>
    <row r="23" spans="1:5" x14ac:dyDescent="0.3">
      <c r="A23" s="24" t="s">
        <v>5</v>
      </c>
      <c r="B23" s="24" t="s">
        <v>24</v>
      </c>
      <c r="C23" s="25">
        <v>21697</v>
      </c>
      <c r="D23" s="26">
        <v>49</v>
      </c>
      <c r="E23" s="26">
        <v>2.2000000000000002</v>
      </c>
    </row>
    <row r="24" spans="1:5" x14ac:dyDescent="0.3">
      <c r="A24" s="24" t="s">
        <v>5</v>
      </c>
      <c r="B24" s="24" t="s">
        <v>25</v>
      </c>
      <c r="C24" s="25">
        <v>23714</v>
      </c>
      <c r="D24" s="26">
        <v>48</v>
      </c>
      <c r="E24" s="26">
        <v>2</v>
      </c>
    </row>
    <row r="25" spans="1:5" x14ac:dyDescent="0.3">
      <c r="A25" s="24" t="s">
        <v>5</v>
      </c>
      <c r="B25" s="24" t="s">
        <v>26</v>
      </c>
      <c r="C25" s="25">
        <v>5704</v>
      </c>
      <c r="D25" s="26">
        <v>20</v>
      </c>
      <c r="E25" s="26">
        <v>3.4</v>
      </c>
    </row>
    <row r="26" spans="1:5" x14ac:dyDescent="0.3">
      <c r="A26" s="24" t="s">
        <v>5</v>
      </c>
      <c r="B26" s="24" t="s">
        <v>27</v>
      </c>
      <c r="C26" s="25">
        <v>17195</v>
      </c>
      <c r="D26" s="26">
        <v>44</v>
      </c>
      <c r="E26" s="26">
        <v>2.6</v>
      </c>
    </row>
    <row r="27" spans="1:5" x14ac:dyDescent="0.3">
      <c r="A27" s="24" t="s">
        <v>5</v>
      </c>
      <c r="B27" s="24" t="s">
        <v>28</v>
      </c>
      <c r="C27" s="25">
        <v>75033</v>
      </c>
      <c r="D27" s="26">
        <v>746</v>
      </c>
      <c r="E27" s="26">
        <v>9.9</v>
      </c>
    </row>
    <row r="28" spans="1:5" x14ac:dyDescent="0.3">
      <c r="A28" s="24" t="s">
        <v>5</v>
      </c>
      <c r="B28" s="24" t="s">
        <v>29</v>
      </c>
      <c r="C28" s="25">
        <v>22391</v>
      </c>
      <c r="D28" s="26">
        <v>42</v>
      </c>
      <c r="E28" s="26">
        <v>1.9</v>
      </c>
    </row>
    <row r="29" spans="1:5" x14ac:dyDescent="0.3">
      <c r="A29" s="24" t="s">
        <v>5</v>
      </c>
      <c r="B29" s="24" t="s">
        <v>30</v>
      </c>
      <c r="C29" s="25">
        <v>19381</v>
      </c>
      <c r="D29" s="26">
        <v>55</v>
      </c>
      <c r="E29" s="26">
        <v>2.8</v>
      </c>
    </row>
    <row r="30" spans="1:5" x14ac:dyDescent="0.3">
      <c r="A30" s="24" t="s">
        <v>5</v>
      </c>
      <c r="B30" s="24" t="s">
        <v>31</v>
      </c>
      <c r="C30" s="25">
        <v>14567</v>
      </c>
      <c r="D30" s="26">
        <v>50</v>
      </c>
      <c r="E30" s="26">
        <v>3.4</v>
      </c>
    </row>
    <row r="31" spans="1:5" x14ac:dyDescent="0.3">
      <c r="A31" s="24" t="s">
        <v>5</v>
      </c>
      <c r="B31" s="24" t="s">
        <v>32</v>
      </c>
      <c r="C31" s="25">
        <v>35218</v>
      </c>
      <c r="D31" s="26">
        <v>157</v>
      </c>
      <c r="E31" s="26">
        <v>4.4000000000000004</v>
      </c>
    </row>
    <row r="32" spans="1:5" x14ac:dyDescent="0.3">
      <c r="A32" s="24" t="s">
        <v>5</v>
      </c>
      <c r="B32" s="24" t="s">
        <v>33</v>
      </c>
      <c r="C32" s="25">
        <v>53114</v>
      </c>
      <c r="D32" s="26">
        <v>73</v>
      </c>
      <c r="E32" s="26">
        <v>1.4</v>
      </c>
    </row>
    <row r="33" spans="1:5" x14ac:dyDescent="0.3">
      <c r="A33" s="24" t="s">
        <v>5</v>
      </c>
      <c r="B33" s="24" t="s">
        <v>34</v>
      </c>
      <c r="C33" s="25">
        <v>32775</v>
      </c>
      <c r="D33" s="26">
        <v>70</v>
      </c>
      <c r="E33" s="26">
        <v>2.1</v>
      </c>
    </row>
    <row r="34" spans="1:5" x14ac:dyDescent="0.3">
      <c r="A34" s="24" t="s">
        <v>5</v>
      </c>
      <c r="B34" s="24" t="s">
        <v>35</v>
      </c>
      <c r="C34" s="25">
        <v>50411</v>
      </c>
      <c r="D34" s="26">
        <v>79</v>
      </c>
      <c r="E34" s="26">
        <v>1.6</v>
      </c>
    </row>
    <row r="35" spans="1:5" x14ac:dyDescent="0.3">
      <c r="A35" s="24" t="s">
        <v>5</v>
      </c>
      <c r="B35" s="24" t="s">
        <v>36</v>
      </c>
      <c r="C35" s="25">
        <v>51090</v>
      </c>
      <c r="D35" s="26">
        <v>179</v>
      </c>
      <c r="E35" s="26">
        <v>3.5</v>
      </c>
    </row>
    <row r="36" spans="1:5" x14ac:dyDescent="0.3">
      <c r="A36" s="24" t="s">
        <v>5</v>
      </c>
      <c r="B36" s="24" t="s">
        <v>37</v>
      </c>
      <c r="C36" s="25">
        <v>62326</v>
      </c>
      <c r="D36" s="26">
        <v>111</v>
      </c>
      <c r="E36" s="26">
        <v>1.8</v>
      </c>
    </row>
    <row r="37" spans="1:5" x14ac:dyDescent="0.3">
      <c r="A37" s="24" t="s">
        <v>5</v>
      </c>
      <c r="B37" s="24" t="s">
        <v>38</v>
      </c>
      <c r="C37" s="25">
        <v>25135</v>
      </c>
      <c r="D37" s="26">
        <v>51</v>
      </c>
      <c r="E37" s="26">
        <v>2</v>
      </c>
    </row>
    <row r="38" spans="1:5" x14ac:dyDescent="0.3">
      <c r="A38" s="24" t="s">
        <v>5</v>
      </c>
      <c r="B38" s="24" t="s">
        <v>39</v>
      </c>
      <c r="C38" s="25">
        <v>74174</v>
      </c>
      <c r="D38" s="26">
        <v>229</v>
      </c>
      <c r="E38" s="26">
        <v>3.1</v>
      </c>
    </row>
    <row r="39" spans="1:5" x14ac:dyDescent="0.3">
      <c r="A39" s="24" t="s">
        <v>5</v>
      </c>
      <c r="B39" s="24" t="s">
        <v>40</v>
      </c>
      <c r="C39" s="25">
        <v>17254</v>
      </c>
      <c r="D39" s="26">
        <v>46</v>
      </c>
      <c r="E39" s="26">
        <v>2.7</v>
      </c>
    </row>
    <row r="40" spans="1:5" x14ac:dyDescent="0.3">
      <c r="A40" s="24" t="s">
        <v>5</v>
      </c>
      <c r="B40" s="24" t="s">
        <v>41</v>
      </c>
      <c r="C40" s="25">
        <v>16377</v>
      </c>
      <c r="D40" s="26">
        <v>52</v>
      </c>
      <c r="E40" s="26">
        <v>3.2</v>
      </c>
    </row>
    <row r="41" spans="1:5" x14ac:dyDescent="0.3">
      <c r="A41" s="24" t="s">
        <v>5</v>
      </c>
      <c r="B41" s="24" t="s">
        <v>42</v>
      </c>
      <c r="C41" s="25">
        <v>17632</v>
      </c>
      <c r="D41" s="26">
        <v>41</v>
      </c>
      <c r="E41" s="26">
        <v>2.2999999999999998</v>
      </c>
    </row>
    <row r="42" spans="1:5" x14ac:dyDescent="0.3">
      <c r="A42" s="24" t="s">
        <v>5</v>
      </c>
      <c r="B42" s="24" t="s">
        <v>43</v>
      </c>
      <c r="C42" s="25">
        <v>26320</v>
      </c>
      <c r="D42" s="26">
        <v>48</v>
      </c>
      <c r="E42" s="26">
        <v>1.8</v>
      </c>
    </row>
    <row r="43" spans="1:5" x14ac:dyDescent="0.3">
      <c r="A43" s="24" t="s">
        <v>5</v>
      </c>
      <c r="B43" s="24" t="s">
        <v>44</v>
      </c>
      <c r="C43" s="25">
        <v>17015</v>
      </c>
      <c r="D43" s="26">
        <v>29</v>
      </c>
      <c r="E43" s="26">
        <v>1.7</v>
      </c>
    </row>
    <row r="44" spans="1:5" x14ac:dyDescent="0.3">
      <c r="A44" s="24" t="s">
        <v>5</v>
      </c>
      <c r="B44" s="24" t="s">
        <v>45</v>
      </c>
      <c r="C44" s="25">
        <v>17210</v>
      </c>
      <c r="D44" s="26">
        <v>48</v>
      </c>
      <c r="E44" s="26">
        <v>2.8</v>
      </c>
    </row>
    <row r="45" spans="1:5" x14ac:dyDescent="0.3">
      <c r="A45" s="24" t="s">
        <v>5</v>
      </c>
      <c r="B45" s="24" t="s">
        <v>46</v>
      </c>
      <c r="C45" s="25">
        <v>72626</v>
      </c>
      <c r="D45" s="26">
        <v>187</v>
      </c>
      <c r="E45" s="26">
        <v>2.6</v>
      </c>
    </row>
    <row r="46" spans="1:5" x14ac:dyDescent="0.3">
      <c r="A46" s="24" t="s">
        <v>5</v>
      </c>
      <c r="B46" s="24" t="s">
        <v>47</v>
      </c>
      <c r="C46" s="25">
        <v>10243</v>
      </c>
      <c r="D46" s="26">
        <v>43</v>
      </c>
      <c r="E46" s="26">
        <v>4.0999999999999996</v>
      </c>
    </row>
    <row r="47" spans="1:5" x14ac:dyDescent="0.3">
      <c r="A47" s="24" t="s">
        <v>5</v>
      </c>
      <c r="B47" s="24" t="s">
        <v>48</v>
      </c>
      <c r="C47" s="25">
        <v>10444</v>
      </c>
      <c r="D47" s="26">
        <v>32</v>
      </c>
      <c r="E47" s="26">
        <v>3</v>
      </c>
    </row>
    <row r="48" spans="1:5" x14ac:dyDescent="0.3">
      <c r="A48" s="24" t="s">
        <v>5</v>
      </c>
      <c r="B48" s="24" t="s">
        <v>49</v>
      </c>
      <c r="C48" s="25">
        <v>355679</v>
      </c>
      <c r="D48" s="26">
        <v>605</v>
      </c>
      <c r="E48" s="26">
        <v>1.7</v>
      </c>
    </row>
    <row r="49" spans="1:5" x14ac:dyDescent="0.3">
      <c r="A49" s="24" t="s">
        <v>5</v>
      </c>
      <c r="B49" s="24" t="s">
        <v>50</v>
      </c>
      <c r="C49" s="25">
        <v>22344</v>
      </c>
      <c r="D49" s="26">
        <v>43</v>
      </c>
      <c r="E49" s="26">
        <v>1.9</v>
      </c>
    </row>
    <row r="50" spans="1:5" x14ac:dyDescent="0.3">
      <c r="A50" s="24" t="s">
        <v>5</v>
      </c>
      <c r="B50" s="24" t="s">
        <v>51</v>
      </c>
      <c r="C50" s="25">
        <v>12462</v>
      </c>
      <c r="D50" s="26">
        <v>32</v>
      </c>
      <c r="E50" s="26">
        <v>2.6</v>
      </c>
    </row>
    <row r="51" spans="1:5" x14ac:dyDescent="0.3">
      <c r="A51" s="24" t="s">
        <v>5</v>
      </c>
      <c r="B51" s="24" t="s">
        <v>52</v>
      </c>
      <c r="C51" s="25">
        <v>12113</v>
      </c>
      <c r="D51" s="26">
        <v>43</v>
      </c>
      <c r="E51" s="26">
        <v>3.5</v>
      </c>
    </row>
    <row r="52" spans="1:5" x14ac:dyDescent="0.3">
      <c r="A52" s="24" t="s">
        <v>5</v>
      </c>
      <c r="B52" s="24" t="s">
        <v>53</v>
      </c>
      <c r="C52" s="25">
        <v>20163</v>
      </c>
      <c r="D52" s="26">
        <v>43</v>
      </c>
      <c r="E52" s="26">
        <v>2.1</v>
      </c>
    </row>
    <row r="53" spans="1:5" x14ac:dyDescent="0.3">
      <c r="A53" s="24" t="s">
        <v>5</v>
      </c>
      <c r="B53" s="24" t="s">
        <v>54</v>
      </c>
      <c r="C53" s="25">
        <v>20952</v>
      </c>
      <c r="D53" s="26">
        <v>51</v>
      </c>
      <c r="E53" s="26">
        <v>2.4</v>
      </c>
    </row>
    <row r="54" spans="1:5" x14ac:dyDescent="0.3">
      <c r="A54" s="24" t="s">
        <v>5</v>
      </c>
      <c r="B54" s="24" t="s">
        <v>55</v>
      </c>
      <c r="C54" s="25">
        <v>76390</v>
      </c>
      <c r="D54" s="26">
        <v>323</v>
      </c>
      <c r="E54" s="26">
        <v>4.2</v>
      </c>
    </row>
    <row r="55" spans="1:5" x14ac:dyDescent="0.3">
      <c r="A55" s="24" t="s">
        <v>5</v>
      </c>
      <c r="B55" s="24" t="s">
        <v>56</v>
      </c>
      <c r="C55" s="25">
        <v>131050</v>
      </c>
      <c r="D55" s="26">
        <v>551</v>
      </c>
      <c r="E55" s="26">
        <v>4.2</v>
      </c>
    </row>
    <row r="56" spans="1:5" x14ac:dyDescent="0.3">
      <c r="A56" s="24" t="s">
        <v>5</v>
      </c>
      <c r="B56" s="24" t="s">
        <v>57</v>
      </c>
      <c r="C56" s="25">
        <v>17481</v>
      </c>
      <c r="D56" s="26">
        <v>45</v>
      </c>
      <c r="E56" s="26">
        <v>2.6</v>
      </c>
    </row>
    <row r="57" spans="1:5" x14ac:dyDescent="0.3">
      <c r="A57" s="24" t="s">
        <v>5</v>
      </c>
      <c r="B57" s="24" t="s">
        <v>58</v>
      </c>
      <c r="C57" s="25">
        <v>29628</v>
      </c>
      <c r="D57" s="26">
        <v>72</v>
      </c>
      <c r="E57" s="26">
        <v>2.4</v>
      </c>
    </row>
    <row r="58" spans="1:5" x14ac:dyDescent="0.3">
      <c r="A58" s="24" t="s">
        <v>5</v>
      </c>
      <c r="B58" s="24" t="s">
        <v>59</v>
      </c>
      <c r="C58" s="25">
        <v>8932</v>
      </c>
      <c r="D58" s="26">
        <v>35</v>
      </c>
      <c r="E58" s="26">
        <v>3.9</v>
      </c>
    </row>
    <row r="59" spans="1:5" x14ac:dyDescent="0.3">
      <c r="A59" s="24" t="s">
        <v>5</v>
      </c>
      <c r="B59" s="24" t="s">
        <v>60</v>
      </c>
      <c r="C59" s="25">
        <v>6474</v>
      </c>
      <c r="D59" s="26">
        <v>39</v>
      </c>
      <c r="E59" s="26">
        <v>5.9</v>
      </c>
    </row>
    <row r="60" spans="1:5" x14ac:dyDescent="0.3">
      <c r="A60" s="24" t="s">
        <v>5</v>
      </c>
      <c r="B60" s="24" t="s">
        <v>61</v>
      </c>
      <c r="C60" s="25">
        <v>74170</v>
      </c>
      <c r="D60" s="26">
        <v>227</v>
      </c>
      <c r="E60" s="26">
        <v>3.1</v>
      </c>
    </row>
    <row r="61" spans="1:5" x14ac:dyDescent="0.3">
      <c r="A61" s="24" t="s">
        <v>5</v>
      </c>
      <c r="B61" s="24" t="s">
        <v>62</v>
      </c>
      <c r="C61" s="25">
        <v>18217</v>
      </c>
      <c r="D61" s="26">
        <v>80</v>
      </c>
      <c r="E61" s="26">
        <v>4.4000000000000004</v>
      </c>
    </row>
    <row r="62" spans="1:5" x14ac:dyDescent="0.3">
      <c r="A62" s="24" t="s">
        <v>5</v>
      </c>
      <c r="B62" s="24" t="s">
        <v>63</v>
      </c>
      <c r="C62" s="25">
        <v>24173</v>
      </c>
      <c r="D62" s="26">
        <v>51</v>
      </c>
      <c r="E62" s="26">
        <v>2.1</v>
      </c>
    </row>
    <row r="63" spans="1:5" x14ac:dyDescent="0.3">
      <c r="A63" s="24" t="s">
        <v>5</v>
      </c>
      <c r="B63" s="24" t="s">
        <v>64</v>
      </c>
      <c r="C63" s="25">
        <v>2428678</v>
      </c>
      <c r="D63" s="25">
        <v>12130</v>
      </c>
      <c r="E63" s="26">
        <v>5</v>
      </c>
    </row>
    <row r="64" spans="1:5" x14ac:dyDescent="0.3">
      <c r="A64" s="24" t="s">
        <v>5</v>
      </c>
      <c r="B64" s="24" t="s">
        <v>65</v>
      </c>
      <c r="C64" s="25">
        <v>17294</v>
      </c>
      <c r="D64" s="26">
        <v>43</v>
      </c>
      <c r="E64" s="26">
        <v>2.5</v>
      </c>
    </row>
    <row r="65" spans="1:5" x14ac:dyDescent="0.3">
      <c r="A65" s="24" t="s">
        <v>5</v>
      </c>
      <c r="B65" s="24" t="s">
        <v>66</v>
      </c>
      <c r="C65" s="25">
        <v>15615</v>
      </c>
      <c r="D65" s="26">
        <v>52</v>
      </c>
      <c r="E65" s="26">
        <v>3.3</v>
      </c>
    </row>
    <row r="66" spans="1:5" x14ac:dyDescent="0.3">
      <c r="A66" s="24" t="s">
        <v>5</v>
      </c>
      <c r="B66" s="24" t="s">
        <v>67</v>
      </c>
      <c r="C66" s="25">
        <v>6734</v>
      </c>
      <c r="D66" s="26">
        <v>26</v>
      </c>
      <c r="E66" s="26">
        <v>3.8</v>
      </c>
    </row>
    <row r="67" spans="1:5" x14ac:dyDescent="0.3">
      <c r="A67" s="24" t="s">
        <v>5</v>
      </c>
      <c r="B67" s="24" t="s">
        <v>68</v>
      </c>
      <c r="C67" s="25">
        <v>13801</v>
      </c>
      <c r="D67" s="26">
        <v>27</v>
      </c>
      <c r="E67" s="26">
        <v>1.9</v>
      </c>
    </row>
    <row r="68" spans="1:5" x14ac:dyDescent="0.3">
      <c r="A68" s="24" t="s">
        <v>5</v>
      </c>
      <c r="B68" s="24" t="s">
        <v>69</v>
      </c>
      <c r="C68" s="25">
        <v>53344</v>
      </c>
      <c r="D68" s="26">
        <v>87</v>
      </c>
      <c r="E68" s="26">
        <v>1.6</v>
      </c>
    </row>
    <row r="69" spans="1:5" x14ac:dyDescent="0.3">
      <c r="A69" s="24" t="s">
        <v>5</v>
      </c>
      <c r="B69" s="24" t="s">
        <v>70</v>
      </c>
      <c r="C69" s="25">
        <v>4841</v>
      </c>
      <c r="D69" s="26">
        <v>16</v>
      </c>
      <c r="E69" s="26">
        <v>3.4</v>
      </c>
    </row>
    <row r="70" spans="1:5" x14ac:dyDescent="0.3">
      <c r="A70" s="24" t="s">
        <v>5</v>
      </c>
      <c r="B70" s="24" t="s">
        <v>71</v>
      </c>
      <c r="C70" s="25">
        <v>10910</v>
      </c>
      <c r="D70" s="26">
        <v>20</v>
      </c>
      <c r="E70" s="26">
        <v>1.8</v>
      </c>
    </row>
    <row r="71" spans="1:5" x14ac:dyDescent="0.3">
      <c r="A71" s="24" t="s">
        <v>5</v>
      </c>
      <c r="B71" s="24" t="s">
        <v>72</v>
      </c>
      <c r="C71" s="25">
        <v>24217</v>
      </c>
      <c r="D71" s="26">
        <v>54</v>
      </c>
      <c r="E71" s="26">
        <v>2.2000000000000002</v>
      </c>
    </row>
    <row r="72" spans="1:5" x14ac:dyDescent="0.3">
      <c r="A72" s="24" t="s">
        <v>5</v>
      </c>
      <c r="B72" s="24" t="s">
        <v>73</v>
      </c>
      <c r="C72" s="25">
        <v>42053</v>
      </c>
      <c r="D72" s="26">
        <v>71</v>
      </c>
      <c r="E72" s="26">
        <v>1.7</v>
      </c>
    </row>
    <row r="73" spans="1:5" x14ac:dyDescent="0.3">
      <c r="A73" s="24" t="s">
        <v>5</v>
      </c>
      <c r="B73" s="24" t="s">
        <v>74</v>
      </c>
      <c r="C73" s="25">
        <v>5654</v>
      </c>
      <c r="D73" s="26">
        <v>26</v>
      </c>
      <c r="E73" s="26">
        <v>4.5999999999999996</v>
      </c>
    </row>
    <row r="74" spans="1:5" x14ac:dyDescent="0.3">
      <c r="A74" s="24" t="s">
        <v>5</v>
      </c>
      <c r="B74" s="24" t="s">
        <v>75</v>
      </c>
      <c r="C74" s="25">
        <v>17855</v>
      </c>
      <c r="D74" s="26">
        <v>41</v>
      </c>
      <c r="E74" s="26">
        <v>2.2999999999999998</v>
      </c>
    </row>
    <row r="75" spans="1:5" x14ac:dyDescent="0.3">
      <c r="A75" s="24" t="s">
        <v>5</v>
      </c>
      <c r="B75" s="24" t="s">
        <v>76</v>
      </c>
      <c r="C75" s="25">
        <v>74754</v>
      </c>
      <c r="D75" s="26">
        <v>157</v>
      </c>
      <c r="E75" s="26">
        <v>2.1</v>
      </c>
    </row>
    <row r="76" spans="1:5" x14ac:dyDescent="0.3">
      <c r="A76" s="24" t="s">
        <v>5</v>
      </c>
      <c r="B76" s="24" t="s">
        <v>77</v>
      </c>
      <c r="C76" s="25">
        <v>11956</v>
      </c>
      <c r="D76" s="26">
        <v>24</v>
      </c>
      <c r="E76" s="26">
        <v>2</v>
      </c>
    </row>
    <row r="77" spans="1:5" x14ac:dyDescent="0.3">
      <c r="A77" s="24" t="s">
        <v>5</v>
      </c>
      <c r="B77" s="24" t="s">
        <v>78</v>
      </c>
      <c r="C77" s="25">
        <v>23965</v>
      </c>
      <c r="D77" s="26">
        <v>78</v>
      </c>
      <c r="E77" s="26">
        <v>3.2</v>
      </c>
    </row>
    <row r="78" spans="1:5" x14ac:dyDescent="0.3">
      <c r="A78" s="24" t="s">
        <v>5</v>
      </c>
      <c r="B78" s="24" t="s">
        <v>79</v>
      </c>
      <c r="C78" s="25">
        <v>11611</v>
      </c>
      <c r="D78" s="26">
        <v>43</v>
      </c>
      <c r="E78" s="26">
        <v>3.7</v>
      </c>
    </row>
    <row r="79" spans="1:5" x14ac:dyDescent="0.3">
      <c r="A79" s="24" t="s">
        <v>5</v>
      </c>
      <c r="B79" s="24" t="s">
        <v>80</v>
      </c>
      <c r="C79" s="25">
        <v>21433</v>
      </c>
      <c r="D79" s="26">
        <v>39</v>
      </c>
      <c r="E79" s="26">
        <v>1.8</v>
      </c>
    </row>
    <row r="80" spans="1:5" x14ac:dyDescent="0.3">
      <c r="A80" s="24" t="s">
        <v>5</v>
      </c>
      <c r="B80" s="24" t="s">
        <v>81</v>
      </c>
      <c r="C80" s="25">
        <v>62622</v>
      </c>
      <c r="D80" s="26">
        <v>142</v>
      </c>
      <c r="E80" s="26">
        <v>2.2999999999999998</v>
      </c>
    </row>
    <row r="81" spans="1:5" x14ac:dyDescent="0.3">
      <c r="A81" s="24" t="s">
        <v>5</v>
      </c>
      <c r="B81" s="24" t="s">
        <v>82</v>
      </c>
      <c r="C81" s="25">
        <v>98064</v>
      </c>
      <c r="D81" s="26">
        <v>287</v>
      </c>
      <c r="E81" s="26">
        <v>2.9</v>
      </c>
    </row>
    <row r="82" spans="1:5" x14ac:dyDescent="0.3">
      <c r="A82" s="24" t="s">
        <v>5</v>
      </c>
      <c r="B82" s="24" t="s">
        <v>83</v>
      </c>
      <c r="C82" s="25">
        <v>24024</v>
      </c>
      <c r="D82" s="26">
        <v>44</v>
      </c>
      <c r="E82" s="26">
        <v>1.8</v>
      </c>
    </row>
    <row r="83" spans="1:5" x14ac:dyDescent="0.3">
      <c r="A83" s="24" t="s">
        <v>5</v>
      </c>
      <c r="B83" s="24" t="s">
        <v>84</v>
      </c>
      <c r="C83" s="25">
        <v>11575</v>
      </c>
      <c r="D83" s="26">
        <v>37</v>
      </c>
      <c r="E83" s="26">
        <v>3.2</v>
      </c>
    </row>
    <row r="84" spans="1:5" x14ac:dyDescent="0.3">
      <c r="A84" s="24" t="s">
        <v>5</v>
      </c>
      <c r="B84" s="24" t="s">
        <v>85</v>
      </c>
      <c r="C84" s="25">
        <v>12083</v>
      </c>
      <c r="D84" s="26">
        <v>28</v>
      </c>
      <c r="E84" s="26">
        <v>2.2999999999999998</v>
      </c>
    </row>
    <row r="85" spans="1:5" x14ac:dyDescent="0.3">
      <c r="A85" s="24" t="s">
        <v>5</v>
      </c>
      <c r="B85" s="24" t="s">
        <v>86</v>
      </c>
      <c r="C85" s="25">
        <v>41081</v>
      </c>
      <c r="D85" s="26">
        <v>93</v>
      </c>
      <c r="E85" s="26">
        <v>2.2999999999999998</v>
      </c>
    </row>
    <row r="86" spans="1:5" x14ac:dyDescent="0.3">
      <c r="A86" s="24" t="s">
        <v>5</v>
      </c>
      <c r="B86" s="24" t="s">
        <v>87</v>
      </c>
      <c r="C86" s="25">
        <v>36798</v>
      </c>
      <c r="D86" s="26">
        <v>85</v>
      </c>
      <c r="E86" s="26">
        <v>2.2999999999999998</v>
      </c>
    </row>
    <row r="87" spans="1:5" x14ac:dyDescent="0.3">
      <c r="A87" s="24" t="s">
        <v>5</v>
      </c>
      <c r="B87" s="24" t="s">
        <v>88</v>
      </c>
      <c r="C87" s="25">
        <v>14001</v>
      </c>
      <c r="D87" s="26">
        <v>36</v>
      </c>
      <c r="E87" s="26">
        <v>2.6</v>
      </c>
    </row>
    <row r="88" spans="1:5" x14ac:dyDescent="0.3">
      <c r="A88" s="24" t="s">
        <v>5</v>
      </c>
      <c r="B88" s="24" t="s">
        <v>89</v>
      </c>
      <c r="C88" s="25">
        <v>23915</v>
      </c>
      <c r="D88" s="26">
        <v>61</v>
      </c>
      <c r="E88" s="26">
        <v>2.5</v>
      </c>
    </row>
    <row r="89" spans="1:5" x14ac:dyDescent="0.3">
      <c r="A89" s="24" t="s">
        <v>5</v>
      </c>
      <c r="B89" s="24" t="s">
        <v>90</v>
      </c>
      <c r="C89" s="25">
        <v>7536</v>
      </c>
      <c r="D89" s="26">
        <v>29</v>
      </c>
      <c r="E89" s="26">
        <v>3.8</v>
      </c>
    </row>
    <row r="90" spans="1:5" x14ac:dyDescent="0.3">
      <c r="A90" s="24" t="s">
        <v>5</v>
      </c>
      <c r="B90" s="24" t="s">
        <v>91</v>
      </c>
      <c r="C90" s="25">
        <v>64648</v>
      </c>
      <c r="D90" s="26">
        <v>108</v>
      </c>
      <c r="E90" s="26">
        <v>1.7</v>
      </c>
    </row>
    <row r="91" spans="1:5" x14ac:dyDescent="0.3">
      <c r="A91" s="24" t="s">
        <v>5</v>
      </c>
      <c r="B91" s="24" t="s">
        <v>92</v>
      </c>
      <c r="C91" s="25">
        <v>46426</v>
      </c>
      <c r="D91" s="26">
        <v>114</v>
      </c>
      <c r="E91" s="26">
        <v>2.4</v>
      </c>
    </row>
    <row r="92" spans="1:5" x14ac:dyDescent="0.3">
      <c r="A92" s="24" t="s">
        <v>5</v>
      </c>
      <c r="B92" s="24" t="s">
        <v>93</v>
      </c>
      <c r="C92" s="25">
        <v>131123</v>
      </c>
      <c r="D92" s="26">
        <v>439</v>
      </c>
      <c r="E92" s="26">
        <v>3.3</v>
      </c>
    </row>
    <row r="93" spans="1:5" x14ac:dyDescent="0.3">
      <c r="A93" s="24" t="s">
        <v>5</v>
      </c>
      <c r="B93" s="24" t="s">
        <v>94</v>
      </c>
      <c r="C93" s="25">
        <v>17841</v>
      </c>
      <c r="D93" s="26">
        <v>52</v>
      </c>
      <c r="E93" s="26">
        <v>2.9</v>
      </c>
    </row>
    <row r="94" spans="1:5" x14ac:dyDescent="0.3">
      <c r="A94" s="24" t="s">
        <v>5</v>
      </c>
      <c r="B94" s="24" t="s">
        <v>95</v>
      </c>
      <c r="C94" s="25">
        <v>42726</v>
      </c>
      <c r="D94" s="26">
        <v>93</v>
      </c>
      <c r="E94" s="26">
        <v>2.2000000000000002</v>
      </c>
    </row>
    <row r="95" spans="1:5" x14ac:dyDescent="0.3">
      <c r="A95" s="24" t="s">
        <v>5</v>
      </c>
      <c r="B95" s="24" t="s">
        <v>96</v>
      </c>
      <c r="C95" s="25">
        <v>20424</v>
      </c>
      <c r="D95" s="26">
        <v>66</v>
      </c>
      <c r="E95" s="26">
        <v>3.2</v>
      </c>
    </row>
    <row r="96" spans="1:5" x14ac:dyDescent="0.3">
      <c r="A96" s="24" t="s">
        <v>5</v>
      </c>
      <c r="B96" s="24" t="s">
        <v>97</v>
      </c>
      <c r="C96" s="25">
        <v>17232</v>
      </c>
      <c r="D96" s="26">
        <v>45</v>
      </c>
      <c r="E96" s="26">
        <v>2.6</v>
      </c>
    </row>
    <row r="97" spans="1:5" x14ac:dyDescent="0.3">
      <c r="A97" s="24" t="s">
        <v>5</v>
      </c>
      <c r="B97" s="24" t="s">
        <v>98</v>
      </c>
      <c r="C97" s="25">
        <v>10356</v>
      </c>
      <c r="D97" s="26">
        <v>48</v>
      </c>
      <c r="E97" s="26">
        <v>4.5999999999999996</v>
      </c>
    </row>
    <row r="98" spans="1:5" x14ac:dyDescent="0.3">
      <c r="A98" s="24" t="s">
        <v>5</v>
      </c>
      <c r="B98" s="24" t="s">
        <v>99</v>
      </c>
      <c r="C98" s="25">
        <v>33726</v>
      </c>
      <c r="D98" s="26">
        <v>102</v>
      </c>
      <c r="E98" s="26">
        <v>3</v>
      </c>
    </row>
    <row r="99" spans="1:5" x14ac:dyDescent="0.3">
      <c r="A99" s="24" t="s">
        <v>5</v>
      </c>
      <c r="B99" s="24" t="s">
        <v>100</v>
      </c>
      <c r="C99" s="25">
        <v>31701</v>
      </c>
      <c r="D99" s="26">
        <v>70</v>
      </c>
      <c r="E99" s="26">
        <v>2.2000000000000002</v>
      </c>
    </row>
    <row r="100" spans="1:5" x14ac:dyDescent="0.3">
      <c r="A100" s="24" t="s">
        <v>5</v>
      </c>
      <c r="B100" s="24" t="s">
        <v>101</v>
      </c>
      <c r="C100" s="25">
        <v>27411</v>
      </c>
      <c r="D100" s="26">
        <v>46</v>
      </c>
      <c r="E100" s="26">
        <v>1.7</v>
      </c>
    </row>
    <row r="101" spans="1:5" x14ac:dyDescent="0.3">
      <c r="A101" s="24" t="s">
        <v>5</v>
      </c>
      <c r="B101" s="24" t="s">
        <v>102</v>
      </c>
      <c r="C101" s="25">
        <v>7861</v>
      </c>
      <c r="D101" s="26">
        <v>20</v>
      </c>
      <c r="E101" s="26">
        <v>2.5</v>
      </c>
    </row>
    <row r="102" spans="1:5" x14ac:dyDescent="0.3">
      <c r="A102" s="24" t="s">
        <v>5</v>
      </c>
      <c r="B102" s="24" t="s">
        <v>103</v>
      </c>
      <c r="C102" s="25">
        <v>25555</v>
      </c>
      <c r="D102" s="26">
        <v>54</v>
      </c>
      <c r="E102" s="26">
        <v>2.1</v>
      </c>
    </row>
    <row r="103" spans="1:5" x14ac:dyDescent="0.3">
      <c r="A103" s="24" t="s">
        <v>5</v>
      </c>
      <c r="B103" s="24" t="s">
        <v>104</v>
      </c>
      <c r="C103" s="25">
        <v>286120</v>
      </c>
      <c r="D103" s="26">
        <v>970</v>
      </c>
      <c r="E103" s="26">
        <v>3.4</v>
      </c>
    </row>
    <row r="104" spans="1:5" x14ac:dyDescent="0.3">
      <c r="A104" s="24" t="s">
        <v>5</v>
      </c>
      <c r="B104" s="24" t="s">
        <v>105</v>
      </c>
      <c r="C104" s="25">
        <v>23922</v>
      </c>
      <c r="D104" s="26">
        <v>70</v>
      </c>
      <c r="E104" s="26">
        <v>2.9</v>
      </c>
    </row>
    <row r="105" spans="1:5" x14ac:dyDescent="0.3">
      <c r="A105" s="24" t="s">
        <v>5</v>
      </c>
      <c r="B105" s="24" t="s">
        <v>106</v>
      </c>
      <c r="C105" s="25">
        <v>30802</v>
      </c>
      <c r="D105" s="26">
        <v>56</v>
      </c>
      <c r="E105" s="26">
        <v>1.8</v>
      </c>
    </row>
    <row r="106" spans="1:5" x14ac:dyDescent="0.3">
      <c r="A106" s="24" t="s">
        <v>5</v>
      </c>
      <c r="B106" s="24" t="s">
        <v>107</v>
      </c>
      <c r="C106" s="25">
        <v>59560</v>
      </c>
      <c r="D106" s="26">
        <v>399</v>
      </c>
      <c r="E106" s="26">
        <v>6.7</v>
      </c>
    </row>
    <row r="107" spans="1:5" x14ac:dyDescent="0.3">
      <c r="A107" s="24" t="s">
        <v>5</v>
      </c>
      <c r="B107" s="24" t="s">
        <v>108</v>
      </c>
      <c r="C107" s="25">
        <v>16896</v>
      </c>
      <c r="D107" s="26">
        <v>61</v>
      </c>
      <c r="E107" s="26">
        <v>3.6</v>
      </c>
    </row>
    <row r="108" spans="1:5" x14ac:dyDescent="0.3">
      <c r="A108" s="24" t="s">
        <v>5</v>
      </c>
      <c r="B108" s="24" t="s">
        <v>109</v>
      </c>
      <c r="C108" s="25">
        <v>234392</v>
      </c>
      <c r="D108" s="26">
        <v>777</v>
      </c>
      <c r="E108" s="26">
        <v>3.3</v>
      </c>
    </row>
    <row r="109" spans="1:5" x14ac:dyDescent="0.3">
      <c r="A109" s="24" t="s">
        <v>5</v>
      </c>
      <c r="B109" s="24" t="s">
        <v>110</v>
      </c>
      <c r="C109" s="25">
        <v>105093</v>
      </c>
      <c r="D109" s="26">
        <v>167</v>
      </c>
      <c r="E109" s="26">
        <v>1.6</v>
      </c>
    </row>
    <row r="110" spans="1:5" x14ac:dyDescent="0.3">
      <c r="A110" s="24" t="s">
        <v>5</v>
      </c>
      <c r="B110" s="24" t="s">
        <v>111</v>
      </c>
      <c r="C110" s="25">
        <v>25799</v>
      </c>
      <c r="D110" s="26">
        <v>45</v>
      </c>
      <c r="E110" s="26">
        <v>1.7</v>
      </c>
    </row>
    <row r="111" spans="1:5" x14ac:dyDescent="0.3">
      <c r="A111" s="24" t="s">
        <v>5</v>
      </c>
      <c r="B111" s="24" t="s">
        <v>112</v>
      </c>
      <c r="C111" s="25">
        <v>10846</v>
      </c>
      <c r="D111" s="26">
        <v>38</v>
      </c>
      <c r="E111" s="26">
        <v>3.5</v>
      </c>
    </row>
    <row r="112" spans="1:5" x14ac:dyDescent="0.3">
      <c r="A112" s="24" t="s">
        <v>5</v>
      </c>
      <c r="B112" s="24" t="s">
        <v>113</v>
      </c>
      <c r="C112" s="25">
        <v>37697</v>
      </c>
      <c r="D112" s="26">
        <v>61</v>
      </c>
      <c r="E112" s="26">
        <v>1.6</v>
      </c>
    </row>
    <row r="113" spans="1:5" x14ac:dyDescent="0.3">
      <c r="A113" s="24" t="s">
        <v>5</v>
      </c>
      <c r="B113" s="24" t="s">
        <v>114</v>
      </c>
      <c r="C113" s="25">
        <v>45561</v>
      </c>
      <c r="D113" s="26">
        <v>73</v>
      </c>
      <c r="E113" s="26">
        <v>1.6</v>
      </c>
    </row>
    <row r="114" spans="1:5" x14ac:dyDescent="0.3">
      <c r="A114" s="24" t="s">
        <v>5</v>
      </c>
      <c r="B114" s="24" t="s">
        <v>115</v>
      </c>
      <c r="C114" s="25">
        <v>15162</v>
      </c>
      <c r="D114" s="26">
        <v>28</v>
      </c>
      <c r="E114" s="26">
        <v>1.9</v>
      </c>
    </row>
    <row r="115" spans="1:5" x14ac:dyDescent="0.3">
      <c r="A115" s="24" t="s">
        <v>5</v>
      </c>
      <c r="B115" s="24" t="s">
        <v>116</v>
      </c>
      <c r="C115" s="25">
        <v>25900</v>
      </c>
      <c r="D115" s="26">
        <v>57</v>
      </c>
      <c r="E115" s="26">
        <v>2.2000000000000002</v>
      </c>
    </row>
    <row r="116" spans="1:5" x14ac:dyDescent="0.3">
      <c r="A116" s="24" t="s">
        <v>5</v>
      </c>
      <c r="B116" s="24" t="s">
        <v>117</v>
      </c>
      <c r="C116" s="25">
        <v>13999</v>
      </c>
      <c r="D116" s="26">
        <v>36</v>
      </c>
      <c r="E116" s="26">
        <v>2.6</v>
      </c>
    </row>
    <row r="117" spans="1:5" x14ac:dyDescent="0.3">
      <c r="A117" s="24" t="s">
        <v>5</v>
      </c>
      <c r="B117" s="24" t="s">
        <v>118</v>
      </c>
      <c r="C117" s="25">
        <v>14196</v>
      </c>
      <c r="D117" s="26">
        <v>36</v>
      </c>
      <c r="E117" s="26">
        <v>2.5</v>
      </c>
    </row>
    <row r="118" spans="1:5" x14ac:dyDescent="0.3">
      <c r="A118" s="24" t="s">
        <v>5</v>
      </c>
      <c r="B118" s="24" t="s">
        <v>119</v>
      </c>
      <c r="C118" s="25">
        <v>36822</v>
      </c>
      <c r="D118" s="26">
        <v>35</v>
      </c>
      <c r="E118" s="26">
        <v>0.9</v>
      </c>
    </row>
    <row r="119" spans="1:5" x14ac:dyDescent="0.3">
      <c r="A119" s="24" t="s">
        <v>5</v>
      </c>
      <c r="B119" s="24" t="s">
        <v>120</v>
      </c>
      <c r="C119" s="25">
        <v>37735</v>
      </c>
      <c r="D119" s="26">
        <v>74</v>
      </c>
      <c r="E119" s="26">
        <v>2</v>
      </c>
    </row>
    <row r="120" spans="1:5" x14ac:dyDescent="0.3">
      <c r="A120" s="24" t="s">
        <v>5</v>
      </c>
      <c r="B120" s="24" t="s">
        <v>121</v>
      </c>
      <c r="C120" s="25">
        <v>17149</v>
      </c>
      <c r="D120" s="26">
        <v>71</v>
      </c>
      <c r="E120" s="26">
        <v>4.0999999999999996</v>
      </c>
    </row>
    <row r="121" spans="1:5" x14ac:dyDescent="0.3">
      <c r="A121" s="24" t="s">
        <v>5</v>
      </c>
      <c r="B121" s="24" t="s">
        <v>122</v>
      </c>
      <c r="C121" s="25">
        <v>61221</v>
      </c>
      <c r="D121" s="26">
        <v>126</v>
      </c>
      <c r="E121" s="26">
        <v>2.1</v>
      </c>
    </row>
    <row r="122" spans="1:5" x14ac:dyDescent="0.3">
      <c r="A122" s="24" t="s">
        <v>5</v>
      </c>
      <c r="B122" s="24" t="s">
        <v>123</v>
      </c>
      <c r="C122" s="25">
        <v>8256</v>
      </c>
      <c r="D122" s="26">
        <v>34</v>
      </c>
      <c r="E122" s="26">
        <v>4.0999999999999996</v>
      </c>
    </row>
    <row r="123" spans="1:5" x14ac:dyDescent="0.3">
      <c r="A123" s="24" t="s">
        <v>5</v>
      </c>
      <c r="B123" s="24" t="s">
        <v>124</v>
      </c>
      <c r="C123" s="25">
        <v>22753</v>
      </c>
      <c r="D123" s="26">
        <v>42</v>
      </c>
      <c r="E123" s="26">
        <v>1.9</v>
      </c>
    </row>
    <row r="124" spans="1:5" x14ac:dyDescent="0.3">
      <c r="A124" s="24" t="s">
        <v>5</v>
      </c>
      <c r="B124" s="24" t="s">
        <v>125</v>
      </c>
      <c r="C124" s="25">
        <v>13666</v>
      </c>
      <c r="D124" s="26">
        <v>44</v>
      </c>
      <c r="E124" s="26">
        <v>3.2</v>
      </c>
    </row>
    <row r="125" spans="1:5" x14ac:dyDescent="0.3">
      <c r="A125" s="24" t="s">
        <v>5</v>
      </c>
      <c r="B125" s="24" t="s">
        <v>126</v>
      </c>
      <c r="C125" s="25">
        <v>10569</v>
      </c>
      <c r="D125" s="26">
        <v>31</v>
      </c>
      <c r="E125" s="26">
        <v>2.9</v>
      </c>
    </row>
    <row r="126" spans="1:5" x14ac:dyDescent="0.3">
      <c r="A126" s="24" t="s">
        <v>5</v>
      </c>
      <c r="B126" s="24" t="s">
        <v>127</v>
      </c>
      <c r="C126" s="25">
        <v>15399</v>
      </c>
      <c r="D126" s="26">
        <v>35</v>
      </c>
      <c r="E126" s="26">
        <v>2.2999999999999998</v>
      </c>
    </row>
    <row r="127" spans="1:5" x14ac:dyDescent="0.3">
      <c r="A127" s="24" t="s">
        <v>5</v>
      </c>
      <c r="B127" s="24" t="s">
        <v>128</v>
      </c>
      <c r="C127" s="25">
        <v>30699</v>
      </c>
      <c r="D127" s="26">
        <v>55</v>
      </c>
      <c r="E127" s="26">
        <v>1.8</v>
      </c>
    </row>
    <row r="128" spans="1:5" x14ac:dyDescent="0.3">
      <c r="A128" s="24" t="s">
        <v>5</v>
      </c>
      <c r="B128" s="24" t="s">
        <v>129</v>
      </c>
      <c r="C128" s="25">
        <v>27545</v>
      </c>
      <c r="D128" s="26">
        <v>50</v>
      </c>
      <c r="E128" s="26">
        <v>1.8</v>
      </c>
    </row>
    <row r="129" spans="1:5" x14ac:dyDescent="0.3">
      <c r="A129" s="24" t="s">
        <v>5</v>
      </c>
      <c r="B129" s="24" t="s">
        <v>130</v>
      </c>
      <c r="C129" s="25">
        <v>24493</v>
      </c>
      <c r="D129" s="26">
        <v>82</v>
      </c>
      <c r="E129" s="26">
        <v>3.4</v>
      </c>
    </row>
    <row r="130" spans="1:5" x14ac:dyDescent="0.3">
      <c r="A130" s="24" t="s">
        <v>5</v>
      </c>
      <c r="B130" s="24" t="s">
        <v>131</v>
      </c>
      <c r="C130" s="25">
        <v>19675</v>
      </c>
      <c r="D130" s="26">
        <v>43</v>
      </c>
      <c r="E130" s="26">
        <v>2.2000000000000002</v>
      </c>
    </row>
    <row r="131" spans="1:5" x14ac:dyDescent="0.3">
      <c r="A131" s="24" t="s">
        <v>5</v>
      </c>
      <c r="B131" s="24" t="s">
        <v>132</v>
      </c>
      <c r="C131" s="25">
        <v>70534</v>
      </c>
      <c r="D131" s="26">
        <v>120</v>
      </c>
      <c r="E131" s="26">
        <v>1.7</v>
      </c>
    </row>
    <row r="132" spans="1:5" x14ac:dyDescent="0.3">
      <c r="A132" s="24" t="s">
        <v>5</v>
      </c>
      <c r="B132" s="24" t="s">
        <v>133</v>
      </c>
      <c r="C132" s="25">
        <v>81238</v>
      </c>
      <c r="D132" s="26">
        <v>143</v>
      </c>
      <c r="E132" s="26">
        <v>1.8</v>
      </c>
    </row>
    <row r="133" spans="1:5" x14ac:dyDescent="0.3">
      <c r="A133" s="24" t="s">
        <v>5</v>
      </c>
      <c r="B133" s="24" t="s">
        <v>134</v>
      </c>
      <c r="C133" s="25">
        <v>11186</v>
      </c>
      <c r="D133" s="26">
        <v>36</v>
      </c>
      <c r="E133" s="26">
        <v>3.2</v>
      </c>
    </row>
    <row r="134" spans="1:5" x14ac:dyDescent="0.3">
      <c r="A134" s="24" t="s">
        <v>5</v>
      </c>
      <c r="B134" s="24" t="s">
        <v>135</v>
      </c>
      <c r="C134" s="25">
        <v>6175</v>
      </c>
      <c r="D134" s="26">
        <v>16</v>
      </c>
      <c r="E134" s="26">
        <v>2.6</v>
      </c>
    </row>
    <row r="135" spans="1:5" x14ac:dyDescent="0.3">
      <c r="A135" s="24" t="s">
        <v>5</v>
      </c>
      <c r="B135" s="24" t="s">
        <v>136</v>
      </c>
      <c r="C135" s="25">
        <v>9346</v>
      </c>
      <c r="D135" s="26">
        <v>31</v>
      </c>
      <c r="E135" s="26">
        <v>3.3</v>
      </c>
    </row>
    <row r="136" spans="1:5" x14ac:dyDescent="0.3">
      <c r="A136" s="24" t="s">
        <v>5</v>
      </c>
      <c r="B136" s="24" t="s">
        <v>137</v>
      </c>
      <c r="C136" s="25">
        <v>10242</v>
      </c>
      <c r="D136" s="26">
        <v>30</v>
      </c>
      <c r="E136" s="26">
        <v>2.9</v>
      </c>
    </row>
    <row r="137" spans="1:5" x14ac:dyDescent="0.3">
      <c r="A137" s="24" t="s">
        <v>5</v>
      </c>
      <c r="B137" s="24" t="s">
        <v>138</v>
      </c>
      <c r="C137" s="25">
        <v>38691</v>
      </c>
      <c r="D137" s="26">
        <v>56</v>
      </c>
      <c r="E137" s="26">
        <v>1.4</v>
      </c>
    </row>
    <row r="138" spans="1:5" x14ac:dyDescent="0.3">
      <c r="A138" s="24" t="s">
        <v>5</v>
      </c>
      <c r="B138" s="24" t="s">
        <v>139</v>
      </c>
      <c r="C138" s="25">
        <v>32216</v>
      </c>
      <c r="D138" s="26">
        <v>52</v>
      </c>
      <c r="E138" s="26">
        <v>1.6</v>
      </c>
    </row>
    <row r="139" spans="1:5" x14ac:dyDescent="0.3">
      <c r="A139" s="24" t="s">
        <v>5</v>
      </c>
      <c r="B139" s="24" t="s">
        <v>140</v>
      </c>
      <c r="C139" s="25">
        <v>31445</v>
      </c>
      <c r="D139" s="26">
        <v>71</v>
      </c>
      <c r="E139" s="26">
        <v>2.2000000000000002</v>
      </c>
    </row>
    <row r="140" spans="1:5" x14ac:dyDescent="0.3">
      <c r="A140" s="24" t="s">
        <v>5</v>
      </c>
      <c r="B140" s="24" t="s">
        <v>141</v>
      </c>
      <c r="C140" s="25">
        <v>10384</v>
      </c>
      <c r="D140" s="26">
        <v>29</v>
      </c>
      <c r="E140" s="26">
        <v>2.7</v>
      </c>
    </row>
    <row r="141" spans="1:5" x14ac:dyDescent="0.3">
      <c r="A141" s="24" t="s">
        <v>5</v>
      </c>
      <c r="B141" s="24" t="s">
        <v>142</v>
      </c>
      <c r="C141" s="25">
        <v>40187</v>
      </c>
      <c r="D141" s="26">
        <v>123</v>
      </c>
      <c r="E141" s="26">
        <v>3.1</v>
      </c>
    </row>
    <row r="142" spans="1:5" x14ac:dyDescent="0.3">
      <c r="A142" s="24" t="s">
        <v>5</v>
      </c>
      <c r="B142" s="24" t="s">
        <v>143</v>
      </c>
      <c r="C142" s="25">
        <v>8972</v>
      </c>
      <c r="D142" s="26">
        <v>31</v>
      </c>
      <c r="E142" s="26">
        <v>3.4</v>
      </c>
    </row>
    <row r="143" spans="1:5" x14ac:dyDescent="0.3">
      <c r="A143" s="24" t="s">
        <v>5</v>
      </c>
      <c r="B143" s="24" t="s">
        <v>144</v>
      </c>
      <c r="C143" s="25">
        <v>37813</v>
      </c>
      <c r="D143" s="26">
        <v>73</v>
      </c>
      <c r="E143" s="26">
        <v>1.9</v>
      </c>
    </row>
    <row r="144" spans="1:5" x14ac:dyDescent="0.3">
      <c r="A144" s="24" t="s">
        <v>5</v>
      </c>
      <c r="B144" s="24" t="s">
        <v>145</v>
      </c>
      <c r="C144" s="25">
        <v>15274</v>
      </c>
      <c r="D144" s="26">
        <v>55</v>
      </c>
      <c r="E144" s="26">
        <v>3.6</v>
      </c>
    </row>
    <row r="145" spans="1:5" x14ac:dyDescent="0.3">
      <c r="A145" s="24" t="s">
        <v>5</v>
      </c>
      <c r="B145" s="24" t="s">
        <v>146</v>
      </c>
      <c r="C145" s="25">
        <v>23345</v>
      </c>
      <c r="D145" s="26">
        <v>54</v>
      </c>
      <c r="E145" s="26">
        <v>2.2999999999999998</v>
      </c>
    </row>
    <row r="146" spans="1:5" x14ac:dyDescent="0.3">
      <c r="A146" s="24" t="s">
        <v>5</v>
      </c>
      <c r="B146" s="24" t="s">
        <v>147</v>
      </c>
      <c r="C146" s="25">
        <v>16616</v>
      </c>
      <c r="D146" s="26">
        <v>46</v>
      </c>
      <c r="E146" s="26">
        <v>2.8</v>
      </c>
    </row>
    <row r="147" spans="1:5" x14ac:dyDescent="0.3">
      <c r="A147" s="24" t="s">
        <v>5</v>
      </c>
      <c r="B147" s="24" t="s">
        <v>148</v>
      </c>
      <c r="C147" s="25">
        <v>10606</v>
      </c>
      <c r="D147" s="26">
        <v>26</v>
      </c>
      <c r="E147" s="26">
        <v>2.5</v>
      </c>
    </row>
    <row r="148" spans="1:5" x14ac:dyDescent="0.3">
      <c r="A148" s="24" t="s">
        <v>5</v>
      </c>
      <c r="B148" s="24" t="s">
        <v>149</v>
      </c>
      <c r="C148" s="25">
        <v>12065</v>
      </c>
      <c r="D148" s="26">
        <v>34</v>
      </c>
      <c r="E148" s="26">
        <v>2.8</v>
      </c>
    </row>
    <row r="149" spans="1:5" x14ac:dyDescent="0.3">
      <c r="A149" s="24" t="s">
        <v>5</v>
      </c>
      <c r="B149" s="24" t="s">
        <v>150</v>
      </c>
      <c r="C149" s="25">
        <v>17050</v>
      </c>
      <c r="D149" s="26">
        <v>25</v>
      </c>
      <c r="E149" s="26">
        <v>1.4</v>
      </c>
    </row>
    <row r="150" spans="1:5" x14ac:dyDescent="0.3">
      <c r="A150" s="24" t="s">
        <v>5</v>
      </c>
      <c r="B150" s="24" t="s">
        <v>151</v>
      </c>
      <c r="C150" s="25">
        <v>8833</v>
      </c>
      <c r="D150" s="26">
        <v>25</v>
      </c>
      <c r="E150" s="26">
        <v>2.8</v>
      </c>
    </row>
    <row r="151" spans="1:5" x14ac:dyDescent="0.3">
      <c r="A151" s="24" t="s">
        <v>5</v>
      </c>
      <c r="B151" s="24" t="s">
        <v>152</v>
      </c>
      <c r="C151" s="25">
        <v>5974</v>
      </c>
      <c r="D151" s="26">
        <v>29</v>
      </c>
      <c r="E151" s="26">
        <v>4.9000000000000004</v>
      </c>
    </row>
    <row r="152" spans="1:5" x14ac:dyDescent="0.3">
      <c r="A152" s="24" t="s">
        <v>5</v>
      </c>
      <c r="B152" s="24" t="s">
        <v>153</v>
      </c>
      <c r="C152" s="25">
        <v>20213</v>
      </c>
      <c r="D152" s="26">
        <v>58</v>
      </c>
      <c r="E152" s="26">
        <v>2.9</v>
      </c>
    </row>
    <row r="153" spans="1:5" x14ac:dyDescent="0.3">
      <c r="A153" s="24" t="s">
        <v>5</v>
      </c>
      <c r="B153" s="24" t="s">
        <v>154</v>
      </c>
      <c r="C153" s="25">
        <v>84165</v>
      </c>
      <c r="D153" s="26">
        <v>381</v>
      </c>
      <c r="E153" s="26">
        <v>4.5</v>
      </c>
    </row>
    <row r="154" spans="1:5" x14ac:dyDescent="0.3">
      <c r="A154" s="24" t="s">
        <v>5</v>
      </c>
      <c r="B154" s="24" t="s">
        <v>155</v>
      </c>
      <c r="C154" s="25">
        <v>15910</v>
      </c>
      <c r="D154" s="26">
        <v>28</v>
      </c>
      <c r="E154" s="26">
        <v>1.7</v>
      </c>
    </row>
    <row r="155" spans="1:5" x14ac:dyDescent="0.3">
      <c r="A155" s="24" t="s">
        <v>5</v>
      </c>
      <c r="B155" s="24" t="s">
        <v>156</v>
      </c>
      <c r="C155" s="25">
        <v>82122</v>
      </c>
      <c r="D155" s="26">
        <v>677</v>
      </c>
      <c r="E155" s="26">
        <v>8.1999999999999993</v>
      </c>
    </row>
    <row r="156" spans="1:5" x14ac:dyDescent="0.3">
      <c r="A156" s="24" t="s">
        <v>5</v>
      </c>
      <c r="B156" s="24" t="s">
        <v>157</v>
      </c>
      <c r="C156" s="25">
        <v>20874</v>
      </c>
      <c r="D156" s="26">
        <v>56</v>
      </c>
      <c r="E156" s="26">
        <v>2.7</v>
      </c>
    </row>
    <row r="157" spans="1:5" x14ac:dyDescent="0.3">
      <c r="A157" s="24" t="s">
        <v>5</v>
      </c>
      <c r="B157" s="24" t="s">
        <v>158</v>
      </c>
      <c r="C157" s="25">
        <v>27214</v>
      </c>
      <c r="D157" s="26">
        <v>111</v>
      </c>
      <c r="E157" s="26">
        <v>4.0999999999999996</v>
      </c>
    </row>
    <row r="158" spans="1:5" x14ac:dyDescent="0.3">
      <c r="A158" s="24" t="s">
        <v>5</v>
      </c>
      <c r="B158" s="24" t="s">
        <v>159</v>
      </c>
      <c r="C158" s="25">
        <v>18606</v>
      </c>
      <c r="D158" s="26">
        <v>65</v>
      </c>
      <c r="E158" s="26">
        <v>3.5</v>
      </c>
    </row>
    <row r="159" spans="1:5" x14ac:dyDescent="0.3">
      <c r="A159" s="24" t="s">
        <v>5</v>
      </c>
      <c r="B159" s="24" t="s">
        <v>160</v>
      </c>
      <c r="C159" s="25">
        <v>72928</v>
      </c>
      <c r="D159" s="26">
        <v>145</v>
      </c>
      <c r="E159" s="26">
        <v>2</v>
      </c>
    </row>
    <row r="160" spans="1:5" x14ac:dyDescent="0.3">
      <c r="A160" s="24" t="s">
        <v>5</v>
      </c>
      <c r="B160" s="24" t="s">
        <v>161</v>
      </c>
      <c r="C160" s="25">
        <v>13854</v>
      </c>
      <c r="D160" s="26">
        <v>45</v>
      </c>
      <c r="E160" s="26">
        <v>3.2</v>
      </c>
    </row>
    <row r="161" spans="1:5" x14ac:dyDescent="0.3">
      <c r="A161" s="24" t="s">
        <v>5</v>
      </c>
      <c r="B161" s="24" t="s">
        <v>162</v>
      </c>
      <c r="C161" s="25">
        <v>16633</v>
      </c>
      <c r="D161" s="26">
        <v>37</v>
      </c>
      <c r="E161" s="26">
        <v>2.2000000000000002</v>
      </c>
    </row>
    <row r="162" spans="1:5" x14ac:dyDescent="0.3">
      <c r="A162" s="24" t="s">
        <v>5</v>
      </c>
      <c r="B162" s="24" t="s">
        <v>163</v>
      </c>
      <c r="C162" s="25">
        <v>30628</v>
      </c>
      <c r="D162" s="26">
        <v>60</v>
      </c>
      <c r="E162" s="26">
        <v>2</v>
      </c>
    </row>
    <row r="163" spans="1:5" x14ac:dyDescent="0.3">
      <c r="A163" s="24" t="s">
        <v>5</v>
      </c>
      <c r="B163" s="24" t="s">
        <v>164</v>
      </c>
      <c r="C163" s="25">
        <v>16954</v>
      </c>
      <c r="D163" s="26">
        <v>27</v>
      </c>
      <c r="E163" s="26">
        <v>1.6</v>
      </c>
    </row>
    <row r="164" spans="1:5" x14ac:dyDescent="0.3">
      <c r="A164" s="24" t="s">
        <v>5</v>
      </c>
      <c r="B164" s="24" t="s">
        <v>165</v>
      </c>
      <c r="C164" s="25">
        <v>40183</v>
      </c>
      <c r="D164" s="26">
        <v>64</v>
      </c>
      <c r="E164" s="26">
        <v>1.6</v>
      </c>
    </row>
    <row r="165" spans="1:5" x14ac:dyDescent="0.3">
      <c r="A165" s="24" t="s">
        <v>5</v>
      </c>
      <c r="B165" s="24" t="s">
        <v>166</v>
      </c>
      <c r="C165" s="25">
        <v>47640</v>
      </c>
      <c r="D165" s="26">
        <v>81</v>
      </c>
      <c r="E165" s="26">
        <v>1.7</v>
      </c>
    </row>
    <row r="166" spans="1:5" x14ac:dyDescent="0.3">
      <c r="A166" s="24" t="s">
        <v>5</v>
      </c>
      <c r="B166" s="24" t="s">
        <v>167</v>
      </c>
      <c r="C166" s="25">
        <v>54021</v>
      </c>
      <c r="D166" s="26">
        <v>223</v>
      </c>
      <c r="E166" s="26">
        <v>4.0999999999999996</v>
      </c>
    </row>
    <row r="167" spans="1:5" x14ac:dyDescent="0.3">
      <c r="A167" s="24" t="s">
        <v>5</v>
      </c>
      <c r="B167" s="24" t="s">
        <v>168</v>
      </c>
      <c r="C167" s="25">
        <v>5855</v>
      </c>
      <c r="D167" s="26">
        <v>23</v>
      </c>
      <c r="E167" s="26">
        <v>3.9</v>
      </c>
    </row>
    <row r="168" spans="1:5" x14ac:dyDescent="0.3">
      <c r="A168" s="24" t="s">
        <v>5</v>
      </c>
      <c r="B168" s="24" t="s">
        <v>169</v>
      </c>
      <c r="C168" s="25">
        <v>10822</v>
      </c>
      <c r="D168" s="26">
        <v>32</v>
      </c>
      <c r="E168" s="26">
        <v>2.9</v>
      </c>
    </row>
    <row r="169" spans="1:5" x14ac:dyDescent="0.3">
      <c r="A169" s="24" t="s">
        <v>5</v>
      </c>
      <c r="B169" s="24" t="s">
        <v>170</v>
      </c>
      <c r="C169" s="25">
        <v>24266</v>
      </c>
      <c r="D169" s="26">
        <v>76</v>
      </c>
      <c r="E169" s="26">
        <v>3.1</v>
      </c>
    </row>
    <row r="170" spans="1:5" x14ac:dyDescent="0.3">
      <c r="A170" s="24" t="s">
        <v>5</v>
      </c>
      <c r="B170" s="24" t="s">
        <v>171</v>
      </c>
      <c r="C170" s="25">
        <v>7262</v>
      </c>
      <c r="D170" s="26">
        <v>20</v>
      </c>
      <c r="E170" s="26">
        <v>2.8</v>
      </c>
    </row>
    <row r="171" spans="1:5" x14ac:dyDescent="0.3">
      <c r="A171" s="24" t="s">
        <v>5</v>
      </c>
      <c r="B171" s="24" t="s">
        <v>172</v>
      </c>
      <c r="C171" s="25">
        <v>203023</v>
      </c>
      <c r="D171" s="25">
        <v>2261</v>
      </c>
      <c r="E171" s="26">
        <v>11.1</v>
      </c>
    </row>
    <row r="172" spans="1:5" x14ac:dyDescent="0.3">
      <c r="A172" s="24" t="s">
        <v>5</v>
      </c>
      <c r="B172" s="24" t="s">
        <v>173</v>
      </c>
      <c r="C172" s="25">
        <v>18179</v>
      </c>
      <c r="D172" s="26">
        <v>64</v>
      </c>
      <c r="E172" s="26">
        <v>3.5</v>
      </c>
    </row>
    <row r="173" spans="1:5" x14ac:dyDescent="0.3">
      <c r="A173" s="24" t="s">
        <v>5</v>
      </c>
      <c r="B173" s="24" t="s">
        <v>174</v>
      </c>
      <c r="C173" s="25">
        <v>30652</v>
      </c>
      <c r="D173" s="26">
        <v>76</v>
      </c>
      <c r="E173" s="26">
        <v>2.5</v>
      </c>
    </row>
    <row r="174" spans="1:5" x14ac:dyDescent="0.3">
      <c r="A174" s="24" t="s">
        <v>5</v>
      </c>
      <c r="B174" s="24" t="s">
        <v>175</v>
      </c>
      <c r="C174" s="25">
        <v>24815</v>
      </c>
      <c r="D174" s="26">
        <v>70</v>
      </c>
      <c r="E174" s="26">
        <v>2.8</v>
      </c>
    </row>
    <row r="175" spans="1:5" x14ac:dyDescent="0.3">
      <c r="A175" s="24" t="s">
        <v>5</v>
      </c>
      <c r="B175" s="24" t="s">
        <v>176</v>
      </c>
      <c r="C175" s="25">
        <v>7529</v>
      </c>
      <c r="D175" s="26">
        <v>17</v>
      </c>
      <c r="E175" s="26">
        <v>2.2999999999999998</v>
      </c>
    </row>
    <row r="176" spans="1:5" x14ac:dyDescent="0.3">
      <c r="A176" s="24" t="s">
        <v>5</v>
      </c>
      <c r="B176" s="24" t="s">
        <v>177</v>
      </c>
      <c r="C176" s="25">
        <v>61223</v>
      </c>
      <c r="D176" s="26">
        <v>198</v>
      </c>
      <c r="E176" s="26">
        <v>3.2</v>
      </c>
    </row>
    <row r="177" spans="1:5" x14ac:dyDescent="0.3">
      <c r="A177" s="24" t="s">
        <v>5</v>
      </c>
      <c r="B177" s="24" t="s">
        <v>178</v>
      </c>
      <c r="C177" s="25">
        <v>17154</v>
      </c>
      <c r="D177" s="26">
        <v>54</v>
      </c>
      <c r="E177" s="26">
        <v>3.2</v>
      </c>
    </row>
    <row r="178" spans="1:5" x14ac:dyDescent="0.3">
      <c r="A178" s="24" t="s">
        <v>5</v>
      </c>
      <c r="B178" s="24" t="s">
        <v>179</v>
      </c>
      <c r="C178" s="25">
        <v>81506</v>
      </c>
      <c r="D178" s="26">
        <v>276</v>
      </c>
      <c r="E178" s="26">
        <v>3.4</v>
      </c>
    </row>
    <row r="179" spans="1:5" x14ac:dyDescent="0.3">
      <c r="A179" s="24" t="s">
        <v>5</v>
      </c>
      <c r="B179" s="24" t="s">
        <v>180</v>
      </c>
      <c r="C179" s="25">
        <v>58415</v>
      </c>
      <c r="D179" s="26">
        <v>92</v>
      </c>
      <c r="E179" s="26">
        <v>1.6</v>
      </c>
    </row>
    <row r="180" spans="1:5" x14ac:dyDescent="0.3">
      <c r="A180" s="24" t="s">
        <v>5</v>
      </c>
      <c r="B180" s="24" t="s">
        <v>181</v>
      </c>
      <c r="C180" s="25">
        <v>15412</v>
      </c>
      <c r="D180" s="26">
        <v>49</v>
      </c>
      <c r="E180" s="26">
        <v>3.2</v>
      </c>
    </row>
    <row r="181" spans="1:5" x14ac:dyDescent="0.3">
      <c r="A181" s="24" t="s">
        <v>5</v>
      </c>
      <c r="B181" s="24" t="s">
        <v>182</v>
      </c>
      <c r="C181" s="25">
        <v>32767</v>
      </c>
      <c r="D181" s="26">
        <v>88</v>
      </c>
      <c r="E181" s="26">
        <v>2.7</v>
      </c>
    </row>
    <row r="182" spans="1:5" x14ac:dyDescent="0.3">
      <c r="A182" s="24" t="s">
        <v>5</v>
      </c>
      <c r="B182" s="24" t="s">
        <v>183</v>
      </c>
      <c r="C182" s="25">
        <v>6871</v>
      </c>
      <c r="D182" s="26">
        <v>28</v>
      </c>
      <c r="E182" s="26">
        <v>4.0999999999999996</v>
      </c>
    </row>
    <row r="183" spans="1:5" x14ac:dyDescent="0.3">
      <c r="A183" s="24" t="s">
        <v>5</v>
      </c>
      <c r="B183" s="24" t="s">
        <v>184</v>
      </c>
      <c r="C183" s="25">
        <v>17470</v>
      </c>
      <c r="D183" s="26">
        <v>43</v>
      </c>
      <c r="E183" s="26">
        <v>2.4</v>
      </c>
    </row>
    <row r="184" spans="1:5" x14ac:dyDescent="0.3">
      <c r="A184" s="24" t="s">
        <v>5</v>
      </c>
      <c r="B184" s="24" t="s">
        <v>185</v>
      </c>
      <c r="C184" s="25">
        <v>20189</v>
      </c>
      <c r="D184" s="26">
        <v>54</v>
      </c>
      <c r="E184" s="26">
        <v>2.7</v>
      </c>
    </row>
    <row r="185" spans="1:5" x14ac:dyDescent="0.3">
      <c r="A185" s="24" t="s">
        <v>5</v>
      </c>
      <c r="B185" s="24" t="s">
        <v>186</v>
      </c>
      <c r="C185" s="25">
        <v>13746</v>
      </c>
      <c r="D185" s="26">
        <v>32</v>
      </c>
      <c r="E185" s="26">
        <v>2.2999999999999998</v>
      </c>
    </row>
    <row r="186" spans="1:5" x14ac:dyDescent="0.3">
      <c r="A186" s="24" t="s">
        <v>5</v>
      </c>
      <c r="B186" s="24" t="s">
        <v>187</v>
      </c>
      <c r="C186" s="25">
        <v>18105</v>
      </c>
      <c r="D186" s="26">
        <v>56</v>
      </c>
      <c r="E186" s="26">
        <v>3.1</v>
      </c>
    </row>
    <row r="187" spans="1:5" x14ac:dyDescent="0.3">
      <c r="A187" s="24" t="s">
        <v>5</v>
      </c>
      <c r="B187" s="24" t="s">
        <v>188</v>
      </c>
      <c r="C187" s="25">
        <v>38984</v>
      </c>
      <c r="D187" s="26">
        <v>93</v>
      </c>
      <c r="E187" s="26">
        <v>2.4</v>
      </c>
    </row>
    <row r="188" spans="1:5" x14ac:dyDescent="0.3">
      <c r="A188" s="24" t="s">
        <v>5</v>
      </c>
      <c r="B188" s="24" t="s">
        <v>189</v>
      </c>
      <c r="C188" s="25">
        <v>59712</v>
      </c>
      <c r="D188" s="26">
        <v>72</v>
      </c>
      <c r="E188" s="26">
        <v>1.2</v>
      </c>
    </row>
    <row r="189" spans="1:5" x14ac:dyDescent="0.3">
      <c r="A189" s="28" t="str">
        <f>CONCATENATE("Total (",RIGHT(Índice!$A$4,2),")")</f>
        <v>Total (CE)</v>
      </c>
      <c r="B189" s="28"/>
      <c r="C189" s="29">
        <f>SUM(C5:C188)</f>
        <v>8791688</v>
      </c>
      <c r="D189" s="29">
        <f>SUM(D5:D188)</f>
        <v>31487</v>
      </c>
      <c r="E189" s="30">
        <f>D189/(C189/1000)</f>
        <v>3.5814510251046214</v>
      </c>
    </row>
    <row r="190" spans="1:5" x14ac:dyDescent="0.3">
      <c r="A190" s="31"/>
      <c r="B190" s="31"/>
      <c r="C190" s="32"/>
      <c r="D190" s="32" t="s">
        <v>242</v>
      </c>
      <c r="E190" s="33">
        <f>MIN($E$5:$E$188)</f>
        <v>0.9</v>
      </c>
    </row>
    <row r="191" spans="1:5" x14ac:dyDescent="0.3">
      <c r="A191" s="31"/>
      <c r="B191" s="31"/>
      <c r="C191" s="32"/>
      <c r="D191" s="32" t="s">
        <v>243</v>
      </c>
      <c r="E191" s="33">
        <f>MAX($E$5:$E$188)</f>
        <v>11.1</v>
      </c>
    </row>
    <row r="192" spans="1:5" x14ac:dyDescent="0.3">
      <c r="A192" s="34" t="s">
        <v>244</v>
      </c>
      <c r="B192" s="34"/>
      <c r="C192" s="35">
        <v>203062512</v>
      </c>
      <c r="D192" s="35">
        <v>828288</v>
      </c>
      <c r="E192" s="36">
        <v>4.0789803683705044</v>
      </c>
    </row>
    <row r="193" spans="1:5" x14ac:dyDescent="0.3">
      <c r="A193" s="34"/>
      <c r="B193" s="34"/>
      <c r="C193" s="35"/>
      <c r="D193" s="35" t="s">
        <v>242</v>
      </c>
      <c r="E193" s="36">
        <v>0.4</v>
      </c>
    </row>
    <row r="194" spans="1:5" x14ac:dyDescent="0.3">
      <c r="A194" s="37"/>
      <c r="B194" s="37"/>
      <c r="C194" s="38"/>
      <c r="D194" s="38" t="s">
        <v>243</v>
      </c>
      <c r="E194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219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190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191</v>
      </c>
      <c r="C5" s="25">
        <v>2647739</v>
      </c>
      <c r="D5" s="25">
        <v>60500</v>
      </c>
      <c r="E5" s="26">
        <v>22.8</v>
      </c>
    </row>
    <row r="6" spans="1:5" x14ac:dyDescent="0.3">
      <c r="A6" s="24" t="s">
        <v>5</v>
      </c>
      <c r="B6" s="24" t="s">
        <v>192</v>
      </c>
      <c r="C6" s="25">
        <v>612449</v>
      </c>
      <c r="D6" s="25">
        <v>7624</v>
      </c>
      <c r="E6" s="26">
        <v>12.4</v>
      </c>
    </row>
    <row r="7" spans="1:5" x14ac:dyDescent="0.3">
      <c r="A7" s="24" t="s">
        <v>5</v>
      </c>
      <c r="B7" s="24" t="s">
        <v>193</v>
      </c>
      <c r="C7" s="25">
        <v>518814</v>
      </c>
      <c r="D7" s="25">
        <v>7084</v>
      </c>
      <c r="E7" s="26">
        <v>13.7</v>
      </c>
    </row>
    <row r="8" spans="1:5" x14ac:dyDescent="0.3">
      <c r="A8" s="24" t="s">
        <v>5</v>
      </c>
      <c r="B8" s="24" t="s">
        <v>194</v>
      </c>
      <c r="C8" s="25">
        <v>134499</v>
      </c>
      <c r="D8" s="25">
        <v>2335</v>
      </c>
      <c r="E8" s="26">
        <v>17.399999999999999</v>
      </c>
    </row>
    <row r="9" spans="1:5" x14ac:dyDescent="0.3">
      <c r="A9" s="24" t="s">
        <v>5</v>
      </c>
      <c r="B9" s="24" t="s">
        <v>195</v>
      </c>
      <c r="C9" s="25">
        <v>188666</v>
      </c>
      <c r="D9" s="25">
        <v>2415</v>
      </c>
      <c r="E9" s="26">
        <v>12.8</v>
      </c>
    </row>
    <row r="10" spans="1:5" x14ac:dyDescent="0.3">
      <c r="A10" s="24" t="s">
        <v>5</v>
      </c>
      <c r="B10" s="24" t="s">
        <v>196</v>
      </c>
      <c r="C10" s="25">
        <v>298961</v>
      </c>
      <c r="D10" s="25">
        <v>3589</v>
      </c>
      <c r="E10" s="26">
        <v>12</v>
      </c>
    </row>
    <row r="11" spans="1:5" x14ac:dyDescent="0.3">
      <c r="A11" s="24" t="s">
        <v>5</v>
      </c>
      <c r="B11" s="24" t="s">
        <v>197</v>
      </c>
      <c r="C11" s="25">
        <v>121375</v>
      </c>
      <c r="D11" s="25">
        <v>1936</v>
      </c>
      <c r="E11" s="26">
        <v>16</v>
      </c>
    </row>
    <row r="12" spans="1:5" x14ac:dyDescent="0.3">
      <c r="A12" s="24" t="s">
        <v>5</v>
      </c>
      <c r="B12" s="24" t="s">
        <v>198</v>
      </c>
      <c r="C12" s="25">
        <v>315793</v>
      </c>
      <c r="D12" s="25">
        <v>6436</v>
      </c>
      <c r="E12" s="26">
        <v>20.399999999999999</v>
      </c>
    </row>
    <row r="13" spans="1:5" x14ac:dyDescent="0.3">
      <c r="A13" s="24" t="s">
        <v>5</v>
      </c>
      <c r="B13" s="24" t="s">
        <v>199</v>
      </c>
      <c r="C13" s="25">
        <v>192428</v>
      </c>
      <c r="D13" s="25">
        <v>2534</v>
      </c>
      <c r="E13" s="26">
        <v>13.2</v>
      </c>
    </row>
    <row r="14" spans="1:5" x14ac:dyDescent="0.3">
      <c r="A14" s="24" t="s">
        <v>5</v>
      </c>
      <c r="B14" s="24" t="s">
        <v>200</v>
      </c>
      <c r="C14" s="25">
        <v>216901</v>
      </c>
      <c r="D14" s="25">
        <v>4019</v>
      </c>
      <c r="E14" s="26">
        <v>18.5</v>
      </c>
    </row>
    <row r="15" spans="1:5" x14ac:dyDescent="0.3">
      <c r="A15" s="24" t="s">
        <v>5</v>
      </c>
      <c r="B15" s="24" t="s">
        <v>201</v>
      </c>
      <c r="C15" s="25">
        <v>630862</v>
      </c>
      <c r="D15" s="25">
        <v>15875</v>
      </c>
      <c r="E15" s="26">
        <v>25.2</v>
      </c>
    </row>
    <row r="16" spans="1:5" x14ac:dyDescent="0.3">
      <c r="A16" s="24" t="s">
        <v>5</v>
      </c>
      <c r="B16" s="24" t="s">
        <v>202</v>
      </c>
      <c r="C16" s="25">
        <v>244042</v>
      </c>
      <c r="D16" s="25">
        <v>3298</v>
      </c>
      <c r="E16" s="26">
        <v>13.5</v>
      </c>
    </row>
    <row r="17" spans="1:6" x14ac:dyDescent="0.3">
      <c r="A17" s="24" t="s">
        <v>5</v>
      </c>
      <c r="B17" s="24" t="s">
        <v>203</v>
      </c>
      <c r="C17" s="25">
        <v>322334</v>
      </c>
      <c r="D17" s="25">
        <v>4470</v>
      </c>
      <c r="E17" s="26">
        <v>13.9</v>
      </c>
    </row>
    <row r="18" spans="1:6" x14ac:dyDescent="0.3">
      <c r="A18" s="24" t="s">
        <v>5</v>
      </c>
      <c r="B18" s="24" t="s">
        <v>204</v>
      </c>
      <c r="C18" s="25">
        <v>114173</v>
      </c>
      <c r="D18" s="25">
        <v>1922</v>
      </c>
      <c r="E18" s="26">
        <v>16.8</v>
      </c>
    </row>
    <row r="19" spans="1:6" x14ac:dyDescent="0.3">
      <c r="A19" s="24" t="s">
        <v>5</v>
      </c>
      <c r="B19" s="24" t="s">
        <v>205</v>
      </c>
      <c r="C19" s="25">
        <v>292369</v>
      </c>
      <c r="D19" s="25">
        <v>4642</v>
      </c>
      <c r="E19" s="26">
        <v>15.9</v>
      </c>
    </row>
    <row r="20" spans="1:6" x14ac:dyDescent="0.3">
      <c r="A20" s="24" t="s">
        <v>5</v>
      </c>
      <c r="B20" s="24" t="s">
        <v>206</v>
      </c>
      <c r="C20" s="25">
        <v>153545</v>
      </c>
      <c r="D20" s="25">
        <v>2300</v>
      </c>
      <c r="E20" s="26">
        <v>15</v>
      </c>
    </row>
    <row r="21" spans="1:6" x14ac:dyDescent="0.3">
      <c r="A21" s="24" t="s">
        <v>5</v>
      </c>
      <c r="B21" s="24" t="s">
        <v>207</v>
      </c>
      <c r="C21" s="25">
        <v>160101</v>
      </c>
      <c r="D21" s="25">
        <v>2008</v>
      </c>
      <c r="E21" s="26">
        <v>12.5</v>
      </c>
    </row>
    <row r="22" spans="1:6" x14ac:dyDescent="0.3">
      <c r="A22" s="24" t="s">
        <v>5</v>
      </c>
      <c r="B22" s="24" t="s">
        <v>208</v>
      </c>
      <c r="C22" s="25">
        <v>287253</v>
      </c>
      <c r="D22" s="25">
        <v>4494</v>
      </c>
      <c r="E22" s="26">
        <v>15.6</v>
      </c>
    </row>
    <row r="23" spans="1:6" x14ac:dyDescent="0.3">
      <c r="A23" s="24" t="s">
        <v>5</v>
      </c>
      <c r="B23" s="24" t="s">
        <v>209</v>
      </c>
      <c r="C23" s="25">
        <v>209567</v>
      </c>
      <c r="D23" s="25">
        <v>2803</v>
      </c>
      <c r="E23" s="26">
        <v>13.4</v>
      </c>
    </row>
    <row r="24" spans="1:6" x14ac:dyDescent="0.3">
      <c r="A24" s="24" t="s">
        <v>5</v>
      </c>
      <c r="B24" s="24" t="s">
        <v>210</v>
      </c>
      <c r="C24" s="25">
        <v>334241</v>
      </c>
      <c r="D24" s="25">
        <v>4758</v>
      </c>
      <c r="E24" s="26">
        <v>14.2</v>
      </c>
    </row>
    <row r="25" spans="1:6" x14ac:dyDescent="0.3">
      <c r="A25" s="24" t="s">
        <v>5</v>
      </c>
      <c r="B25" s="24" t="s">
        <v>211</v>
      </c>
      <c r="C25" s="25">
        <v>456547</v>
      </c>
      <c r="D25" s="25">
        <v>7616</v>
      </c>
      <c r="E25" s="26">
        <v>16.7</v>
      </c>
    </row>
    <row r="26" spans="1:6" x14ac:dyDescent="0.3">
      <c r="A26" s="24" t="s">
        <v>5</v>
      </c>
      <c r="B26" s="24" t="s">
        <v>212</v>
      </c>
      <c r="C26" s="25">
        <v>339029</v>
      </c>
      <c r="D26" s="25">
        <v>4139</v>
      </c>
      <c r="E26" s="26">
        <v>12.2</v>
      </c>
    </row>
    <row r="27" spans="1:6" x14ac:dyDescent="0.3">
      <c r="A27" s="28" t="str">
        <f>CONCATENATE("Total (",RIGHT(Índice!$A$4,2),")")</f>
        <v>Total (CE)</v>
      </c>
      <c r="B27" s="28"/>
      <c r="C27" s="29">
        <f>SUM(C5:C26)</f>
        <v>8791688</v>
      </c>
      <c r="D27" s="29">
        <f>SUM(D5:D26)</f>
        <v>156797</v>
      </c>
      <c r="E27" s="30">
        <f>D27/(C27/1000)</f>
        <v>17.834686581234457</v>
      </c>
      <c r="F27" s="27">
        <f>E27/(D27/1000)</f>
        <v>0.11374379982547152</v>
      </c>
    </row>
    <row r="28" spans="1:6" x14ac:dyDescent="0.3">
      <c r="A28" s="31"/>
      <c r="B28" s="31"/>
      <c r="C28" s="32"/>
      <c r="D28" s="32" t="s">
        <v>242</v>
      </c>
      <c r="E28" s="33">
        <f>MIN($E$5:$E$26)</f>
        <v>12</v>
      </c>
      <c r="F28" s="27">
        <f>MIN($E$5:$E$235)</f>
        <v>8.6</v>
      </c>
    </row>
    <row r="29" spans="1:6" x14ac:dyDescent="0.3">
      <c r="A29" s="31"/>
      <c r="B29" s="31"/>
      <c r="C29" s="32"/>
      <c r="D29" s="32" t="s">
        <v>243</v>
      </c>
      <c r="E29" s="33">
        <f>MAX($E$5:$E$26)</f>
        <v>25.2</v>
      </c>
      <c r="F29" s="27">
        <f>MAX($E$5:$E$235)</f>
        <v>37.6</v>
      </c>
    </row>
    <row r="30" spans="1:6" x14ac:dyDescent="0.3">
      <c r="A30" s="34" t="s">
        <v>244</v>
      </c>
      <c r="B30" s="34"/>
      <c r="C30" s="35">
        <v>203062512</v>
      </c>
      <c r="D30" s="35">
        <v>3986899</v>
      </c>
      <c r="E30" s="36">
        <v>19.633850486396032</v>
      </c>
    </row>
    <row r="31" spans="1:6" x14ac:dyDescent="0.3">
      <c r="A31" s="34"/>
      <c r="B31" s="34"/>
      <c r="C31" s="35"/>
      <c r="D31" s="35" t="s">
        <v>242</v>
      </c>
      <c r="E31" s="36">
        <v>8.6</v>
      </c>
    </row>
    <row r="32" spans="1:6" x14ac:dyDescent="0.3">
      <c r="A32" s="37"/>
      <c r="B32" s="37"/>
      <c r="C32" s="38"/>
      <c r="D32" s="38" t="s">
        <v>243</v>
      </c>
      <c r="E32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19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220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10038</v>
      </c>
      <c r="D5" s="26">
        <v>104</v>
      </c>
      <c r="E5" s="26">
        <v>10.4</v>
      </c>
    </row>
    <row r="6" spans="1:5" x14ac:dyDescent="0.3">
      <c r="A6" s="24" t="s">
        <v>5</v>
      </c>
      <c r="B6" s="24" t="s">
        <v>7</v>
      </c>
      <c r="C6" s="25">
        <v>14027</v>
      </c>
      <c r="D6" s="26">
        <v>162</v>
      </c>
      <c r="E6" s="26">
        <v>11.5</v>
      </c>
    </row>
    <row r="7" spans="1:5" x14ac:dyDescent="0.3">
      <c r="A7" s="24" t="s">
        <v>5</v>
      </c>
      <c r="B7" s="24" t="s">
        <v>8</v>
      </c>
      <c r="C7" s="25">
        <v>64806</v>
      </c>
      <c r="D7" s="26">
        <v>774</v>
      </c>
      <c r="E7" s="26">
        <v>11.9</v>
      </c>
    </row>
    <row r="8" spans="1:5" x14ac:dyDescent="0.3">
      <c r="A8" s="24" t="s">
        <v>5</v>
      </c>
      <c r="B8" s="24" t="s">
        <v>9</v>
      </c>
      <c r="C8" s="25">
        <v>44962</v>
      </c>
      <c r="D8" s="26">
        <v>447</v>
      </c>
      <c r="E8" s="26">
        <v>9.9</v>
      </c>
    </row>
    <row r="9" spans="1:5" x14ac:dyDescent="0.3">
      <c r="A9" s="24" t="s">
        <v>5</v>
      </c>
      <c r="B9" s="24" t="s">
        <v>10</v>
      </c>
      <c r="C9" s="25">
        <v>14076</v>
      </c>
      <c r="D9" s="26">
        <v>250</v>
      </c>
      <c r="E9" s="26">
        <v>17.8</v>
      </c>
    </row>
    <row r="10" spans="1:5" x14ac:dyDescent="0.3">
      <c r="A10" s="24" t="s">
        <v>5</v>
      </c>
      <c r="B10" s="24" t="s">
        <v>11</v>
      </c>
      <c r="C10" s="25">
        <v>11369</v>
      </c>
      <c r="D10" s="26">
        <v>198</v>
      </c>
      <c r="E10" s="26">
        <v>17.5</v>
      </c>
    </row>
    <row r="11" spans="1:5" x14ac:dyDescent="0.3">
      <c r="A11" s="24" t="s">
        <v>5</v>
      </c>
      <c r="B11" s="24" t="s">
        <v>12</v>
      </c>
      <c r="C11" s="25">
        <v>6782</v>
      </c>
      <c r="D11" s="26">
        <v>133</v>
      </c>
      <c r="E11" s="26">
        <v>19.7</v>
      </c>
    </row>
    <row r="12" spans="1:5" x14ac:dyDescent="0.3">
      <c r="A12" s="24" t="s">
        <v>5</v>
      </c>
      <c r="B12" s="24" t="s">
        <v>13</v>
      </c>
      <c r="C12" s="25">
        <v>14155</v>
      </c>
      <c r="D12" s="26">
        <v>300</v>
      </c>
      <c r="E12" s="26">
        <v>21.2</v>
      </c>
    </row>
    <row r="13" spans="1:5" x14ac:dyDescent="0.3">
      <c r="A13" s="24" t="s">
        <v>5</v>
      </c>
      <c r="B13" s="24" t="s">
        <v>14</v>
      </c>
      <c r="C13" s="25">
        <v>42156</v>
      </c>
      <c r="D13" s="26">
        <v>333</v>
      </c>
      <c r="E13" s="26">
        <v>7.9</v>
      </c>
    </row>
    <row r="14" spans="1:5" x14ac:dyDescent="0.3">
      <c r="A14" s="24" t="s">
        <v>5</v>
      </c>
      <c r="B14" s="24" t="s">
        <v>15</v>
      </c>
      <c r="C14" s="25">
        <v>7245</v>
      </c>
      <c r="D14" s="26">
        <v>145</v>
      </c>
      <c r="E14" s="26">
        <v>20</v>
      </c>
    </row>
    <row r="15" spans="1:5" x14ac:dyDescent="0.3">
      <c r="A15" s="24" t="s">
        <v>5</v>
      </c>
      <c r="B15" s="24" t="s">
        <v>16</v>
      </c>
      <c r="C15" s="25">
        <v>12893</v>
      </c>
      <c r="D15" s="26">
        <v>166</v>
      </c>
      <c r="E15" s="26">
        <v>12.9</v>
      </c>
    </row>
    <row r="16" spans="1:5" x14ac:dyDescent="0.3">
      <c r="A16" s="24" t="s">
        <v>5</v>
      </c>
      <c r="B16" s="24" t="s">
        <v>17</v>
      </c>
      <c r="C16" s="25">
        <v>80243</v>
      </c>
      <c r="D16" s="25">
        <v>1282</v>
      </c>
      <c r="E16" s="26">
        <v>16</v>
      </c>
    </row>
    <row r="17" spans="1:5" x14ac:dyDescent="0.3">
      <c r="A17" s="24" t="s">
        <v>5</v>
      </c>
      <c r="B17" s="24" t="s">
        <v>18</v>
      </c>
      <c r="C17" s="25">
        <v>75112</v>
      </c>
      <c r="D17" s="25">
        <v>1076</v>
      </c>
      <c r="E17" s="26">
        <v>14.3</v>
      </c>
    </row>
    <row r="18" spans="1:5" x14ac:dyDescent="0.3">
      <c r="A18" s="24" t="s">
        <v>5</v>
      </c>
      <c r="B18" s="24" t="s">
        <v>19</v>
      </c>
      <c r="C18" s="25">
        <v>25553</v>
      </c>
      <c r="D18" s="26">
        <v>583</v>
      </c>
      <c r="E18" s="26">
        <v>22.8</v>
      </c>
    </row>
    <row r="19" spans="1:5" x14ac:dyDescent="0.3">
      <c r="A19" s="24" t="s">
        <v>5</v>
      </c>
      <c r="B19" s="24" t="s">
        <v>20</v>
      </c>
      <c r="C19" s="25">
        <v>11096</v>
      </c>
      <c r="D19" s="26">
        <v>150</v>
      </c>
      <c r="E19" s="26">
        <v>13.5</v>
      </c>
    </row>
    <row r="20" spans="1:5" x14ac:dyDescent="0.3">
      <c r="A20" s="24" t="s">
        <v>5</v>
      </c>
      <c r="B20" s="24" t="s">
        <v>21</v>
      </c>
      <c r="C20" s="25">
        <v>19783</v>
      </c>
      <c r="D20" s="26">
        <v>238</v>
      </c>
      <c r="E20" s="26">
        <v>12</v>
      </c>
    </row>
    <row r="21" spans="1:5" x14ac:dyDescent="0.3">
      <c r="A21" s="24" t="s">
        <v>5</v>
      </c>
      <c r="B21" s="24" t="s">
        <v>22</v>
      </c>
      <c r="C21" s="25">
        <v>11224</v>
      </c>
      <c r="D21" s="26">
        <v>142</v>
      </c>
      <c r="E21" s="26">
        <v>12.6</v>
      </c>
    </row>
    <row r="22" spans="1:5" x14ac:dyDescent="0.3">
      <c r="A22" s="24" t="s">
        <v>5</v>
      </c>
      <c r="B22" s="24" t="s">
        <v>23</v>
      </c>
      <c r="C22" s="25">
        <v>7429</v>
      </c>
      <c r="D22" s="26">
        <v>104</v>
      </c>
      <c r="E22" s="26">
        <v>14</v>
      </c>
    </row>
    <row r="23" spans="1:5" x14ac:dyDescent="0.3">
      <c r="A23" s="24" t="s">
        <v>5</v>
      </c>
      <c r="B23" s="24" t="s">
        <v>24</v>
      </c>
      <c r="C23" s="25">
        <v>21697</v>
      </c>
      <c r="D23" s="26">
        <v>285</v>
      </c>
      <c r="E23" s="26">
        <v>13.1</v>
      </c>
    </row>
    <row r="24" spans="1:5" x14ac:dyDescent="0.3">
      <c r="A24" s="24" t="s">
        <v>5</v>
      </c>
      <c r="B24" s="24" t="s">
        <v>25</v>
      </c>
      <c r="C24" s="25">
        <v>23714</v>
      </c>
      <c r="D24" s="26">
        <v>262</v>
      </c>
      <c r="E24" s="26">
        <v>11.1</v>
      </c>
    </row>
    <row r="25" spans="1:5" x14ac:dyDescent="0.3">
      <c r="A25" s="24" t="s">
        <v>5</v>
      </c>
      <c r="B25" s="24" t="s">
        <v>26</v>
      </c>
      <c r="C25" s="25">
        <v>5704</v>
      </c>
      <c r="D25" s="26">
        <v>90</v>
      </c>
      <c r="E25" s="26">
        <v>15.8</v>
      </c>
    </row>
    <row r="26" spans="1:5" x14ac:dyDescent="0.3">
      <c r="A26" s="24" t="s">
        <v>5</v>
      </c>
      <c r="B26" s="24" t="s">
        <v>27</v>
      </c>
      <c r="C26" s="25">
        <v>17195</v>
      </c>
      <c r="D26" s="26">
        <v>328</v>
      </c>
      <c r="E26" s="26">
        <v>19.100000000000001</v>
      </c>
    </row>
    <row r="27" spans="1:5" x14ac:dyDescent="0.3">
      <c r="A27" s="24" t="s">
        <v>5</v>
      </c>
      <c r="B27" s="24" t="s">
        <v>28</v>
      </c>
      <c r="C27" s="25">
        <v>75033</v>
      </c>
      <c r="D27" s="25">
        <v>1755</v>
      </c>
      <c r="E27" s="26">
        <v>23.4</v>
      </c>
    </row>
    <row r="28" spans="1:5" x14ac:dyDescent="0.3">
      <c r="A28" s="24" t="s">
        <v>5</v>
      </c>
      <c r="B28" s="24" t="s">
        <v>29</v>
      </c>
      <c r="C28" s="25">
        <v>22391</v>
      </c>
      <c r="D28" s="26">
        <v>274</v>
      </c>
      <c r="E28" s="26">
        <v>12.3</v>
      </c>
    </row>
    <row r="29" spans="1:5" x14ac:dyDescent="0.3">
      <c r="A29" s="24" t="s">
        <v>5</v>
      </c>
      <c r="B29" s="24" t="s">
        <v>30</v>
      </c>
      <c r="C29" s="25">
        <v>19381</v>
      </c>
      <c r="D29" s="26">
        <v>271</v>
      </c>
      <c r="E29" s="26">
        <v>14</v>
      </c>
    </row>
    <row r="30" spans="1:5" x14ac:dyDescent="0.3">
      <c r="A30" s="24" t="s">
        <v>5</v>
      </c>
      <c r="B30" s="24" t="s">
        <v>31</v>
      </c>
      <c r="C30" s="25">
        <v>14567</v>
      </c>
      <c r="D30" s="26">
        <v>307</v>
      </c>
      <c r="E30" s="26">
        <v>21.1</v>
      </c>
    </row>
    <row r="31" spans="1:5" x14ac:dyDescent="0.3">
      <c r="A31" s="24" t="s">
        <v>5</v>
      </c>
      <c r="B31" s="24" t="s">
        <v>32</v>
      </c>
      <c r="C31" s="25">
        <v>35218</v>
      </c>
      <c r="D31" s="26">
        <v>677</v>
      </c>
      <c r="E31" s="26">
        <v>19.2</v>
      </c>
    </row>
    <row r="32" spans="1:5" x14ac:dyDescent="0.3">
      <c r="A32" s="24" t="s">
        <v>5</v>
      </c>
      <c r="B32" s="24" t="s">
        <v>33</v>
      </c>
      <c r="C32" s="25">
        <v>53114</v>
      </c>
      <c r="D32" s="26">
        <v>484</v>
      </c>
      <c r="E32" s="26">
        <v>9.1</v>
      </c>
    </row>
    <row r="33" spans="1:5" x14ac:dyDescent="0.3">
      <c r="A33" s="24" t="s">
        <v>5</v>
      </c>
      <c r="B33" s="24" t="s">
        <v>34</v>
      </c>
      <c r="C33" s="25">
        <v>32775</v>
      </c>
      <c r="D33" s="26">
        <v>384</v>
      </c>
      <c r="E33" s="26">
        <v>11.7</v>
      </c>
    </row>
    <row r="34" spans="1:5" x14ac:dyDescent="0.3">
      <c r="A34" s="24" t="s">
        <v>5</v>
      </c>
      <c r="B34" s="24" t="s">
        <v>35</v>
      </c>
      <c r="C34" s="25">
        <v>50411</v>
      </c>
      <c r="D34" s="26">
        <v>437</v>
      </c>
      <c r="E34" s="26">
        <v>8.6999999999999993</v>
      </c>
    </row>
    <row r="35" spans="1:5" x14ac:dyDescent="0.3">
      <c r="A35" s="24" t="s">
        <v>5</v>
      </c>
      <c r="B35" s="24" t="s">
        <v>36</v>
      </c>
      <c r="C35" s="25">
        <v>51090</v>
      </c>
      <c r="D35" s="26">
        <v>752</v>
      </c>
      <c r="E35" s="26">
        <v>14.7</v>
      </c>
    </row>
    <row r="36" spans="1:5" x14ac:dyDescent="0.3">
      <c r="A36" s="24" t="s">
        <v>5</v>
      </c>
      <c r="B36" s="24" t="s">
        <v>37</v>
      </c>
      <c r="C36" s="25">
        <v>62326</v>
      </c>
      <c r="D36" s="26">
        <v>851</v>
      </c>
      <c r="E36" s="26">
        <v>13.7</v>
      </c>
    </row>
    <row r="37" spans="1:5" x14ac:dyDescent="0.3">
      <c r="A37" s="24" t="s">
        <v>5</v>
      </c>
      <c r="B37" s="24" t="s">
        <v>38</v>
      </c>
      <c r="C37" s="25">
        <v>25135</v>
      </c>
      <c r="D37" s="26">
        <v>246</v>
      </c>
      <c r="E37" s="26">
        <v>9.8000000000000007</v>
      </c>
    </row>
    <row r="38" spans="1:5" x14ac:dyDescent="0.3">
      <c r="A38" s="24" t="s">
        <v>5</v>
      </c>
      <c r="B38" s="24" t="s">
        <v>39</v>
      </c>
      <c r="C38" s="25">
        <v>74174</v>
      </c>
      <c r="D38" s="26">
        <v>934</v>
      </c>
      <c r="E38" s="26">
        <v>12.6</v>
      </c>
    </row>
    <row r="39" spans="1:5" x14ac:dyDescent="0.3">
      <c r="A39" s="24" t="s">
        <v>5</v>
      </c>
      <c r="B39" s="24" t="s">
        <v>40</v>
      </c>
      <c r="C39" s="25">
        <v>17254</v>
      </c>
      <c r="D39" s="26">
        <v>186</v>
      </c>
      <c r="E39" s="26">
        <v>10.8</v>
      </c>
    </row>
    <row r="40" spans="1:5" x14ac:dyDescent="0.3">
      <c r="A40" s="24" t="s">
        <v>5</v>
      </c>
      <c r="B40" s="24" t="s">
        <v>41</v>
      </c>
      <c r="C40" s="25">
        <v>16377</v>
      </c>
      <c r="D40" s="26">
        <v>213</v>
      </c>
      <c r="E40" s="26">
        <v>13</v>
      </c>
    </row>
    <row r="41" spans="1:5" x14ac:dyDescent="0.3">
      <c r="A41" s="24" t="s">
        <v>5</v>
      </c>
      <c r="B41" s="24" t="s">
        <v>42</v>
      </c>
      <c r="C41" s="25">
        <v>17632</v>
      </c>
      <c r="D41" s="26">
        <v>255</v>
      </c>
      <c r="E41" s="26">
        <v>14.4</v>
      </c>
    </row>
    <row r="42" spans="1:5" x14ac:dyDescent="0.3">
      <c r="A42" s="24" t="s">
        <v>5</v>
      </c>
      <c r="B42" s="24" t="s">
        <v>43</v>
      </c>
      <c r="C42" s="25">
        <v>26320</v>
      </c>
      <c r="D42" s="26">
        <v>364</v>
      </c>
      <c r="E42" s="26">
        <v>13.8</v>
      </c>
    </row>
    <row r="43" spans="1:5" x14ac:dyDescent="0.3">
      <c r="A43" s="24" t="s">
        <v>5</v>
      </c>
      <c r="B43" s="24" t="s">
        <v>44</v>
      </c>
      <c r="C43" s="25">
        <v>17015</v>
      </c>
      <c r="D43" s="26">
        <v>189</v>
      </c>
      <c r="E43" s="26">
        <v>11.1</v>
      </c>
    </row>
    <row r="44" spans="1:5" x14ac:dyDescent="0.3">
      <c r="A44" s="24" t="s">
        <v>5</v>
      </c>
      <c r="B44" s="24" t="s">
        <v>45</v>
      </c>
      <c r="C44" s="25">
        <v>17210</v>
      </c>
      <c r="D44" s="26">
        <v>303</v>
      </c>
      <c r="E44" s="26">
        <v>17.600000000000001</v>
      </c>
    </row>
    <row r="45" spans="1:5" x14ac:dyDescent="0.3">
      <c r="A45" s="24" t="s">
        <v>5</v>
      </c>
      <c r="B45" s="24" t="s">
        <v>46</v>
      </c>
      <c r="C45" s="25">
        <v>72626</v>
      </c>
      <c r="D45" s="26">
        <v>983</v>
      </c>
      <c r="E45" s="26">
        <v>13.5</v>
      </c>
    </row>
    <row r="46" spans="1:5" x14ac:dyDescent="0.3">
      <c r="A46" s="24" t="s">
        <v>5</v>
      </c>
      <c r="B46" s="24" t="s">
        <v>47</v>
      </c>
      <c r="C46" s="25">
        <v>10243</v>
      </c>
      <c r="D46" s="26">
        <v>227</v>
      </c>
      <c r="E46" s="26">
        <v>22.2</v>
      </c>
    </row>
    <row r="47" spans="1:5" x14ac:dyDescent="0.3">
      <c r="A47" s="24" t="s">
        <v>5</v>
      </c>
      <c r="B47" s="24" t="s">
        <v>48</v>
      </c>
      <c r="C47" s="25">
        <v>10444</v>
      </c>
      <c r="D47" s="26">
        <v>206</v>
      </c>
      <c r="E47" s="26">
        <v>19.7</v>
      </c>
    </row>
    <row r="48" spans="1:5" x14ac:dyDescent="0.3">
      <c r="A48" s="24" t="s">
        <v>5</v>
      </c>
      <c r="B48" s="24" t="s">
        <v>49</v>
      </c>
      <c r="C48" s="25">
        <v>355679</v>
      </c>
      <c r="D48" s="25">
        <v>3149</v>
      </c>
      <c r="E48" s="26">
        <v>8.9</v>
      </c>
    </row>
    <row r="49" spans="1:5" x14ac:dyDescent="0.3">
      <c r="A49" s="24" t="s">
        <v>5</v>
      </c>
      <c r="B49" s="24" t="s">
        <v>50</v>
      </c>
      <c r="C49" s="25">
        <v>22344</v>
      </c>
      <c r="D49" s="26">
        <v>248</v>
      </c>
      <c r="E49" s="26">
        <v>11.1</v>
      </c>
    </row>
    <row r="50" spans="1:5" x14ac:dyDescent="0.3">
      <c r="A50" s="24" t="s">
        <v>5</v>
      </c>
      <c r="B50" s="24" t="s">
        <v>51</v>
      </c>
      <c r="C50" s="25">
        <v>12462</v>
      </c>
      <c r="D50" s="26">
        <v>236</v>
      </c>
      <c r="E50" s="26">
        <v>19</v>
      </c>
    </row>
    <row r="51" spans="1:5" x14ac:dyDescent="0.3">
      <c r="A51" s="24" t="s">
        <v>5</v>
      </c>
      <c r="B51" s="24" t="s">
        <v>52</v>
      </c>
      <c r="C51" s="25">
        <v>12113</v>
      </c>
      <c r="D51" s="26">
        <v>216</v>
      </c>
      <c r="E51" s="26">
        <v>17.8</v>
      </c>
    </row>
    <row r="52" spans="1:5" x14ac:dyDescent="0.3">
      <c r="A52" s="24" t="s">
        <v>5</v>
      </c>
      <c r="B52" s="24" t="s">
        <v>53</v>
      </c>
      <c r="C52" s="25">
        <v>20163</v>
      </c>
      <c r="D52" s="26">
        <v>202</v>
      </c>
      <c r="E52" s="26">
        <v>10</v>
      </c>
    </row>
    <row r="53" spans="1:5" x14ac:dyDescent="0.3">
      <c r="A53" s="24" t="s">
        <v>5</v>
      </c>
      <c r="B53" s="24" t="s">
        <v>54</v>
      </c>
      <c r="C53" s="25">
        <v>20952</v>
      </c>
      <c r="D53" s="26">
        <v>313</v>
      </c>
      <c r="E53" s="26">
        <v>14.9</v>
      </c>
    </row>
    <row r="54" spans="1:5" x14ac:dyDescent="0.3">
      <c r="A54" s="24" t="s">
        <v>5</v>
      </c>
      <c r="B54" s="24" t="s">
        <v>55</v>
      </c>
      <c r="C54" s="25">
        <v>76390</v>
      </c>
      <c r="D54" s="25">
        <v>1343</v>
      </c>
      <c r="E54" s="26">
        <v>17.600000000000001</v>
      </c>
    </row>
    <row r="55" spans="1:5" x14ac:dyDescent="0.3">
      <c r="A55" s="24" t="s">
        <v>5</v>
      </c>
      <c r="B55" s="24" t="s">
        <v>56</v>
      </c>
      <c r="C55" s="25">
        <v>131050</v>
      </c>
      <c r="D55" s="25">
        <v>1908</v>
      </c>
      <c r="E55" s="26">
        <v>14.6</v>
      </c>
    </row>
    <row r="56" spans="1:5" x14ac:dyDescent="0.3">
      <c r="A56" s="24" t="s">
        <v>5</v>
      </c>
      <c r="B56" s="24" t="s">
        <v>57</v>
      </c>
      <c r="C56" s="25">
        <v>17481</v>
      </c>
      <c r="D56" s="26">
        <v>311</v>
      </c>
      <c r="E56" s="26">
        <v>17.8</v>
      </c>
    </row>
    <row r="57" spans="1:5" x14ac:dyDescent="0.3">
      <c r="A57" s="24" t="s">
        <v>5</v>
      </c>
      <c r="B57" s="24" t="s">
        <v>58</v>
      </c>
      <c r="C57" s="25">
        <v>29628</v>
      </c>
      <c r="D57" s="26">
        <v>473</v>
      </c>
      <c r="E57" s="26">
        <v>16</v>
      </c>
    </row>
    <row r="58" spans="1:5" x14ac:dyDescent="0.3">
      <c r="A58" s="24" t="s">
        <v>5</v>
      </c>
      <c r="B58" s="24" t="s">
        <v>59</v>
      </c>
      <c r="C58" s="25">
        <v>8932</v>
      </c>
      <c r="D58" s="26">
        <v>139</v>
      </c>
      <c r="E58" s="26">
        <v>15.6</v>
      </c>
    </row>
    <row r="59" spans="1:5" x14ac:dyDescent="0.3">
      <c r="A59" s="24" t="s">
        <v>5</v>
      </c>
      <c r="B59" s="24" t="s">
        <v>60</v>
      </c>
      <c r="C59" s="25">
        <v>6474</v>
      </c>
      <c r="D59" s="26">
        <v>108</v>
      </c>
      <c r="E59" s="26">
        <v>16.600000000000001</v>
      </c>
    </row>
    <row r="60" spans="1:5" x14ac:dyDescent="0.3">
      <c r="A60" s="24" t="s">
        <v>5</v>
      </c>
      <c r="B60" s="24" t="s">
        <v>61</v>
      </c>
      <c r="C60" s="25">
        <v>74170</v>
      </c>
      <c r="D60" s="25">
        <v>1028</v>
      </c>
      <c r="E60" s="26">
        <v>13.9</v>
      </c>
    </row>
    <row r="61" spans="1:5" x14ac:dyDescent="0.3">
      <c r="A61" s="24" t="s">
        <v>5</v>
      </c>
      <c r="B61" s="24" t="s">
        <v>62</v>
      </c>
      <c r="C61" s="25">
        <v>18217</v>
      </c>
      <c r="D61" s="26">
        <v>342</v>
      </c>
      <c r="E61" s="26">
        <v>18.8</v>
      </c>
    </row>
    <row r="62" spans="1:5" x14ac:dyDescent="0.3">
      <c r="A62" s="24" t="s">
        <v>5</v>
      </c>
      <c r="B62" s="24" t="s">
        <v>63</v>
      </c>
      <c r="C62" s="25">
        <v>24173</v>
      </c>
      <c r="D62" s="26">
        <v>371</v>
      </c>
      <c r="E62" s="26">
        <v>15.4</v>
      </c>
    </row>
    <row r="63" spans="1:5" x14ac:dyDescent="0.3">
      <c r="A63" s="24" t="s">
        <v>5</v>
      </c>
      <c r="B63" s="24" t="s">
        <v>64</v>
      </c>
      <c r="C63" s="25">
        <v>2428678</v>
      </c>
      <c r="D63" s="25">
        <v>44764</v>
      </c>
      <c r="E63" s="26">
        <v>18.399999999999999</v>
      </c>
    </row>
    <row r="64" spans="1:5" x14ac:dyDescent="0.3">
      <c r="A64" s="24" t="s">
        <v>5</v>
      </c>
      <c r="B64" s="24" t="s">
        <v>65</v>
      </c>
      <c r="C64" s="25">
        <v>17294</v>
      </c>
      <c r="D64" s="26">
        <v>265</v>
      </c>
      <c r="E64" s="26">
        <v>15.3</v>
      </c>
    </row>
    <row r="65" spans="1:5" x14ac:dyDescent="0.3">
      <c r="A65" s="24" t="s">
        <v>5</v>
      </c>
      <c r="B65" s="24" t="s">
        <v>66</v>
      </c>
      <c r="C65" s="25">
        <v>15615</v>
      </c>
      <c r="D65" s="26">
        <v>324</v>
      </c>
      <c r="E65" s="26">
        <v>20.7</v>
      </c>
    </row>
    <row r="66" spans="1:5" x14ac:dyDescent="0.3">
      <c r="A66" s="24" t="s">
        <v>5</v>
      </c>
      <c r="B66" s="24" t="s">
        <v>67</v>
      </c>
      <c r="C66" s="25">
        <v>6734</v>
      </c>
      <c r="D66" s="26">
        <v>105</v>
      </c>
      <c r="E66" s="26">
        <v>15.6</v>
      </c>
    </row>
    <row r="67" spans="1:5" x14ac:dyDescent="0.3">
      <c r="A67" s="24" t="s">
        <v>5</v>
      </c>
      <c r="B67" s="24" t="s">
        <v>68</v>
      </c>
      <c r="C67" s="25">
        <v>13801</v>
      </c>
      <c r="D67" s="26">
        <v>173</v>
      </c>
      <c r="E67" s="26">
        <v>12.5</v>
      </c>
    </row>
    <row r="68" spans="1:5" x14ac:dyDescent="0.3">
      <c r="A68" s="24" t="s">
        <v>5</v>
      </c>
      <c r="B68" s="24" t="s">
        <v>69</v>
      </c>
      <c r="C68" s="25">
        <v>53344</v>
      </c>
      <c r="D68" s="26">
        <v>674</v>
      </c>
      <c r="E68" s="26">
        <v>12.6</v>
      </c>
    </row>
    <row r="69" spans="1:5" x14ac:dyDescent="0.3">
      <c r="A69" s="24" t="s">
        <v>5</v>
      </c>
      <c r="B69" s="24" t="s">
        <v>70</v>
      </c>
      <c r="C69" s="25">
        <v>4841</v>
      </c>
      <c r="D69" s="26">
        <v>97</v>
      </c>
      <c r="E69" s="26">
        <v>20.100000000000001</v>
      </c>
    </row>
    <row r="70" spans="1:5" x14ac:dyDescent="0.3">
      <c r="A70" s="24" t="s">
        <v>5</v>
      </c>
      <c r="B70" s="24" t="s">
        <v>71</v>
      </c>
      <c r="C70" s="25">
        <v>10910</v>
      </c>
      <c r="D70" s="26">
        <v>135</v>
      </c>
      <c r="E70" s="26">
        <v>12.3</v>
      </c>
    </row>
    <row r="71" spans="1:5" x14ac:dyDescent="0.3">
      <c r="A71" s="24" t="s">
        <v>5</v>
      </c>
      <c r="B71" s="24" t="s">
        <v>72</v>
      </c>
      <c r="C71" s="25">
        <v>24217</v>
      </c>
      <c r="D71" s="26">
        <v>241</v>
      </c>
      <c r="E71" s="26">
        <v>9.9</v>
      </c>
    </row>
    <row r="72" spans="1:5" x14ac:dyDescent="0.3">
      <c r="A72" s="24" t="s">
        <v>5</v>
      </c>
      <c r="B72" s="24" t="s">
        <v>73</v>
      </c>
      <c r="C72" s="25">
        <v>42053</v>
      </c>
      <c r="D72" s="26">
        <v>410</v>
      </c>
      <c r="E72" s="26">
        <v>9.8000000000000007</v>
      </c>
    </row>
    <row r="73" spans="1:5" x14ac:dyDescent="0.3">
      <c r="A73" s="24" t="s">
        <v>5</v>
      </c>
      <c r="B73" s="24" t="s">
        <v>74</v>
      </c>
      <c r="C73" s="25">
        <v>5654</v>
      </c>
      <c r="D73" s="26">
        <v>98</v>
      </c>
      <c r="E73" s="26">
        <v>17.399999999999999</v>
      </c>
    </row>
    <row r="74" spans="1:5" x14ac:dyDescent="0.3">
      <c r="A74" s="24" t="s">
        <v>5</v>
      </c>
      <c r="B74" s="24" t="s">
        <v>75</v>
      </c>
      <c r="C74" s="25">
        <v>17855</v>
      </c>
      <c r="D74" s="26">
        <v>320</v>
      </c>
      <c r="E74" s="26">
        <v>17.899999999999999</v>
      </c>
    </row>
    <row r="75" spans="1:5" x14ac:dyDescent="0.3">
      <c r="A75" s="24" t="s">
        <v>5</v>
      </c>
      <c r="B75" s="24" t="s">
        <v>76</v>
      </c>
      <c r="C75" s="25">
        <v>74754</v>
      </c>
      <c r="D75" s="26">
        <v>917</v>
      </c>
      <c r="E75" s="26">
        <v>12.3</v>
      </c>
    </row>
    <row r="76" spans="1:5" x14ac:dyDescent="0.3">
      <c r="A76" s="24" t="s">
        <v>5</v>
      </c>
      <c r="B76" s="24" t="s">
        <v>77</v>
      </c>
      <c r="C76" s="25">
        <v>11956</v>
      </c>
      <c r="D76" s="26">
        <v>193</v>
      </c>
      <c r="E76" s="26">
        <v>16.2</v>
      </c>
    </row>
    <row r="77" spans="1:5" x14ac:dyDescent="0.3">
      <c r="A77" s="24" t="s">
        <v>5</v>
      </c>
      <c r="B77" s="24" t="s">
        <v>78</v>
      </c>
      <c r="C77" s="25">
        <v>23965</v>
      </c>
      <c r="D77" s="26">
        <v>389</v>
      </c>
      <c r="E77" s="26">
        <v>16.2</v>
      </c>
    </row>
    <row r="78" spans="1:5" x14ac:dyDescent="0.3">
      <c r="A78" s="24" t="s">
        <v>5</v>
      </c>
      <c r="B78" s="24" t="s">
        <v>79</v>
      </c>
      <c r="C78" s="25">
        <v>11611</v>
      </c>
      <c r="D78" s="26">
        <v>169</v>
      </c>
      <c r="E78" s="26">
        <v>14.5</v>
      </c>
    </row>
    <row r="79" spans="1:5" x14ac:dyDescent="0.3">
      <c r="A79" s="24" t="s">
        <v>5</v>
      </c>
      <c r="B79" s="24" t="s">
        <v>80</v>
      </c>
      <c r="C79" s="25">
        <v>21433</v>
      </c>
      <c r="D79" s="26">
        <v>281</v>
      </c>
      <c r="E79" s="26">
        <v>13.1</v>
      </c>
    </row>
    <row r="80" spans="1:5" x14ac:dyDescent="0.3">
      <c r="A80" s="24" t="s">
        <v>5</v>
      </c>
      <c r="B80" s="24" t="s">
        <v>81</v>
      </c>
      <c r="C80" s="25">
        <v>62622</v>
      </c>
      <c r="D80" s="26">
        <v>751</v>
      </c>
      <c r="E80" s="26">
        <v>12</v>
      </c>
    </row>
    <row r="81" spans="1:5" x14ac:dyDescent="0.3">
      <c r="A81" s="24" t="s">
        <v>5</v>
      </c>
      <c r="B81" s="24" t="s">
        <v>82</v>
      </c>
      <c r="C81" s="25">
        <v>98064</v>
      </c>
      <c r="D81" s="25">
        <v>1751</v>
      </c>
      <c r="E81" s="26">
        <v>17.899999999999999</v>
      </c>
    </row>
    <row r="82" spans="1:5" x14ac:dyDescent="0.3">
      <c r="A82" s="24" t="s">
        <v>5</v>
      </c>
      <c r="B82" s="24" t="s">
        <v>83</v>
      </c>
      <c r="C82" s="25">
        <v>24024</v>
      </c>
      <c r="D82" s="26">
        <v>398</v>
      </c>
      <c r="E82" s="26">
        <v>16.5</v>
      </c>
    </row>
    <row r="83" spans="1:5" x14ac:dyDescent="0.3">
      <c r="A83" s="24" t="s">
        <v>5</v>
      </c>
      <c r="B83" s="24" t="s">
        <v>84</v>
      </c>
      <c r="C83" s="25">
        <v>11575</v>
      </c>
      <c r="D83" s="26">
        <v>234</v>
      </c>
      <c r="E83" s="26">
        <v>20.2</v>
      </c>
    </row>
    <row r="84" spans="1:5" x14ac:dyDescent="0.3">
      <c r="A84" s="24" t="s">
        <v>5</v>
      </c>
      <c r="B84" s="24" t="s">
        <v>85</v>
      </c>
      <c r="C84" s="25">
        <v>12083</v>
      </c>
      <c r="D84" s="26">
        <v>155</v>
      </c>
      <c r="E84" s="26">
        <v>12.8</v>
      </c>
    </row>
    <row r="85" spans="1:5" x14ac:dyDescent="0.3">
      <c r="A85" s="24" t="s">
        <v>5</v>
      </c>
      <c r="B85" s="24" t="s">
        <v>86</v>
      </c>
      <c r="C85" s="25">
        <v>41081</v>
      </c>
      <c r="D85" s="26">
        <v>459</v>
      </c>
      <c r="E85" s="26">
        <v>11.2</v>
      </c>
    </row>
    <row r="86" spans="1:5" x14ac:dyDescent="0.3">
      <c r="A86" s="24" t="s">
        <v>5</v>
      </c>
      <c r="B86" s="24" t="s">
        <v>87</v>
      </c>
      <c r="C86" s="25">
        <v>36798</v>
      </c>
      <c r="D86" s="26">
        <v>425</v>
      </c>
      <c r="E86" s="26">
        <v>11.5</v>
      </c>
    </row>
    <row r="87" spans="1:5" x14ac:dyDescent="0.3">
      <c r="A87" s="24" t="s">
        <v>5</v>
      </c>
      <c r="B87" s="24" t="s">
        <v>88</v>
      </c>
      <c r="C87" s="25">
        <v>14001</v>
      </c>
      <c r="D87" s="26">
        <v>201</v>
      </c>
      <c r="E87" s="26">
        <v>14.4</v>
      </c>
    </row>
    <row r="88" spans="1:5" x14ac:dyDescent="0.3">
      <c r="A88" s="24" t="s">
        <v>5</v>
      </c>
      <c r="B88" s="24" t="s">
        <v>89</v>
      </c>
      <c r="C88" s="25">
        <v>23915</v>
      </c>
      <c r="D88" s="26">
        <v>355</v>
      </c>
      <c r="E88" s="26">
        <v>14.8</v>
      </c>
    </row>
    <row r="89" spans="1:5" x14ac:dyDescent="0.3">
      <c r="A89" s="24" t="s">
        <v>5</v>
      </c>
      <c r="B89" s="24" t="s">
        <v>90</v>
      </c>
      <c r="C89" s="25">
        <v>7536</v>
      </c>
      <c r="D89" s="26">
        <v>173</v>
      </c>
      <c r="E89" s="26">
        <v>23</v>
      </c>
    </row>
    <row r="90" spans="1:5" x14ac:dyDescent="0.3">
      <c r="A90" s="24" t="s">
        <v>5</v>
      </c>
      <c r="B90" s="24" t="s">
        <v>91</v>
      </c>
      <c r="C90" s="25">
        <v>64648</v>
      </c>
      <c r="D90" s="26">
        <v>616</v>
      </c>
      <c r="E90" s="26">
        <v>9.5</v>
      </c>
    </row>
    <row r="91" spans="1:5" x14ac:dyDescent="0.3">
      <c r="A91" s="24" t="s">
        <v>5</v>
      </c>
      <c r="B91" s="24" t="s">
        <v>92</v>
      </c>
      <c r="C91" s="25">
        <v>46426</v>
      </c>
      <c r="D91" s="26">
        <v>543</v>
      </c>
      <c r="E91" s="26">
        <v>11.7</v>
      </c>
    </row>
    <row r="92" spans="1:5" x14ac:dyDescent="0.3">
      <c r="A92" s="24" t="s">
        <v>5</v>
      </c>
      <c r="B92" s="24" t="s">
        <v>93</v>
      </c>
      <c r="C92" s="25">
        <v>131123</v>
      </c>
      <c r="D92" s="25">
        <v>1795</v>
      </c>
      <c r="E92" s="26">
        <v>13.7</v>
      </c>
    </row>
    <row r="93" spans="1:5" x14ac:dyDescent="0.3">
      <c r="A93" s="24" t="s">
        <v>5</v>
      </c>
      <c r="B93" s="24" t="s">
        <v>94</v>
      </c>
      <c r="C93" s="25">
        <v>17841</v>
      </c>
      <c r="D93" s="26">
        <v>316</v>
      </c>
      <c r="E93" s="26">
        <v>17.7</v>
      </c>
    </row>
    <row r="94" spans="1:5" x14ac:dyDescent="0.3">
      <c r="A94" s="24" t="s">
        <v>5</v>
      </c>
      <c r="B94" s="24" t="s">
        <v>95</v>
      </c>
      <c r="C94" s="25">
        <v>42726</v>
      </c>
      <c r="D94" s="26">
        <v>526</v>
      </c>
      <c r="E94" s="26">
        <v>12.3</v>
      </c>
    </row>
    <row r="95" spans="1:5" x14ac:dyDescent="0.3">
      <c r="A95" s="24" t="s">
        <v>5</v>
      </c>
      <c r="B95" s="24" t="s">
        <v>96</v>
      </c>
      <c r="C95" s="25">
        <v>20424</v>
      </c>
      <c r="D95" s="26">
        <v>375</v>
      </c>
      <c r="E95" s="26">
        <v>18.399999999999999</v>
      </c>
    </row>
    <row r="96" spans="1:5" x14ac:dyDescent="0.3">
      <c r="A96" s="24" t="s">
        <v>5</v>
      </c>
      <c r="B96" s="24" t="s">
        <v>97</v>
      </c>
      <c r="C96" s="25">
        <v>17232</v>
      </c>
      <c r="D96" s="26">
        <v>308</v>
      </c>
      <c r="E96" s="26">
        <v>17.899999999999999</v>
      </c>
    </row>
    <row r="97" spans="1:5" x14ac:dyDescent="0.3">
      <c r="A97" s="24" t="s">
        <v>5</v>
      </c>
      <c r="B97" s="24" t="s">
        <v>98</v>
      </c>
      <c r="C97" s="25">
        <v>10356</v>
      </c>
      <c r="D97" s="26">
        <v>181</v>
      </c>
      <c r="E97" s="26">
        <v>17.399999999999999</v>
      </c>
    </row>
    <row r="98" spans="1:5" x14ac:dyDescent="0.3">
      <c r="A98" s="24" t="s">
        <v>5</v>
      </c>
      <c r="B98" s="24" t="s">
        <v>99</v>
      </c>
      <c r="C98" s="25">
        <v>33726</v>
      </c>
      <c r="D98" s="26">
        <v>460</v>
      </c>
      <c r="E98" s="26">
        <v>13.6</v>
      </c>
    </row>
    <row r="99" spans="1:5" x14ac:dyDescent="0.3">
      <c r="A99" s="24" t="s">
        <v>5</v>
      </c>
      <c r="B99" s="24" t="s">
        <v>100</v>
      </c>
      <c r="C99" s="25">
        <v>31701</v>
      </c>
      <c r="D99" s="26">
        <v>478</v>
      </c>
      <c r="E99" s="26">
        <v>15.1</v>
      </c>
    </row>
    <row r="100" spans="1:5" x14ac:dyDescent="0.3">
      <c r="A100" s="24" t="s">
        <v>5</v>
      </c>
      <c r="B100" s="24" t="s">
        <v>101</v>
      </c>
      <c r="C100" s="25">
        <v>27411</v>
      </c>
      <c r="D100" s="26">
        <v>259</v>
      </c>
      <c r="E100" s="26">
        <v>9.4</v>
      </c>
    </row>
    <row r="101" spans="1:5" x14ac:dyDescent="0.3">
      <c r="A101" s="24" t="s">
        <v>5</v>
      </c>
      <c r="B101" s="24" t="s">
        <v>102</v>
      </c>
      <c r="C101" s="25">
        <v>7861</v>
      </c>
      <c r="D101" s="26">
        <v>137</v>
      </c>
      <c r="E101" s="26">
        <v>17.399999999999999</v>
      </c>
    </row>
    <row r="102" spans="1:5" x14ac:dyDescent="0.3">
      <c r="A102" s="24" t="s">
        <v>5</v>
      </c>
      <c r="B102" s="24" t="s">
        <v>103</v>
      </c>
      <c r="C102" s="25">
        <v>25555</v>
      </c>
      <c r="D102" s="26">
        <v>497</v>
      </c>
      <c r="E102" s="26">
        <v>19.5</v>
      </c>
    </row>
    <row r="103" spans="1:5" x14ac:dyDescent="0.3">
      <c r="A103" s="24" t="s">
        <v>5</v>
      </c>
      <c r="B103" s="24" t="s">
        <v>104</v>
      </c>
      <c r="C103" s="25">
        <v>286120</v>
      </c>
      <c r="D103" s="25">
        <v>4084</v>
      </c>
      <c r="E103" s="26">
        <v>14.3</v>
      </c>
    </row>
    <row r="104" spans="1:5" x14ac:dyDescent="0.3">
      <c r="A104" s="24" t="s">
        <v>5</v>
      </c>
      <c r="B104" s="24" t="s">
        <v>105</v>
      </c>
      <c r="C104" s="25">
        <v>23922</v>
      </c>
      <c r="D104" s="26">
        <v>324</v>
      </c>
      <c r="E104" s="26">
        <v>13.5</v>
      </c>
    </row>
    <row r="105" spans="1:5" x14ac:dyDescent="0.3">
      <c r="A105" s="24" t="s">
        <v>5</v>
      </c>
      <c r="B105" s="24" t="s">
        <v>106</v>
      </c>
      <c r="C105" s="25">
        <v>30802</v>
      </c>
      <c r="D105" s="26">
        <v>327</v>
      </c>
      <c r="E105" s="26">
        <v>10.6</v>
      </c>
    </row>
    <row r="106" spans="1:5" x14ac:dyDescent="0.3">
      <c r="A106" s="24" t="s">
        <v>5</v>
      </c>
      <c r="B106" s="24" t="s">
        <v>107</v>
      </c>
      <c r="C106" s="25">
        <v>59560</v>
      </c>
      <c r="D106" s="25">
        <v>1393</v>
      </c>
      <c r="E106" s="26">
        <v>23.4</v>
      </c>
    </row>
    <row r="107" spans="1:5" x14ac:dyDescent="0.3">
      <c r="A107" s="24" t="s">
        <v>5</v>
      </c>
      <c r="B107" s="24" t="s">
        <v>108</v>
      </c>
      <c r="C107" s="25">
        <v>16896</v>
      </c>
      <c r="D107" s="26">
        <v>250</v>
      </c>
      <c r="E107" s="26">
        <v>14.8</v>
      </c>
    </row>
    <row r="108" spans="1:5" x14ac:dyDescent="0.3">
      <c r="A108" s="24" t="s">
        <v>5</v>
      </c>
      <c r="B108" s="24" t="s">
        <v>109</v>
      </c>
      <c r="C108" s="25">
        <v>234392</v>
      </c>
      <c r="D108" s="25">
        <v>3132</v>
      </c>
      <c r="E108" s="26">
        <v>13.4</v>
      </c>
    </row>
    <row r="109" spans="1:5" x14ac:dyDescent="0.3">
      <c r="A109" s="24" t="s">
        <v>5</v>
      </c>
      <c r="B109" s="24" t="s">
        <v>110</v>
      </c>
      <c r="C109" s="25">
        <v>105093</v>
      </c>
      <c r="D109" s="25">
        <v>1002</v>
      </c>
      <c r="E109" s="26">
        <v>9.5</v>
      </c>
    </row>
    <row r="110" spans="1:5" x14ac:dyDescent="0.3">
      <c r="A110" s="24" t="s">
        <v>5</v>
      </c>
      <c r="B110" s="24" t="s">
        <v>111</v>
      </c>
      <c r="C110" s="25">
        <v>25799</v>
      </c>
      <c r="D110" s="26">
        <v>296</v>
      </c>
      <c r="E110" s="26">
        <v>11.5</v>
      </c>
    </row>
    <row r="111" spans="1:5" x14ac:dyDescent="0.3">
      <c r="A111" s="24" t="s">
        <v>5</v>
      </c>
      <c r="B111" s="24" t="s">
        <v>112</v>
      </c>
      <c r="C111" s="25">
        <v>10846</v>
      </c>
      <c r="D111" s="26">
        <v>201</v>
      </c>
      <c r="E111" s="26">
        <v>18.600000000000001</v>
      </c>
    </row>
    <row r="112" spans="1:5" x14ac:dyDescent="0.3">
      <c r="A112" s="24" t="s">
        <v>5</v>
      </c>
      <c r="B112" s="24" t="s">
        <v>113</v>
      </c>
      <c r="C112" s="25">
        <v>37697</v>
      </c>
      <c r="D112" s="26">
        <v>453</v>
      </c>
      <c r="E112" s="26">
        <v>12</v>
      </c>
    </row>
    <row r="113" spans="1:5" x14ac:dyDescent="0.3">
      <c r="A113" s="24" t="s">
        <v>5</v>
      </c>
      <c r="B113" s="24" t="s">
        <v>114</v>
      </c>
      <c r="C113" s="25">
        <v>45561</v>
      </c>
      <c r="D113" s="26">
        <v>488</v>
      </c>
      <c r="E113" s="26">
        <v>10.7</v>
      </c>
    </row>
    <row r="114" spans="1:5" x14ac:dyDescent="0.3">
      <c r="A114" s="24" t="s">
        <v>5</v>
      </c>
      <c r="B114" s="24" t="s">
        <v>115</v>
      </c>
      <c r="C114" s="25">
        <v>15162</v>
      </c>
      <c r="D114" s="26">
        <v>216</v>
      </c>
      <c r="E114" s="26">
        <v>14.2</v>
      </c>
    </row>
    <row r="115" spans="1:5" x14ac:dyDescent="0.3">
      <c r="A115" s="24" t="s">
        <v>5</v>
      </c>
      <c r="B115" s="24" t="s">
        <v>116</v>
      </c>
      <c r="C115" s="25">
        <v>25900</v>
      </c>
      <c r="D115" s="26">
        <v>355</v>
      </c>
      <c r="E115" s="26">
        <v>13.7</v>
      </c>
    </row>
    <row r="116" spans="1:5" x14ac:dyDescent="0.3">
      <c r="A116" s="24" t="s">
        <v>5</v>
      </c>
      <c r="B116" s="24" t="s">
        <v>117</v>
      </c>
      <c r="C116" s="25">
        <v>13999</v>
      </c>
      <c r="D116" s="26">
        <v>263</v>
      </c>
      <c r="E116" s="26">
        <v>18.8</v>
      </c>
    </row>
    <row r="117" spans="1:5" x14ac:dyDescent="0.3">
      <c r="A117" s="24" t="s">
        <v>5</v>
      </c>
      <c r="B117" s="24" t="s">
        <v>118</v>
      </c>
      <c r="C117" s="25">
        <v>14196</v>
      </c>
      <c r="D117" s="26">
        <v>157</v>
      </c>
      <c r="E117" s="26">
        <v>11</v>
      </c>
    </row>
    <row r="118" spans="1:5" x14ac:dyDescent="0.3">
      <c r="A118" s="24" t="s">
        <v>5</v>
      </c>
      <c r="B118" s="24" t="s">
        <v>119</v>
      </c>
      <c r="C118" s="25">
        <v>36822</v>
      </c>
      <c r="D118" s="26">
        <v>319</v>
      </c>
      <c r="E118" s="26">
        <v>8.6999999999999993</v>
      </c>
    </row>
    <row r="119" spans="1:5" x14ac:dyDescent="0.3">
      <c r="A119" s="24" t="s">
        <v>5</v>
      </c>
      <c r="B119" s="24" t="s">
        <v>120</v>
      </c>
      <c r="C119" s="25">
        <v>37735</v>
      </c>
      <c r="D119" s="26">
        <v>516</v>
      </c>
      <c r="E119" s="26">
        <v>13.7</v>
      </c>
    </row>
    <row r="120" spans="1:5" x14ac:dyDescent="0.3">
      <c r="A120" s="24" t="s">
        <v>5</v>
      </c>
      <c r="B120" s="24" t="s">
        <v>121</v>
      </c>
      <c r="C120" s="25">
        <v>17149</v>
      </c>
      <c r="D120" s="26">
        <v>387</v>
      </c>
      <c r="E120" s="26">
        <v>22.6</v>
      </c>
    </row>
    <row r="121" spans="1:5" x14ac:dyDescent="0.3">
      <c r="A121" s="24" t="s">
        <v>5</v>
      </c>
      <c r="B121" s="24" t="s">
        <v>122</v>
      </c>
      <c r="C121" s="25">
        <v>61221</v>
      </c>
      <c r="D121" s="26">
        <v>623</v>
      </c>
      <c r="E121" s="26">
        <v>10.199999999999999</v>
      </c>
    </row>
    <row r="122" spans="1:5" x14ac:dyDescent="0.3">
      <c r="A122" s="24" t="s">
        <v>5</v>
      </c>
      <c r="B122" s="24" t="s">
        <v>123</v>
      </c>
      <c r="C122" s="25">
        <v>8256</v>
      </c>
      <c r="D122" s="26">
        <v>135</v>
      </c>
      <c r="E122" s="26">
        <v>16.399999999999999</v>
      </c>
    </row>
    <row r="123" spans="1:5" x14ac:dyDescent="0.3">
      <c r="A123" s="24" t="s">
        <v>5</v>
      </c>
      <c r="B123" s="24" t="s">
        <v>124</v>
      </c>
      <c r="C123" s="25">
        <v>22753</v>
      </c>
      <c r="D123" s="26">
        <v>268</v>
      </c>
      <c r="E123" s="26">
        <v>11.8</v>
      </c>
    </row>
    <row r="124" spans="1:5" x14ac:dyDescent="0.3">
      <c r="A124" s="24" t="s">
        <v>5</v>
      </c>
      <c r="B124" s="24" t="s">
        <v>125</v>
      </c>
      <c r="C124" s="25">
        <v>13666</v>
      </c>
      <c r="D124" s="26">
        <v>274</v>
      </c>
      <c r="E124" s="26">
        <v>20.100000000000001</v>
      </c>
    </row>
    <row r="125" spans="1:5" x14ac:dyDescent="0.3">
      <c r="A125" s="24" t="s">
        <v>5</v>
      </c>
      <c r="B125" s="24" t="s">
        <v>126</v>
      </c>
      <c r="C125" s="25">
        <v>10569</v>
      </c>
      <c r="D125" s="26">
        <v>127</v>
      </c>
      <c r="E125" s="26">
        <v>12.1</v>
      </c>
    </row>
    <row r="126" spans="1:5" x14ac:dyDescent="0.3">
      <c r="A126" s="24" t="s">
        <v>5</v>
      </c>
      <c r="B126" s="24" t="s">
        <v>127</v>
      </c>
      <c r="C126" s="25">
        <v>15399</v>
      </c>
      <c r="D126" s="26">
        <v>184</v>
      </c>
      <c r="E126" s="26">
        <v>11.9</v>
      </c>
    </row>
    <row r="127" spans="1:5" x14ac:dyDescent="0.3">
      <c r="A127" s="24" t="s">
        <v>5</v>
      </c>
      <c r="B127" s="24" t="s">
        <v>128</v>
      </c>
      <c r="C127" s="25">
        <v>30699</v>
      </c>
      <c r="D127" s="26">
        <v>362</v>
      </c>
      <c r="E127" s="26">
        <v>11.8</v>
      </c>
    </row>
    <row r="128" spans="1:5" x14ac:dyDescent="0.3">
      <c r="A128" s="24" t="s">
        <v>5</v>
      </c>
      <c r="B128" s="24" t="s">
        <v>129</v>
      </c>
      <c r="C128" s="25">
        <v>27545</v>
      </c>
      <c r="D128" s="26">
        <v>345</v>
      </c>
      <c r="E128" s="26">
        <v>12.5</v>
      </c>
    </row>
    <row r="129" spans="1:5" x14ac:dyDescent="0.3">
      <c r="A129" s="24" t="s">
        <v>5</v>
      </c>
      <c r="B129" s="24" t="s">
        <v>130</v>
      </c>
      <c r="C129" s="25">
        <v>24493</v>
      </c>
      <c r="D129" s="26">
        <v>419</v>
      </c>
      <c r="E129" s="26">
        <v>17.100000000000001</v>
      </c>
    </row>
    <row r="130" spans="1:5" x14ac:dyDescent="0.3">
      <c r="A130" s="24" t="s">
        <v>5</v>
      </c>
      <c r="B130" s="24" t="s">
        <v>131</v>
      </c>
      <c r="C130" s="25">
        <v>19675</v>
      </c>
      <c r="D130" s="26">
        <v>270</v>
      </c>
      <c r="E130" s="26">
        <v>13.7</v>
      </c>
    </row>
    <row r="131" spans="1:5" x14ac:dyDescent="0.3">
      <c r="A131" s="24" t="s">
        <v>5</v>
      </c>
      <c r="B131" s="24" t="s">
        <v>132</v>
      </c>
      <c r="C131" s="25">
        <v>70534</v>
      </c>
      <c r="D131" s="26">
        <v>694</v>
      </c>
      <c r="E131" s="26">
        <v>9.8000000000000007</v>
      </c>
    </row>
    <row r="132" spans="1:5" x14ac:dyDescent="0.3">
      <c r="A132" s="24" t="s">
        <v>5</v>
      </c>
      <c r="B132" s="24" t="s">
        <v>133</v>
      </c>
      <c r="C132" s="25">
        <v>81238</v>
      </c>
      <c r="D132" s="26">
        <v>811</v>
      </c>
      <c r="E132" s="26">
        <v>10</v>
      </c>
    </row>
    <row r="133" spans="1:5" x14ac:dyDescent="0.3">
      <c r="A133" s="24" t="s">
        <v>5</v>
      </c>
      <c r="B133" s="24" t="s">
        <v>134</v>
      </c>
      <c r="C133" s="25">
        <v>11186</v>
      </c>
      <c r="D133" s="26">
        <v>158</v>
      </c>
      <c r="E133" s="26">
        <v>14.1</v>
      </c>
    </row>
    <row r="134" spans="1:5" x14ac:dyDescent="0.3">
      <c r="A134" s="24" t="s">
        <v>5</v>
      </c>
      <c r="B134" s="24" t="s">
        <v>135</v>
      </c>
      <c r="C134" s="25">
        <v>6175</v>
      </c>
      <c r="D134" s="26">
        <v>96</v>
      </c>
      <c r="E134" s="26">
        <v>15.5</v>
      </c>
    </row>
    <row r="135" spans="1:5" x14ac:dyDescent="0.3">
      <c r="A135" s="24" t="s">
        <v>5</v>
      </c>
      <c r="B135" s="24" t="s">
        <v>136</v>
      </c>
      <c r="C135" s="25">
        <v>9346</v>
      </c>
      <c r="D135" s="26">
        <v>165</v>
      </c>
      <c r="E135" s="26">
        <v>17.600000000000001</v>
      </c>
    </row>
    <row r="136" spans="1:5" x14ac:dyDescent="0.3">
      <c r="A136" s="24" t="s">
        <v>5</v>
      </c>
      <c r="B136" s="24" t="s">
        <v>137</v>
      </c>
      <c r="C136" s="25">
        <v>10242</v>
      </c>
      <c r="D136" s="26">
        <v>168</v>
      </c>
      <c r="E136" s="26">
        <v>16.399999999999999</v>
      </c>
    </row>
    <row r="137" spans="1:5" x14ac:dyDescent="0.3">
      <c r="A137" s="24" t="s">
        <v>5</v>
      </c>
      <c r="B137" s="24" t="s">
        <v>138</v>
      </c>
      <c r="C137" s="25">
        <v>38691</v>
      </c>
      <c r="D137" s="26">
        <v>441</v>
      </c>
      <c r="E137" s="26">
        <v>11.4</v>
      </c>
    </row>
    <row r="138" spans="1:5" x14ac:dyDescent="0.3">
      <c r="A138" s="24" t="s">
        <v>5</v>
      </c>
      <c r="B138" s="24" t="s">
        <v>139</v>
      </c>
      <c r="C138" s="25">
        <v>32216</v>
      </c>
      <c r="D138" s="26">
        <v>382</v>
      </c>
      <c r="E138" s="26">
        <v>11.9</v>
      </c>
    </row>
    <row r="139" spans="1:5" x14ac:dyDescent="0.3">
      <c r="A139" s="24" t="s">
        <v>5</v>
      </c>
      <c r="B139" s="24" t="s">
        <v>140</v>
      </c>
      <c r="C139" s="25">
        <v>31445</v>
      </c>
      <c r="D139" s="26">
        <v>446</v>
      </c>
      <c r="E139" s="26">
        <v>14.2</v>
      </c>
    </row>
    <row r="140" spans="1:5" x14ac:dyDescent="0.3">
      <c r="A140" s="24" t="s">
        <v>5</v>
      </c>
      <c r="B140" s="24" t="s">
        <v>141</v>
      </c>
      <c r="C140" s="25">
        <v>10384</v>
      </c>
      <c r="D140" s="26">
        <v>154</v>
      </c>
      <c r="E140" s="26">
        <v>14.8</v>
      </c>
    </row>
    <row r="141" spans="1:5" x14ac:dyDescent="0.3">
      <c r="A141" s="24" t="s">
        <v>5</v>
      </c>
      <c r="B141" s="24" t="s">
        <v>142</v>
      </c>
      <c r="C141" s="25">
        <v>40187</v>
      </c>
      <c r="D141" s="26">
        <v>697</v>
      </c>
      <c r="E141" s="26">
        <v>17.3</v>
      </c>
    </row>
    <row r="142" spans="1:5" x14ac:dyDescent="0.3">
      <c r="A142" s="24" t="s">
        <v>5</v>
      </c>
      <c r="B142" s="24" t="s">
        <v>143</v>
      </c>
      <c r="C142" s="25">
        <v>8972</v>
      </c>
      <c r="D142" s="26">
        <v>191</v>
      </c>
      <c r="E142" s="26">
        <v>21.3</v>
      </c>
    </row>
    <row r="143" spans="1:5" x14ac:dyDescent="0.3">
      <c r="A143" s="24" t="s">
        <v>5</v>
      </c>
      <c r="B143" s="24" t="s">
        <v>144</v>
      </c>
      <c r="C143" s="25">
        <v>37813</v>
      </c>
      <c r="D143" s="26">
        <v>525</v>
      </c>
      <c r="E143" s="26">
        <v>13.9</v>
      </c>
    </row>
    <row r="144" spans="1:5" x14ac:dyDescent="0.3">
      <c r="A144" s="24" t="s">
        <v>5</v>
      </c>
      <c r="B144" s="24" t="s">
        <v>145</v>
      </c>
      <c r="C144" s="25">
        <v>15274</v>
      </c>
      <c r="D144" s="26">
        <v>196</v>
      </c>
      <c r="E144" s="26">
        <v>12.8</v>
      </c>
    </row>
    <row r="145" spans="1:5" x14ac:dyDescent="0.3">
      <c r="A145" s="24" t="s">
        <v>5</v>
      </c>
      <c r="B145" s="24" t="s">
        <v>146</v>
      </c>
      <c r="C145" s="25">
        <v>23345</v>
      </c>
      <c r="D145" s="26">
        <v>294</v>
      </c>
      <c r="E145" s="26">
        <v>12.6</v>
      </c>
    </row>
    <row r="146" spans="1:5" x14ac:dyDescent="0.3">
      <c r="A146" s="24" t="s">
        <v>5</v>
      </c>
      <c r="B146" s="24" t="s">
        <v>147</v>
      </c>
      <c r="C146" s="25">
        <v>16616</v>
      </c>
      <c r="D146" s="26">
        <v>251</v>
      </c>
      <c r="E146" s="26">
        <v>15.1</v>
      </c>
    </row>
    <row r="147" spans="1:5" x14ac:dyDescent="0.3">
      <c r="A147" s="24" t="s">
        <v>5</v>
      </c>
      <c r="B147" s="24" t="s">
        <v>148</v>
      </c>
      <c r="C147" s="25">
        <v>10606</v>
      </c>
      <c r="D147" s="26">
        <v>164</v>
      </c>
      <c r="E147" s="26">
        <v>15.5</v>
      </c>
    </row>
    <row r="148" spans="1:5" x14ac:dyDescent="0.3">
      <c r="A148" s="24" t="s">
        <v>5</v>
      </c>
      <c r="B148" s="24" t="s">
        <v>149</v>
      </c>
      <c r="C148" s="25">
        <v>12065</v>
      </c>
      <c r="D148" s="26">
        <v>164</v>
      </c>
      <c r="E148" s="26">
        <v>13.6</v>
      </c>
    </row>
    <row r="149" spans="1:5" x14ac:dyDescent="0.3">
      <c r="A149" s="24" t="s">
        <v>5</v>
      </c>
      <c r="B149" s="24" t="s">
        <v>150</v>
      </c>
      <c r="C149" s="25">
        <v>17050</v>
      </c>
      <c r="D149" s="26">
        <v>164</v>
      </c>
      <c r="E149" s="26">
        <v>9.6</v>
      </c>
    </row>
    <row r="150" spans="1:5" x14ac:dyDescent="0.3">
      <c r="A150" s="24" t="s">
        <v>5</v>
      </c>
      <c r="B150" s="24" t="s">
        <v>151</v>
      </c>
      <c r="C150" s="25">
        <v>8833</v>
      </c>
      <c r="D150" s="26">
        <v>128</v>
      </c>
      <c r="E150" s="26">
        <v>14.5</v>
      </c>
    </row>
    <row r="151" spans="1:5" x14ac:dyDescent="0.3">
      <c r="A151" s="24" t="s">
        <v>5</v>
      </c>
      <c r="B151" s="24" t="s">
        <v>152</v>
      </c>
      <c r="C151" s="25">
        <v>5974</v>
      </c>
      <c r="D151" s="26">
        <v>103</v>
      </c>
      <c r="E151" s="26">
        <v>17.3</v>
      </c>
    </row>
    <row r="152" spans="1:5" x14ac:dyDescent="0.3">
      <c r="A152" s="24" t="s">
        <v>5</v>
      </c>
      <c r="B152" s="24" t="s">
        <v>153</v>
      </c>
      <c r="C152" s="25">
        <v>20213</v>
      </c>
      <c r="D152" s="26">
        <v>321</v>
      </c>
      <c r="E152" s="26">
        <v>15.9</v>
      </c>
    </row>
    <row r="153" spans="1:5" x14ac:dyDescent="0.3">
      <c r="A153" s="24" t="s">
        <v>5</v>
      </c>
      <c r="B153" s="24" t="s">
        <v>154</v>
      </c>
      <c r="C153" s="25">
        <v>84165</v>
      </c>
      <c r="D153" s="25">
        <v>1423</v>
      </c>
      <c r="E153" s="26">
        <v>16.899999999999999</v>
      </c>
    </row>
    <row r="154" spans="1:5" x14ac:dyDescent="0.3">
      <c r="A154" s="24" t="s">
        <v>5</v>
      </c>
      <c r="B154" s="24" t="s">
        <v>155</v>
      </c>
      <c r="C154" s="25">
        <v>15910</v>
      </c>
      <c r="D154" s="26">
        <v>231</v>
      </c>
      <c r="E154" s="26">
        <v>14.5</v>
      </c>
    </row>
    <row r="155" spans="1:5" x14ac:dyDescent="0.3">
      <c r="A155" s="24" t="s">
        <v>5</v>
      </c>
      <c r="B155" s="24" t="s">
        <v>156</v>
      </c>
      <c r="C155" s="25">
        <v>82122</v>
      </c>
      <c r="D155" s="25">
        <v>2205</v>
      </c>
      <c r="E155" s="26">
        <v>26.9</v>
      </c>
    </row>
    <row r="156" spans="1:5" x14ac:dyDescent="0.3">
      <c r="A156" s="24" t="s">
        <v>5</v>
      </c>
      <c r="B156" s="24" t="s">
        <v>157</v>
      </c>
      <c r="C156" s="25">
        <v>20874</v>
      </c>
      <c r="D156" s="26">
        <v>284</v>
      </c>
      <c r="E156" s="26">
        <v>13.6</v>
      </c>
    </row>
    <row r="157" spans="1:5" x14ac:dyDescent="0.3">
      <c r="A157" s="24" t="s">
        <v>5</v>
      </c>
      <c r="B157" s="24" t="s">
        <v>158</v>
      </c>
      <c r="C157" s="25">
        <v>27214</v>
      </c>
      <c r="D157" s="26">
        <v>527</v>
      </c>
      <c r="E157" s="26">
        <v>19.399999999999999</v>
      </c>
    </row>
    <row r="158" spans="1:5" x14ac:dyDescent="0.3">
      <c r="A158" s="24" t="s">
        <v>5</v>
      </c>
      <c r="B158" s="24" t="s">
        <v>159</v>
      </c>
      <c r="C158" s="25">
        <v>18606</v>
      </c>
      <c r="D158" s="26">
        <v>401</v>
      </c>
      <c r="E158" s="26">
        <v>21.5</v>
      </c>
    </row>
    <row r="159" spans="1:5" x14ac:dyDescent="0.3">
      <c r="A159" s="24" t="s">
        <v>5</v>
      </c>
      <c r="B159" s="24" t="s">
        <v>160</v>
      </c>
      <c r="C159" s="25">
        <v>72928</v>
      </c>
      <c r="D159" s="26">
        <v>832</v>
      </c>
      <c r="E159" s="26">
        <v>11.4</v>
      </c>
    </row>
    <row r="160" spans="1:5" x14ac:dyDescent="0.3">
      <c r="A160" s="24" t="s">
        <v>5</v>
      </c>
      <c r="B160" s="24" t="s">
        <v>161</v>
      </c>
      <c r="C160" s="25">
        <v>13854</v>
      </c>
      <c r="D160" s="26">
        <v>201</v>
      </c>
      <c r="E160" s="26">
        <v>14.5</v>
      </c>
    </row>
    <row r="161" spans="1:5" x14ac:dyDescent="0.3">
      <c r="A161" s="24" t="s">
        <v>5</v>
      </c>
      <c r="B161" s="24" t="s">
        <v>162</v>
      </c>
      <c r="C161" s="25">
        <v>16633</v>
      </c>
      <c r="D161" s="26">
        <v>248</v>
      </c>
      <c r="E161" s="26">
        <v>14.9</v>
      </c>
    </row>
    <row r="162" spans="1:5" x14ac:dyDescent="0.3">
      <c r="A162" s="24" t="s">
        <v>5</v>
      </c>
      <c r="B162" s="24" t="s">
        <v>163</v>
      </c>
      <c r="C162" s="25">
        <v>30628</v>
      </c>
      <c r="D162" s="26">
        <v>466</v>
      </c>
      <c r="E162" s="26">
        <v>15.2</v>
      </c>
    </row>
    <row r="163" spans="1:5" x14ac:dyDescent="0.3">
      <c r="A163" s="24" t="s">
        <v>5</v>
      </c>
      <c r="B163" s="24" t="s">
        <v>164</v>
      </c>
      <c r="C163" s="25">
        <v>16954</v>
      </c>
      <c r="D163" s="26">
        <v>197</v>
      </c>
      <c r="E163" s="26">
        <v>11.6</v>
      </c>
    </row>
    <row r="164" spans="1:5" x14ac:dyDescent="0.3">
      <c r="A164" s="24" t="s">
        <v>5</v>
      </c>
      <c r="B164" s="24" t="s">
        <v>165</v>
      </c>
      <c r="C164" s="25">
        <v>40183</v>
      </c>
      <c r="D164" s="26">
        <v>423</v>
      </c>
      <c r="E164" s="26">
        <v>10.5</v>
      </c>
    </row>
    <row r="165" spans="1:5" x14ac:dyDescent="0.3">
      <c r="A165" s="24" t="s">
        <v>5</v>
      </c>
      <c r="B165" s="24" t="s">
        <v>166</v>
      </c>
      <c r="C165" s="25">
        <v>47640</v>
      </c>
      <c r="D165" s="26">
        <v>536</v>
      </c>
      <c r="E165" s="26">
        <v>11.2</v>
      </c>
    </row>
    <row r="166" spans="1:5" x14ac:dyDescent="0.3">
      <c r="A166" s="24" t="s">
        <v>5</v>
      </c>
      <c r="B166" s="24" t="s">
        <v>167</v>
      </c>
      <c r="C166" s="25">
        <v>54021</v>
      </c>
      <c r="D166" s="25">
        <v>1482</v>
      </c>
      <c r="E166" s="26">
        <v>27.4</v>
      </c>
    </row>
    <row r="167" spans="1:5" x14ac:dyDescent="0.3">
      <c r="A167" s="24" t="s">
        <v>5</v>
      </c>
      <c r="B167" s="24" t="s">
        <v>168</v>
      </c>
      <c r="C167" s="25">
        <v>5855</v>
      </c>
      <c r="D167" s="26">
        <v>140</v>
      </c>
      <c r="E167" s="26">
        <v>24</v>
      </c>
    </row>
    <row r="168" spans="1:5" x14ac:dyDescent="0.3">
      <c r="A168" s="24" t="s">
        <v>5</v>
      </c>
      <c r="B168" s="24" t="s">
        <v>169</v>
      </c>
      <c r="C168" s="25">
        <v>10822</v>
      </c>
      <c r="D168" s="26">
        <v>139</v>
      </c>
      <c r="E168" s="26">
        <v>12.9</v>
      </c>
    </row>
    <row r="169" spans="1:5" x14ac:dyDescent="0.3">
      <c r="A169" s="24" t="s">
        <v>5</v>
      </c>
      <c r="B169" s="24" t="s">
        <v>170</v>
      </c>
      <c r="C169" s="25">
        <v>24266</v>
      </c>
      <c r="D169" s="26">
        <v>381</v>
      </c>
      <c r="E169" s="26">
        <v>15.7</v>
      </c>
    </row>
    <row r="170" spans="1:5" x14ac:dyDescent="0.3">
      <c r="A170" s="24" t="s">
        <v>5</v>
      </c>
      <c r="B170" s="24" t="s">
        <v>171</v>
      </c>
      <c r="C170" s="25">
        <v>7262</v>
      </c>
      <c r="D170" s="26">
        <v>106</v>
      </c>
      <c r="E170" s="26">
        <v>14.5</v>
      </c>
    </row>
    <row r="171" spans="1:5" x14ac:dyDescent="0.3">
      <c r="A171" s="24" t="s">
        <v>5</v>
      </c>
      <c r="B171" s="24" t="s">
        <v>172</v>
      </c>
      <c r="C171" s="25">
        <v>203023</v>
      </c>
      <c r="D171" s="25">
        <v>7970</v>
      </c>
      <c r="E171" s="26">
        <v>39.299999999999997</v>
      </c>
    </row>
    <row r="172" spans="1:5" x14ac:dyDescent="0.3">
      <c r="A172" s="24" t="s">
        <v>5</v>
      </c>
      <c r="B172" s="24" t="s">
        <v>173</v>
      </c>
      <c r="C172" s="25">
        <v>18179</v>
      </c>
      <c r="D172" s="26">
        <v>330</v>
      </c>
      <c r="E172" s="26">
        <v>18.100000000000001</v>
      </c>
    </row>
    <row r="173" spans="1:5" x14ac:dyDescent="0.3">
      <c r="A173" s="24" t="s">
        <v>5</v>
      </c>
      <c r="B173" s="24" t="s">
        <v>174</v>
      </c>
      <c r="C173" s="25">
        <v>30652</v>
      </c>
      <c r="D173" s="26">
        <v>453</v>
      </c>
      <c r="E173" s="26">
        <v>14.8</v>
      </c>
    </row>
    <row r="174" spans="1:5" x14ac:dyDescent="0.3">
      <c r="A174" s="24" t="s">
        <v>5</v>
      </c>
      <c r="B174" s="24" t="s">
        <v>175</v>
      </c>
      <c r="C174" s="25">
        <v>24815</v>
      </c>
      <c r="D174" s="26">
        <v>379</v>
      </c>
      <c r="E174" s="26">
        <v>15.3</v>
      </c>
    </row>
    <row r="175" spans="1:5" x14ac:dyDescent="0.3">
      <c r="A175" s="24" t="s">
        <v>5</v>
      </c>
      <c r="B175" s="24" t="s">
        <v>176</v>
      </c>
      <c r="C175" s="25">
        <v>7529</v>
      </c>
      <c r="D175" s="26">
        <v>87</v>
      </c>
      <c r="E175" s="26">
        <v>11.6</v>
      </c>
    </row>
    <row r="176" spans="1:5" x14ac:dyDescent="0.3">
      <c r="A176" s="24" t="s">
        <v>5</v>
      </c>
      <c r="B176" s="24" t="s">
        <v>177</v>
      </c>
      <c r="C176" s="25">
        <v>61223</v>
      </c>
      <c r="D176" s="25">
        <v>1091</v>
      </c>
      <c r="E176" s="26">
        <v>17.8</v>
      </c>
    </row>
    <row r="177" spans="1:5" x14ac:dyDescent="0.3">
      <c r="A177" s="24" t="s">
        <v>5</v>
      </c>
      <c r="B177" s="24" t="s">
        <v>178</v>
      </c>
      <c r="C177" s="25">
        <v>17154</v>
      </c>
      <c r="D177" s="26">
        <v>249</v>
      </c>
      <c r="E177" s="26">
        <v>14.5</v>
      </c>
    </row>
    <row r="178" spans="1:5" x14ac:dyDescent="0.3">
      <c r="A178" s="24" t="s">
        <v>5</v>
      </c>
      <c r="B178" s="24" t="s">
        <v>179</v>
      </c>
      <c r="C178" s="25">
        <v>81506</v>
      </c>
      <c r="D178" s="25">
        <v>1125</v>
      </c>
      <c r="E178" s="26">
        <v>13.8</v>
      </c>
    </row>
    <row r="179" spans="1:5" x14ac:dyDescent="0.3">
      <c r="A179" s="24" t="s">
        <v>5</v>
      </c>
      <c r="B179" s="24" t="s">
        <v>180</v>
      </c>
      <c r="C179" s="25">
        <v>58415</v>
      </c>
      <c r="D179" s="26">
        <v>577</v>
      </c>
      <c r="E179" s="26">
        <v>9.9</v>
      </c>
    </row>
    <row r="180" spans="1:5" x14ac:dyDescent="0.3">
      <c r="A180" s="24" t="s">
        <v>5</v>
      </c>
      <c r="B180" s="24" t="s">
        <v>181</v>
      </c>
      <c r="C180" s="25">
        <v>15412</v>
      </c>
      <c r="D180" s="26">
        <v>169</v>
      </c>
      <c r="E180" s="26">
        <v>11</v>
      </c>
    </row>
    <row r="181" spans="1:5" x14ac:dyDescent="0.3">
      <c r="A181" s="24" t="s">
        <v>5</v>
      </c>
      <c r="B181" s="24" t="s">
        <v>182</v>
      </c>
      <c r="C181" s="25">
        <v>32767</v>
      </c>
      <c r="D181" s="26">
        <v>449</v>
      </c>
      <c r="E181" s="26">
        <v>13.7</v>
      </c>
    </row>
    <row r="182" spans="1:5" x14ac:dyDescent="0.3">
      <c r="A182" s="24" t="s">
        <v>5</v>
      </c>
      <c r="B182" s="24" t="s">
        <v>183</v>
      </c>
      <c r="C182" s="25">
        <v>6871</v>
      </c>
      <c r="D182" s="26">
        <v>122</v>
      </c>
      <c r="E182" s="26">
        <v>17.7</v>
      </c>
    </row>
    <row r="183" spans="1:5" x14ac:dyDescent="0.3">
      <c r="A183" s="24" t="s">
        <v>5</v>
      </c>
      <c r="B183" s="24" t="s">
        <v>184</v>
      </c>
      <c r="C183" s="25">
        <v>17470</v>
      </c>
      <c r="D183" s="26">
        <v>164</v>
      </c>
      <c r="E183" s="26">
        <v>9.4</v>
      </c>
    </row>
    <row r="184" spans="1:5" x14ac:dyDescent="0.3">
      <c r="A184" s="24" t="s">
        <v>5</v>
      </c>
      <c r="B184" s="24" t="s">
        <v>185</v>
      </c>
      <c r="C184" s="25">
        <v>20189</v>
      </c>
      <c r="D184" s="26">
        <v>217</v>
      </c>
      <c r="E184" s="26">
        <v>10.7</v>
      </c>
    </row>
    <row r="185" spans="1:5" x14ac:dyDescent="0.3">
      <c r="A185" s="24" t="s">
        <v>5</v>
      </c>
      <c r="B185" s="24" t="s">
        <v>186</v>
      </c>
      <c r="C185" s="25">
        <v>13746</v>
      </c>
      <c r="D185" s="26">
        <v>263</v>
      </c>
      <c r="E185" s="26">
        <v>19.100000000000001</v>
      </c>
    </row>
    <row r="186" spans="1:5" x14ac:dyDescent="0.3">
      <c r="A186" s="24" t="s">
        <v>5</v>
      </c>
      <c r="B186" s="24" t="s">
        <v>187</v>
      </c>
      <c r="C186" s="25">
        <v>18105</v>
      </c>
      <c r="D186" s="26">
        <v>396</v>
      </c>
      <c r="E186" s="26">
        <v>21.9</v>
      </c>
    </row>
    <row r="187" spans="1:5" x14ac:dyDescent="0.3">
      <c r="A187" s="24" t="s">
        <v>5</v>
      </c>
      <c r="B187" s="24" t="s">
        <v>188</v>
      </c>
      <c r="C187" s="25">
        <v>38984</v>
      </c>
      <c r="D187" s="26">
        <v>398</v>
      </c>
      <c r="E187" s="26">
        <v>10.199999999999999</v>
      </c>
    </row>
    <row r="188" spans="1:5" x14ac:dyDescent="0.3">
      <c r="A188" s="24" t="s">
        <v>5</v>
      </c>
      <c r="B188" s="24" t="s">
        <v>189</v>
      </c>
      <c r="C188" s="25">
        <v>59712</v>
      </c>
      <c r="D188" s="26">
        <v>593</v>
      </c>
      <c r="E188" s="26">
        <v>9.9</v>
      </c>
    </row>
    <row r="189" spans="1:5" x14ac:dyDescent="0.3">
      <c r="A189" s="28" t="str">
        <f>CONCATENATE("Total (",RIGHT(Índice!$A$4,2),")")</f>
        <v>Total (CE)</v>
      </c>
      <c r="B189" s="28"/>
      <c r="C189" s="29">
        <f>SUM(C5:C188)</f>
        <v>8791688</v>
      </c>
      <c r="D189" s="29">
        <f>SUM(D5:D188)</f>
        <v>138322</v>
      </c>
      <c r="E189" s="30">
        <f>D189/(C189/1000)</f>
        <v>15.73326987945887</v>
      </c>
    </row>
    <row r="190" spans="1:5" x14ac:dyDescent="0.3">
      <c r="A190" s="31"/>
      <c r="B190" s="31"/>
      <c r="C190" s="32"/>
      <c r="D190" s="32" t="s">
        <v>242</v>
      </c>
      <c r="E190" s="33">
        <f>MIN($E$5:$E$188)</f>
        <v>7.9</v>
      </c>
    </row>
    <row r="191" spans="1:5" x14ac:dyDescent="0.3">
      <c r="A191" s="31"/>
      <c r="B191" s="31"/>
      <c r="C191" s="32"/>
      <c r="D191" s="32" t="s">
        <v>243</v>
      </c>
      <c r="E191" s="33">
        <f>MAX($E$5:$E$188)</f>
        <v>39.299999999999997</v>
      </c>
    </row>
    <row r="192" spans="1:5" x14ac:dyDescent="0.3">
      <c r="A192" s="34" t="s">
        <v>244</v>
      </c>
      <c r="B192" s="34"/>
      <c r="C192" s="35">
        <v>203062512</v>
      </c>
      <c r="D192" s="35">
        <v>3274643</v>
      </c>
      <c r="E192" s="36">
        <v>16.126280364344158</v>
      </c>
    </row>
    <row r="193" spans="1:5" x14ac:dyDescent="0.3">
      <c r="A193" s="34"/>
      <c r="B193" s="34"/>
      <c r="C193" s="35"/>
      <c r="D193" s="35" t="s">
        <v>242</v>
      </c>
      <c r="E193" s="36">
        <v>4.4000000000000004</v>
      </c>
    </row>
    <row r="194" spans="1:5" x14ac:dyDescent="0.3">
      <c r="A194" s="37"/>
      <c r="B194" s="37"/>
      <c r="C194" s="38"/>
      <c r="D194" s="38" t="s">
        <v>243</v>
      </c>
      <c r="E194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221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190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191</v>
      </c>
      <c r="C5" s="25">
        <v>2647739</v>
      </c>
      <c r="D5" s="25">
        <v>47690</v>
      </c>
      <c r="E5" s="26">
        <v>18</v>
      </c>
    </row>
    <row r="6" spans="1:5" x14ac:dyDescent="0.3">
      <c r="A6" s="24" t="s">
        <v>5</v>
      </c>
      <c r="B6" s="24" t="s">
        <v>192</v>
      </c>
      <c r="C6" s="25">
        <v>612449</v>
      </c>
      <c r="D6" s="25">
        <v>7181</v>
      </c>
      <c r="E6" s="26">
        <v>11.7</v>
      </c>
    </row>
    <row r="7" spans="1:5" x14ac:dyDescent="0.3">
      <c r="A7" s="24" t="s">
        <v>5</v>
      </c>
      <c r="B7" s="24" t="s">
        <v>193</v>
      </c>
      <c r="C7" s="25">
        <v>518814</v>
      </c>
      <c r="D7" s="25">
        <v>6317</v>
      </c>
      <c r="E7" s="26">
        <v>12.2</v>
      </c>
    </row>
    <row r="8" spans="1:5" x14ac:dyDescent="0.3">
      <c r="A8" s="24" t="s">
        <v>5</v>
      </c>
      <c r="B8" s="24" t="s">
        <v>194</v>
      </c>
      <c r="C8" s="25">
        <v>134499</v>
      </c>
      <c r="D8" s="25">
        <v>2288</v>
      </c>
      <c r="E8" s="26">
        <v>17</v>
      </c>
    </row>
    <row r="9" spans="1:5" x14ac:dyDescent="0.3">
      <c r="A9" s="24" t="s">
        <v>5</v>
      </c>
      <c r="B9" s="24" t="s">
        <v>195</v>
      </c>
      <c r="C9" s="25">
        <v>188666</v>
      </c>
      <c r="D9" s="25">
        <v>2364</v>
      </c>
      <c r="E9" s="26">
        <v>12.5</v>
      </c>
    </row>
    <row r="10" spans="1:5" x14ac:dyDescent="0.3">
      <c r="A10" s="24" t="s">
        <v>5</v>
      </c>
      <c r="B10" s="24" t="s">
        <v>196</v>
      </c>
      <c r="C10" s="25">
        <v>298961</v>
      </c>
      <c r="D10" s="25">
        <v>3410</v>
      </c>
      <c r="E10" s="26">
        <v>11.4</v>
      </c>
    </row>
    <row r="11" spans="1:5" x14ac:dyDescent="0.3">
      <c r="A11" s="24" t="s">
        <v>5</v>
      </c>
      <c r="B11" s="24" t="s">
        <v>197</v>
      </c>
      <c r="C11" s="25">
        <v>121375</v>
      </c>
      <c r="D11" s="25">
        <v>1795</v>
      </c>
      <c r="E11" s="26">
        <v>14.8</v>
      </c>
    </row>
    <row r="12" spans="1:5" x14ac:dyDescent="0.3">
      <c r="A12" s="24" t="s">
        <v>5</v>
      </c>
      <c r="B12" s="24" t="s">
        <v>198</v>
      </c>
      <c r="C12" s="25">
        <v>315793</v>
      </c>
      <c r="D12" s="25">
        <v>6203</v>
      </c>
      <c r="E12" s="26">
        <v>19.600000000000001</v>
      </c>
    </row>
    <row r="13" spans="1:5" x14ac:dyDescent="0.3">
      <c r="A13" s="24" t="s">
        <v>5</v>
      </c>
      <c r="B13" s="24" t="s">
        <v>199</v>
      </c>
      <c r="C13" s="25">
        <v>192428</v>
      </c>
      <c r="D13" s="25">
        <v>2406</v>
      </c>
      <c r="E13" s="26">
        <v>12.5</v>
      </c>
    </row>
    <row r="14" spans="1:5" x14ac:dyDescent="0.3">
      <c r="A14" s="24" t="s">
        <v>5</v>
      </c>
      <c r="B14" s="24" t="s">
        <v>200</v>
      </c>
      <c r="C14" s="25">
        <v>216901</v>
      </c>
      <c r="D14" s="25">
        <v>3819</v>
      </c>
      <c r="E14" s="26">
        <v>17.600000000000001</v>
      </c>
    </row>
    <row r="15" spans="1:5" x14ac:dyDescent="0.3">
      <c r="A15" s="24" t="s">
        <v>5</v>
      </c>
      <c r="B15" s="24" t="s">
        <v>201</v>
      </c>
      <c r="C15" s="25">
        <v>630862</v>
      </c>
      <c r="D15" s="25">
        <v>14474</v>
      </c>
      <c r="E15" s="26">
        <v>22.9</v>
      </c>
    </row>
    <row r="16" spans="1:5" x14ac:dyDescent="0.3">
      <c r="A16" s="24" t="s">
        <v>5</v>
      </c>
      <c r="B16" s="24" t="s">
        <v>202</v>
      </c>
      <c r="C16" s="25">
        <v>244042</v>
      </c>
      <c r="D16" s="25">
        <v>3218</v>
      </c>
      <c r="E16" s="26">
        <v>13.2</v>
      </c>
    </row>
    <row r="17" spans="1:6" x14ac:dyDescent="0.3">
      <c r="A17" s="24" t="s">
        <v>5</v>
      </c>
      <c r="B17" s="24" t="s">
        <v>203</v>
      </c>
      <c r="C17" s="25">
        <v>322334</v>
      </c>
      <c r="D17" s="25">
        <v>4116</v>
      </c>
      <c r="E17" s="26">
        <v>12.8</v>
      </c>
    </row>
    <row r="18" spans="1:6" x14ac:dyDescent="0.3">
      <c r="A18" s="24" t="s">
        <v>5</v>
      </c>
      <c r="B18" s="24" t="s">
        <v>204</v>
      </c>
      <c r="C18" s="25">
        <v>114173</v>
      </c>
      <c r="D18" s="25">
        <v>1891</v>
      </c>
      <c r="E18" s="26">
        <v>16.600000000000001</v>
      </c>
    </row>
    <row r="19" spans="1:6" x14ac:dyDescent="0.3">
      <c r="A19" s="24" t="s">
        <v>5</v>
      </c>
      <c r="B19" s="24" t="s">
        <v>205</v>
      </c>
      <c r="C19" s="25">
        <v>292369</v>
      </c>
      <c r="D19" s="25">
        <v>4507</v>
      </c>
      <c r="E19" s="26">
        <v>15.4</v>
      </c>
    </row>
    <row r="20" spans="1:6" x14ac:dyDescent="0.3">
      <c r="A20" s="24" t="s">
        <v>5</v>
      </c>
      <c r="B20" s="24" t="s">
        <v>206</v>
      </c>
      <c r="C20" s="25">
        <v>153545</v>
      </c>
      <c r="D20" s="25">
        <v>2269</v>
      </c>
      <c r="E20" s="26">
        <v>14.8</v>
      </c>
    </row>
    <row r="21" spans="1:6" x14ac:dyDescent="0.3">
      <c r="A21" s="24" t="s">
        <v>5</v>
      </c>
      <c r="B21" s="24" t="s">
        <v>207</v>
      </c>
      <c r="C21" s="25">
        <v>160101</v>
      </c>
      <c r="D21" s="25">
        <v>1962</v>
      </c>
      <c r="E21" s="26">
        <v>12.3</v>
      </c>
    </row>
    <row r="22" spans="1:6" x14ac:dyDescent="0.3">
      <c r="A22" s="24" t="s">
        <v>5</v>
      </c>
      <c r="B22" s="24" t="s">
        <v>208</v>
      </c>
      <c r="C22" s="25">
        <v>287253</v>
      </c>
      <c r="D22" s="25">
        <v>4277</v>
      </c>
      <c r="E22" s="26">
        <v>14.9</v>
      </c>
    </row>
    <row r="23" spans="1:6" x14ac:dyDescent="0.3">
      <c r="A23" s="24" t="s">
        <v>5</v>
      </c>
      <c r="B23" s="24" t="s">
        <v>209</v>
      </c>
      <c r="C23" s="25">
        <v>209567</v>
      </c>
      <c r="D23" s="25">
        <v>2724</v>
      </c>
      <c r="E23" s="26">
        <v>13</v>
      </c>
    </row>
    <row r="24" spans="1:6" x14ac:dyDescent="0.3">
      <c r="A24" s="24" t="s">
        <v>5</v>
      </c>
      <c r="B24" s="24" t="s">
        <v>210</v>
      </c>
      <c r="C24" s="25">
        <v>334241</v>
      </c>
      <c r="D24" s="25">
        <v>4540</v>
      </c>
      <c r="E24" s="26">
        <v>13.6</v>
      </c>
    </row>
    <row r="25" spans="1:6" x14ac:dyDescent="0.3">
      <c r="A25" s="24" t="s">
        <v>5</v>
      </c>
      <c r="B25" s="24" t="s">
        <v>211</v>
      </c>
      <c r="C25" s="25">
        <v>456547</v>
      </c>
      <c r="D25" s="25">
        <v>6878</v>
      </c>
      <c r="E25" s="26">
        <v>15.1</v>
      </c>
    </row>
    <row r="26" spans="1:6" x14ac:dyDescent="0.3">
      <c r="A26" s="24" t="s">
        <v>5</v>
      </c>
      <c r="B26" s="24" t="s">
        <v>212</v>
      </c>
      <c r="C26" s="25">
        <v>339029</v>
      </c>
      <c r="D26" s="25">
        <v>3994</v>
      </c>
      <c r="E26" s="26">
        <v>11.8</v>
      </c>
    </row>
    <row r="27" spans="1:6" x14ac:dyDescent="0.3">
      <c r="A27" s="28" t="str">
        <f>CONCATENATE("Total (",RIGHT(Índice!$A$4,2),")")</f>
        <v>Total (CE)</v>
      </c>
      <c r="B27" s="28"/>
      <c r="C27" s="29">
        <f>SUM(C5:C26)</f>
        <v>8791688</v>
      </c>
      <c r="D27" s="29">
        <f>SUM(D5:D26)</f>
        <v>138323</v>
      </c>
      <c r="E27" s="30">
        <f>D27/(C27/1000)</f>
        <v>15.733383623258696</v>
      </c>
      <c r="F27" s="27">
        <f>E27/(D27/1000)</f>
        <v>0.1137437998254715</v>
      </c>
    </row>
    <row r="28" spans="1:6" x14ac:dyDescent="0.3">
      <c r="A28" s="31"/>
      <c r="B28" s="31"/>
      <c r="C28" s="32"/>
      <c r="D28" s="32" t="s">
        <v>242</v>
      </c>
      <c r="E28" s="33">
        <f>MIN($E$5:$E$26)</f>
        <v>11.4</v>
      </c>
      <c r="F28" s="27">
        <f>MIN($E$5:$E$26)</f>
        <v>11.4</v>
      </c>
    </row>
    <row r="29" spans="1:6" x14ac:dyDescent="0.3">
      <c r="A29" s="31"/>
      <c r="B29" s="31"/>
      <c r="C29" s="32"/>
      <c r="D29" s="32" t="s">
        <v>243</v>
      </c>
      <c r="E29" s="33">
        <f>MAX($E$5:$E$26)</f>
        <v>22.9</v>
      </c>
      <c r="F29" s="27">
        <f>MAX($E$5:$E$26)</f>
        <v>22.9</v>
      </c>
    </row>
    <row r="30" spans="1:6" x14ac:dyDescent="0.3">
      <c r="A30" s="34" t="s">
        <v>244</v>
      </c>
      <c r="B30" s="34"/>
      <c r="C30" s="35">
        <v>203062512</v>
      </c>
      <c r="D30" s="35">
        <v>3274552</v>
      </c>
      <c r="E30" s="36">
        <v>16.125832226482061</v>
      </c>
    </row>
    <row r="31" spans="1:6" x14ac:dyDescent="0.3">
      <c r="A31" s="34"/>
      <c r="B31" s="34"/>
      <c r="C31" s="35"/>
      <c r="D31" s="35" t="s">
        <v>242</v>
      </c>
      <c r="E31" s="36">
        <v>7.6</v>
      </c>
    </row>
    <row r="32" spans="1:6" x14ac:dyDescent="0.3">
      <c r="A32" s="37"/>
      <c r="B32" s="37"/>
      <c r="C32" s="38"/>
      <c r="D32" s="38" t="s">
        <v>243</v>
      </c>
      <c r="E32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19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222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10038</v>
      </c>
      <c r="D5" s="26">
        <v>103</v>
      </c>
      <c r="E5" s="26">
        <v>10.3</v>
      </c>
    </row>
    <row r="6" spans="1:5" x14ac:dyDescent="0.3">
      <c r="A6" s="24" t="s">
        <v>5</v>
      </c>
      <c r="B6" s="24" t="s">
        <v>7</v>
      </c>
      <c r="C6" s="25">
        <v>14027</v>
      </c>
      <c r="D6" s="26">
        <v>162</v>
      </c>
      <c r="E6" s="26">
        <v>11.5</v>
      </c>
    </row>
    <row r="7" spans="1:5" x14ac:dyDescent="0.3">
      <c r="A7" s="24" t="s">
        <v>5</v>
      </c>
      <c r="B7" s="24" t="s">
        <v>8</v>
      </c>
      <c r="C7" s="25">
        <v>64806</v>
      </c>
      <c r="D7" s="26">
        <v>620</v>
      </c>
      <c r="E7" s="26">
        <v>9.6</v>
      </c>
    </row>
    <row r="8" spans="1:5" x14ac:dyDescent="0.3">
      <c r="A8" s="24" t="s">
        <v>5</v>
      </c>
      <c r="B8" s="24" t="s">
        <v>9</v>
      </c>
      <c r="C8" s="25">
        <v>44962</v>
      </c>
      <c r="D8" s="26">
        <v>447</v>
      </c>
      <c r="E8" s="26">
        <v>9.9</v>
      </c>
    </row>
    <row r="9" spans="1:5" x14ac:dyDescent="0.3">
      <c r="A9" s="24" t="s">
        <v>5</v>
      </c>
      <c r="B9" s="24" t="s">
        <v>10</v>
      </c>
      <c r="C9" s="25">
        <v>14076</v>
      </c>
      <c r="D9" s="26">
        <v>250</v>
      </c>
      <c r="E9" s="26">
        <v>17.8</v>
      </c>
    </row>
    <row r="10" spans="1:5" x14ac:dyDescent="0.3">
      <c r="A10" s="24" t="s">
        <v>5</v>
      </c>
      <c r="B10" s="24" t="s">
        <v>11</v>
      </c>
      <c r="C10" s="25">
        <v>11369</v>
      </c>
      <c r="D10" s="26">
        <v>197</v>
      </c>
      <c r="E10" s="26">
        <v>17.3</v>
      </c>
    </row>
    <row r="11" spans="1:5" x14ac:dyDescent="0.3">
      <c r="A11" s="24" t="s">
        <v>5</v>
      </c>
      <c r="B11" s="24" t="s">
        <v>12</v>
      </c>
      <c r="C11" s="25">
        <v>6782</v>
      </c>
      <c r="D11" s="26">
        <v>133</v>
      </c>
      <c r="E11" s="26">
        <v>19.7</v>
      </c>
    </row>
    <row r="12" spans="1:5" x14ac:dyDescent="0.3">
      <c r="A12" s="24" t="s">
        <v>5</v>
      </c>
      <c r="B12" s="24" t="s">
        <v>13</v>
      </c>
      <c r="C12" s="25">
        <v>14155</v>
      </c>
      <c r="D12" s="26">
        <v>300</v>
      </c>
      <c r="E12" s="26">
        <v>21.2</v>
      </c>
    </row>
    <row r="13" spans="1:5" x14ac:dyDescent="0.3">
      <c r="A13" s="24" t="s">
        <v>5</v>
      </c>
      <c r="B13" s="24" t="s">
        <v>14</v>
      </c>
      <c r="C13" s="25">
        <v>42156</v>
      </c>
      <c r="D13" s="26">
        <v>331</v>
      </c>
      <c r="E13" s="26">
        <v>7.9</v>
      </c>
    </row>
    <row r="14" spans="1:5" x14ac:dyDescent="0.3">
      <c r="A14" s="24" t="s">
        <v>5</v>
      </c>
      <c r="B14" s="24" t="s">
        <v>15</v>
      </c>
      <c r="C14" s="25">
        <v>7245</v>
      </c>
      <c r="D14" s="26">
        <v>141</v>
      </c>
      <c r="E14" s="26">
        <v>19.5</v>
      </c>
    </row>
    <row r="15" spans="1:5" x14ac:dyDescent="0.3">
      <c r="A15" s="24" t="s">
        <v>5</v>
      </c>
      <c r="B15" s="24" t="s">
        <v>16</v>
      </c>
      <c r="C15" s="25">
        <v>12893</v>
      </c>
      <c r="D15" s="26">
        <v>166</v>
      </c>
      <c r="E15" s="26">
        <v>12.9</v>
      </c>
    </row>
    <row r="16" spans="1:5" x14ac:dyDescent="0.3">
      <c r="A16" s="24" t="s">
        <v>5</v>
      </c>
      <c r="B16" s="24" t="s">
        <v>17</v>
      </c>
      <c r="C16" s="25">
        <v>80243</v>
      </c>
      <c r="D16" s="25">
        <v>1262</v>
      </c>
      <c r="E16" s="26">
        <v>15.7</v>
      </c>
    </row>
    <row r="17" spans="1:5" x14ac:dyDescent="0.3">
      <c r="A17" s="24" t="s">
        <v>5</v>
      </c>
      <c r="B17" s="24" t="s">
        <v>18</v>
      </c>
      <c r="C17" s="25">
        <v>75112</v>
      </c>
      <c r="D17" s="26">
        <v>890</v>
      </c>
      <c r="E17" s="26">
        <v>11.9</v>
      </c>
    </row>
    <row r="18" spans="1:5" x14ac:dyDescent="0.3">
      <c r="A18" s="24" t="s">
        <v>5</v>
      </c>
      <c r="B18" s="24" t="s">
        <v>19</v>
      </c>
      <c r="C18" s="25">
        <v>25553</v>
      </c>
      <c r="D18" s="26">
        <v>581</v>
      </c>
      <c r="E18" s="26">
        <v>22.7</v>
      </c>
    </row>
    <row r="19" spans="1:5" x14ac:dyDescent="0.3">
      <c r="A19" s="24" t="s">
        <v>5</v>
      </c>
      <c r="B19" s="24" t="s">
        <v>20</v>
      </c>
      <c r="C19" s="25">
        <v>11096</v>
      </c>
      <c r="D19" s="26">
        <v>150</v>
      </c>
      <c r="E19" s="26">
        <v>13.5</v>
      </c>
    </row>
    <row r="20" spans="1:5" x14ac:dyDescent="0.3">
      <c r="A20" s="24" t="s">
        <v>5</v>
      </c>
      <c r="B20" s="24" t="s">
        <v>21</v>
      </c>
      <c r="C20" s="25">
        <v>19783</v>
      </c>
      <c r="D20" s="26">
        <v>238</v>
      </c>
      <c r="E20" s="26">
        <v>12</v>
      </c>
    </row>
    <row r="21" spans="1:5" x14ac:dyDescent="0.3">
      <c r="A21" s="24" t="s">
        <v>5</v>
      </c>
      <c r="B21" s="24" t="s">
        <v>22</v>
      </c>
      <c r="C21" s="25">
        <v>11224</v>
      </c>
      <c r="D21" s="26">
        <v>120</v>
      </c>
      <c r="E21" s="26">
        <v>10.7</v>
      </c>
    </row>
    <row r="22" spans="1:5" x14ac:dyDescent="0.3">
      <c r="A22" s="24" t="s">
        <v>5</v>
      </c>
      <c r="B22" s="24" t="s">
        <v>23</v>
      </c>
      <c r="C22" s="25">
        <v>7429</v>
      </c>
      <c r="D22" s="26">
        <v>104</v>
      </c>
      <c r="E22" s="26">
        <v>14</v>
      </c>
    </row>
    <row r="23" spans="1:5" x14ac:dyDescent="0.3">
      <c r="A23" s="24" t="s">
        <v>5</v>
      </c>
      <c r="B23" s="24" t="s">
        <v>24</v>
      </c>
      <c r="C23" s="25">
        <v>21697</v>
      </c>
      <c r="D23" s="26">
        <v>285</v>
      </c>
      <c r="E23" s="26">
        <v>13.1</v>
      </c>
    </row>
    <row r="24" spans="1:5" x14ac:dyDescent="0.3">
      <c r="A24" s="24" t="s">
        <v>5</v>
      </c>
      <c r="B24" s="24" t="s">
        <v>25</v>
      </c>
      <c r="C24" s="25">
        <v>23714</v>
      </c>
      <c r="D24" s="26">
        <v>223</v>
      </c>
      <c r="E24" s="26">
        <v>9.4</v>
      </c>
    </row>
    <row r="25" spans="1:5" x14ac:dyDescent="0.3">
      <c r="A25" s="24" t="s">
        <v>5</v>
      </c>
      <c r="B25" s="24" t="s">
        <v>26</v>
      </c>
      <c r="C25" s="25">
        <v>5704</v>
      </c>
      <c r="D25" s="26">
        <v>90</v>
      </c>
      <c r="E25" s="26">
        <v>15.8</v>
      </c>
    </row>
    <row r="26" spans="1:5" x14ac:dyDescent="0.3">
      <c r="A26" s="24" t="s">
        <v>5</v>
      </c>
      <c r="B26" s="24" t="s">
        <v>27</v>
      </c>
      <c r="C26" s="25">
        <v>17195</v>
      </c>
      <c r="D26" s="26">
        <v>326</v>
      </c>
      <c r="E26" s="26">
        <v>18.899999999999999</v>
      </c>
    </row>
    <row r="27" spans="1:5" x14ac:dyDescent="0.3">
      <c r="A27" s="24" t="s">
        <v>5</v>
      </c>
      <c r="B27" s="24" t="s">
        <v>28</v>
      </c>
      <c r="C27" s="25">
        <v>75033</v>
      </c>
      <c r="D27" s="26">
        <v>493</v>
      </c>
      <c r="E27" s="26">
        <v>6.6</v>
      </c>
    </row>
    <row r="28" spans="1:5" x14ac:dyDescent="0.3">
      <c r="A28" s="24" t="s">
        <v>5</v>
      </c>
      <c r="B28" s="24" t="s">
        <v>29</v>
      </c>
      <c r="C28" s="25">
        <v>22391</v>
      </c>
      <c r="D28" s="26">
        <v>222</v>
      </c>
      <c r="E28" s="26">
        <v>9.9</v>
      </c>
    </row>
    <row r="29" spans="1:5" x14ac:dyDescent="0.3">
      <c r="A29" s="24" t="s">
        <v>5</v>
      </c>
      <c r="B29" s="24" t="s">
        <v>30</v>
      </c>
      <c r="C29" s="25">
        <v>19381</v>
      </c>
      <c r="D29" s="26">
        <v>271</v>
      </c>
      <c r="E29" s="26">
        <v>14</v>
      </c>
    </row>
    <row r="30" spans="1:5" x14ac:dyDescent="0.3">
      <c r="A30" s="24" t="s">
        <v>5</v>
      </c>
      <c r="B30" s="24" t="s">
        <v>31</v>
      </c>
      <c r="C30" s="25">
        <v>14567</v>
      </c>
      <c r="D30" s="26">
        <v>307</v>
      </c>
      <c r="E30" s="26">
        <v>21.1</v>
      </c>
    </row>
    <row r="31" spans="1:5" x14ac:dyDescent="0.3">
      <c r="A31" s="24" t="s">
        <v>5</v>
      </c>
      <c r="B31" s="24" t="s">
        <v>32</v>
      </c>
      <c r="C31" s="25">
        <v>35218</v>
      </c>
      <c r="D31" s="26">
        <v>455</v>
      </c>
      <c r="E31" s="26">
        <v>12.9</v>
      </c>
    </row>
    <row r="32" spans="1:5" x14ac:dyDescent="0.3">
      <c r="A32" s="24" t="s">
        <v>5</v>
      </c>
      <c r="B32" s="24" t="s">
        <v>33</v>
      </c>
      <c r="C32" s="25">
        <v>53114</v>
      </c>
      <c r="D32" s="26">
        <v>484</v>
      </c>
      <c r="E32" s="26">
        <v>9.1</v>
      </c>
    </row>
    <row r="33" spans="1:5" x14ac:dyDescent="0.3">
      <c r="A33" s="24" t="s">
        <v>5</v>
      </c>
      <c r="B33" s="24" t="s">
        <v>34</v>
      </c>
      <c r="C33" s="25">
        <v>32775</v>
      </c>
      <c r="D33" s="26">
        <v>377</v>
      </c>
      <c r="E33" s="26">
        <v>11.5</v>
      </c>
    </row>
    <row r="34" spans="1:5" x14ac:dyDescent="0.3">
      <c r="A34" s="24" t="s">
        <v>5</v>
      </c>
      <c r="B34" s="24" t="s">
        <v>35</v>
      </c>
      <c r="C34" s="25">
        <v>50411</v>
      </c>
      <c r="D34" s="26">
        <v>437</v>
      </c>
      <c r="E34" s="26">
        <v>8.6999999999999993</v>
      </c>
    </row>
    <row r="35" spans="1:5" x14ac:dyDescent="0.3">
      <c r="A35" s="24" t="s">
        <v>5</v>
      </c>
      <c r="B35" s="24" t="s">
        <v>36</v>
      </c>
      <c r="C35" s="25">
        <v>51090</v>
      </c>
      <c r="D35" s="26">
        <v>451</v>
      </c>
      <c r="E35" s="26">
        <v>8.8000000000000007</v>
      </c>
    </row>
    <row r="36" spans="1:5" x14ac:dyDescent="0.3">
      <c r="A36" s="24" t="s">
        <v>5</v>
      </c>
      <c r="B36" s="24" t="s">
        <v>37</v>
      </c>
      <c r="C36" s="25">
        <v>62326</v>
      </c>
      <c r="D36" s="26">
        <v>662</v>
      </c>
      <c r="E36" s="26">
        <v>10.6</v>
      </c>
    </row>
    <row r="37" spans="1:5" x14ac:dyDescent="0.3">
      <c r="A37" s="24" t="s">
        <v>5</v>
      </c>
      <c r="B37" s="24" t="s">
        <v>38</v>
      </c>
      <c r="C37" s="25">
        <v>25135</v>
      </c>
      <c r="D37" s="26">
        <v>198</v>
      </c>
      <c r="E37" s="26">
        <v>7.9</v>
      </c>
    </row>
    <row r="38" spans="1:5" x14ac:dyDescent="0.3">
      <c r="A38" s="24" t="s">
        <v>5</v>
      </c>
      <c r="B38" s="24" t="s">
        <v>39</v>
      </c>
      <c r="C38" s="25">
        <v>74174</v>
      </c>
      <c r="D38" s="26">
        <v>677</v>
      </c>
      <c r="E38" s="26">
        <v>9.1</v>
      </c>
    </row>
    <row r="39" spans="1:5" x14ac:dyDescent="0.3">
      <c r="A39" s="24" t="s">
        <v>5</v>
      </c>
      <c r="B39" s="24" t="s">
        <v>40</v>
      </c>
      <c r="C39" s="25">
        <v>17254</v>
      </c>
      <c r="D39" s="26">
        <v>186</v>
      </c>
      <c r="E39" s="26">
        <v>10.8</v>
      </c>
    </row>
    <row r="40" spans="1:5" x14ac:dyDescent="0.3">
      <c r="A40" s="24" t="s">
        <v>5</v>
      </c>
      <c r="B40" s="24" t="s">
        <v>41</v>
      </c>
      <c r="C40" s="25">
        <v>16377</v>
      </c>
      <c r="D40" s="26">
        <v>211</v>
      </c>
      <c r="E40" s="26">
        <v>12.9</v>
      </c>
    </row>
    <row r="41" spans="1:5" x14ac:dyDescent="0.3">
      <c r="A41" s="24" t="s">
        <v>5</v>
      </c>
      <c r="B41" s="24" t="s">
        <v>42</v>
      </c>
      <c r="C41" s="25">
        <v>17632</v>
      </c>
      <c r="D41" s="26">
        <v>255</v>
      </c>
      <c r="E41" s="26">
        <v>14.4</v>
      </c>
    </row>
    <row r="42" spans="1:5" x14ac:dyDescent="0.3">
      <c r="A42" s="24" t="s">
        <v>5</v>
      </c>
      <c r="B42" s="24" t="s">
        <v>43</v>
      </c>
      <c r="C42" s="25">
        <v>26320</v>
      </c>
      <c r="D42" s="26">
        <v>364</v>
      </c>
      <c r="E42" s="26">
        <v>13.8</v>
      </c>
    </row>
    <row r="43" spans="1:5" x14ac:dyDescent="0.3">
      <c r="A43" s="24" t="s">
        <v>5</v>
      </c>
      <c r="B43" s="24" t="s">
        <v>44</v>
      </c>
      <c r="C43" s="25">
        <v>17015</v>
      </c>
      <c r="D43" s="26">
        <v>189</v>
      </c>
      <c r="E43" s="26">
        <v>11.1</v>
      </c>
    </row>
    <row r="44" spans="1:5" x14ac:dyDescent="0.3">
      <c r="A44" s="24" t="s">
        <v>5</v>
      </c>
      <c r="B44" s="24" t="s">
        <v>45</v>
      </c>
      <c r="C44" s="25">
        <v>17210</v>
      </c>
      <c r="D44" s="26">
        <v>303</v>
      </c>
      <c r="E44" s="26">
        <v>17.600000000000001</v>
      </c>
    </row>
    <row r="45" spans="1:5" x14ac:dyDescent="0.3">
      <c r="A45" s="24" t="s">
        <v>5</v>
      </c>
      <c r="B45" s="24" t="s">
        <v>46</v>
      </c>
      <c r="C45" s="25">
        <v>72626</v>
      </c>
      <c r="D45" s="26">
        <v>824</v>
      </c>
      <c r="E45" s="26">
        <v>11.4</v>
      </c>
    </row>
    <row r="46" spans="1:5" x14ac:dyDescent="0.3">
      <c r="A46" s="24" t="s">
        <v>5</v>
      </c>
      <c r="B46" s="24" t="s">
        <v>47</v>
      </c>
      <c r="C46" s="25">
        <v>10243</v>
      </c>
      <c r="D46" s="26">
        <v>227</v>
      </c>
      <c r="E46" s="26">
        <v>22.2</v>
      </c>
    </row>
    <row r="47" spans="1:5" x14ac:dyDescent="0.3">
      <c r="A47" s="24" t="s">
        <v>5</v>
      </c>
      <c r="B47" s="24" t="s">
        <v>48</v>
      </c>
      <c r="C47" s="25">
        <v>10444</v>
      </c>
      <c r="D47" s="26">
        <v>206</v>
      </c>
      <c r="E47" s="26">
        <v>19.7</v>
      </c>
    </row>
    <row r="48" spans="1:5" x14ac:dyDescent="0.3">
      <c r="A48" s="24" t="s">
        <v>5</v>
      </c>
      <c r="B48" s="24" t="s">
        <v>49</v>
      </c>
      <c r="C48" s="25">
        <v>355679</v>
      </c>
      <c r="D48" s="25">
        <v>2928</v>
      </c>
      <c r="E48" s="26">
        <v>8.1999999999999993</v>
      </c>
    </row>
    <row r="49" spans="1:5" x14ac:dyDescent="0.3">
      <c r="A49" s="24" t="s">
        <v>5</v>
      </c>
      <c r="B49" s="24" t="s">
        <v>50</v>
      </c>
      <c r="C49" s="25">
        <v>22344</v>
      </c>
      <c r="D49" s="26">
        <v>206</v>
      </c>
      <c r="E49" s="26">
        <v>9.1999999999999993</v>
      </c>
    </row>
    <row r="50" spans="1:5" x14ac:dyDescent="0.3">
      <c r="A50" s="24" t="s">
        <v>5</v>
      </c>
      <c r="B50" s="24" t="s">
        <v>51</v>
      </c>
      <c r="C50" s="25">
        <v>12462</v>
      </c>
      <c r="D50" s="26">
        <v>231</v>
      </c>
      <c r="E50" s="26">
        <v>18.600000000000001</v>
      </c>
    </row>
    <row r="51" spans="1:5" x14ac:dyDescent="0.3">
      <c r="A51" s="24" t="s">
        <v>5</v>
      </c>
      <c r="B51" s="24" t="s">
        <v>52</v>
      </c>
      <c r="C51" s="25">
        <v>12113</v>
      </c>
      <c r="D51" s="26">
        <v>216</v>
      </c>
      <c r="E51" s="26">
        <v>17.8</v>
      </c>
    </row>
    <row r="52" spans="1:5" x14ac:dyDescent="0.3">
      <c r="A52" s="24" t="s">
        <v>5</v>
      </c>
      <c r="B52" s="24" t="s">
        <v>53</v>
      </c>
      <c r="C52" s="25">
        <v>20163</v>
      </c>
      <c r="D52" s="26">
        <v>202</v>
      </c>
      <c r="E52" s="26">
        <v>10</v>
      </c>
    </row>
    <row r="53" spans="1:5" x14ac:dyDescent="0.3">
      <c r="A53" s="24" t="s">
        <v>5</v>
      </c>
      <c r="B53" s="24" t="s">
        <v>54</v>
      </c>
      <c r="C53" s="25">
        <v>20952</v>
      </c>
      <c r="D53" s="26">
        <v>313</v>
      </c>
      <c r="E53" s="26">
        <v>14.9</v>
      </c>
    </row>
    <row r="54" spans="1:5" x14ac:dyDescent="0.3">
      <c r="A54" s="24" t="s">
        <v>5</v>
      </c>
      <c r="B54" s="24" t="s">
        <v>55</v>
      </c>
      <c r="C54" s="25">
        <v>76390</v>
      </c>
      <c r="D54" s="26">
        <v>769</v>
      </c>
      <c r="E54" s="26">
        <v>10.1</v>
      </c>
    </row>
    <row r="55" spans="1:5" x14ac:dyDescent="0.3">
      <c r="A55" s="24" t="s">
        <v>5</v>
      </c>
      <c r="B55" s="24" t="s">
        <v>56</v>
      </c>
      <c r="C55" s="25">
        <v>131050</v>
      </c>
      <c r="D55" s="26">
        <v>885</v>
      </c>
      <c r="E55" s="26">
        <v>6.8</v>
      </c>
    </row>
    <row r="56" spans="1:5" x14ac:dyDescent="0.3">
      <c r="A56" s="24" t="s">
        <v>5</v>
      </c>
      <c r="B56" s="24" t="s">
        <v>57</v>
      </c>
      <c r="C56" s="25">
        <v>17481</v>
      </c>
      <c r="D56" s="26">
        <v>309</v>
      </c>
      <c r="E56" s="26">
        <v>17.7</v>
      </c>
    </row>
    <row r="57" spans="1:5" x14ac:dyDescent="0.3">
      <c r="A57" s="24" t="s">
        <v>5</v>
      </c>
      <c r="B57" s="24" t="s">
        <v>58</v>
      </c>
      <c r="C57" s="25">
        <v>29628</v>
      </c>
      <c r="D57" s="26">
        <v>473</v>
      </c>
      <c r="E57" s="26">
        <v>16</v>
      </c>
    </row>
    <row r="58" spans="1:5" x14ac:dyDescent="0.3">
      <c r="A58" s="24" t="s">
        <v>5</v>
      </c>
      <c r="B58" s="24" t="s">
        <v>59</v>
      </c>
      <c r="C58" s="25">
        <v>8932</v>
      </c>
      <c r="D58" s="26">
        <v>139</v>
      </c>
      <c r="E58" s="26">
        <v>15.6</v>
      </c>
    </row>
    <row r="59" spans="1:5" x14ac:dyDescent="0.3">
      <c r="A59" s="24" t="s">
        <v>5</v>
      </c>
      <c r="B59" s="24" t="s">
        <v>60</v>
      </c>
      <c r="C59" s="25">
        <v>6474</v>
      </c>
      <c r="D59" s="26">
        <v>108</v>
      </c>
      <c r="E59" s="26">
        <v>16.600000000000001</v>
      </c>
    </row>
    <row r="60" spans="1:5" x14ac:dyDescent="0.3">
      <c r="A60" s="24" t="s">
        <v>5</v>
      </c>
      <c r="B60" s="24" t="s">
        <v>61</v>
      </c>
      <c r="C60" s="25">
        <v>74170</v>
      </c>
      <c r="D60" s="26">
        <v>979</v>
      </c>
      <c r="E60" s="26">
        <v>13.2</v>
      </c>
    </row>
    <row r="61" spans="1:5" x14ac:dyDescent="0.3">
      <c r="A61" s="24" t="s">
        <v>5</v>
      </c>
      <c r="B61" s="24" t="s">
        <v>62</v>
      </c>
      <c r="C61" s="25">
        <v>18217</v>
      </c>
      <c r="D61" s="26">
        <v>340</v>
      </c>
      <c r="E61" s="26">
        <v>18.7</v>
      </c>
    </row>
    <row r="62" spans="1:5" x14ac:dyDescent="0.3">
      <c r="A62" s="24" t="s">
        <v>5</v>
      </c>
      <c r="B62" s="24" t="s">
        <v>63</v>
      </c>
      <c r="C62" s="25">
        <v>24173</v>
      </c>
      <c r="D62" s="26">
        <v>369</v>
      </c>
      <c r="E62" s="26">
        <v>15.3</v>
      </c>
    </row>
    <row r="63" spans="1:5" x14ac:dyDescent="0.3">
      <c r="A63" s="24" t="s">
        <v>5</v>
      </c>
      <c r="B63" s="24" t="s">
        <v>64</v>
      </c>
      <c r="C63" s="25">
        <v>2428678</v>
      </c>
      <c r="D63" s="25">
        <v>27166</v>
      </c>
      <c r="E63" s="26">
        <v>11.2</v>
      </c>
    </row>
    <row r="64" spans="1:5" x14ac:dyDescent="0.3">
      <c r="A64" s="24" t="s">
        <v>5</v>
      </c>
      <c r="B64" s="24" t="s">
        <v>65</v>
      </c>
      <c r="C64" s="25">
        <v>17294</v>
      </c>
      <c r="D64" s="26">
        <v>265</v>
      </c>
      <c r="E64" s="26">
        <v>15.3</v>
      </c>
    </row>
    <row r="65" spans="1:5" x14ac:dyDescent="0.3">
      <c r="A65" s="24" t="s">
        <v>5</v>
      </c>
      <c r="B65" s="24" t="s">
        <v>66</v>
      </c>
      <c r="C65" s="25">
        <v>15615</v>
      </c>
      <c r="D65" s="26">
        <v>323</v>
      </c>
      <c r="E65" s="26">
        <v>20.7</v>
      </c>
    </row>
    <row r="66" spans="1:5" x14ac:dyDescent="0.3">
      <c r="A66" s="24" t="s">
        <v>5</v>
      </c>
      <c r="B66" s="24" t="s">
        <v>67</v>
      </c>
      <c r="C66" s="25">
        <v>6734</v>
      </c>
      <c r="D66" s="26">
        <v>105</v>
      </c>
      <c r="E66" s="26">
        <v>15.6</v>
      </c>
    </row>
    <row r="67" spans="1:5" x14ac:dyDescent="0.3">
      <c r="A67" s="24" t="s">
        <v>5</v>
      </c>
      <c r="B67" s="24" t="s">
        <v>68</v>
      </c>
      <c r="C67" s="25">
        <v>13801</v>
      </c>
      <c r="D67" s="26">
        <v>173</v>
      </c>
      <c r="E67" s="26">
        <v>12.5</v>
      </c>
    </row>
    <row r="68" spans="1:5" x14ac:dyDescent="0.3">
      <c r="A68" s="24" t="s">
        <v>5</v>
      </c>
      <c r="B68" s="24" t="s">
        <v>69</v>
      </c>
      <c r="C68" s="25">
        <v>53344</v>
      </c>
      <c r="D68" s="26">
        <v>653</v>
      </c>
      <c r="E68" s="26">
        <v>12.2</v>
      </c>
    </row>
    <row r="69" spans="1:5" x14ac:dyDescent="0.3">
      <c r="A69" s="24" t="s">
        <v>5</v>
      </c>
      <c r="B69" s="24" t="s">
        <v>70</v>
      </c>
      <c r="C69" s="25">
        <v>4841</v>
      </c>
      <c r="D69" s="26">
        <v>97</v>
      </c>
      <c r="E69" s="26">
        <v>20.100000000000001</v>
      </c>
    </row>
    <row r="70" spans="1:5" x14ac:dyDescent="0.3">
      <c r="A70" s="24" t="s">
        <v>5</v>
      </c>
      <c r="B70" s="24" t="s">
        <v>71</v>
      </c>
      <c r="C70" s="25">
        <v>10910</v>
      </c>
      <c r="D70" s="26">
        <v>135</v>
      </c>
      <c r="E70" s="26">
        <v>12.3</v>
      </c>
    </row>
    <row r="71" spans="1:5" x14ac:dyDescent="0.3">
      <c r="A71" s="24" t="s">
        <v>5</v>
      </c>
      <c r="B71" s="24" t="s">
        <v>72</v>
      </c>
      <c r="C71" s="25">
        <v>24217</v>
      </c>
      <c r="D71" s="26">
        <v>241</v>
      </c>
      <c r="E71" s="26">
        <v>9.9</v>
      </c>
    </row>
    <row r="72" spans="1:5" x14ac:dyDescent="0.3">
      <c r="A72" s="24" t="s">
        <v>5</v>
      </c>
      <c r="B72" s="24" t="s">
        <v>73</v>
      </c>
      <c r="C72" s="25">
        <v>42053</v>
      </c>
      <c r="D72" s="26">
        <v>406</v>
      </c>
      <c r="E72" s="26">
        <v>9.6</v>
      </c>
    </row>
    <row r="73" spans="1:5" x14ac:dyDescent="0.3">
      <c r="A73" s="24" t="s">
        <v>5</v>
      </c>
      <c r="B73" s="24" t="s">
        <v>74</v>
      </c>
      <c r="C73" s="25">
        <v>5654</v>
      </c>
      <c r="D73" s="26">
        <v>98</v>
      </c>
      <c r="E73" s="26">
        <v>17.399999999999999</v>
      </c>
    </row>
    <row r="74" spans="1:5" x14ac:dyDescent="0.3">
      <c r="A74" s="24" t="s">
        <v>5</v>
      </c>
      <c r="B74" s="24" t="s">
        <v>75</v>
      </c>
      <c r="C74" s="25">
        <v>17855</v>
      </c>
      <c r="D74" s="26">
        <v>318</v>
      </c>
      <c r="E74" s="26">
        <v>17.8</v>
      </c>
    </row>
    <row r="75" spans="1:5" x14ac:dyDescent="0.3">
      <c r="A75" s="24" t="s">
        <v>5</v>
      </c>
      <c r="B75" s="24" t="s">
        <v>76</v>
      </c>
      <c r="C75" s="25">
        <v>74754</v>
      </c>
      <c r="D75" s="26">
        <v>917</v>
      </c>
      <c r="E75" s="26">
        <v>12.3</v>
      </c>
    </row>
    <row r="76" spans="1:5" x14ac:dyDescent="0.3">
      <c r="A76" s="24" t="s">
        <v>5</v>
      </c>
      <c r="B76" s="24" t="s">
        <v>77</v>
      </c>
      <c r="C76" s="25">
        <v>11956</v>
      </c>
      <c r="D76" s="26">
        <v>193</v>
      </c>
      <c r="E76" s="26">
        <v>16.2</v>
      </c>
    </row>
    <row r="77" spans="1:5" x14ac:dyDescent="0.3">
      <c r="A77" s="24" t="s">
        <v>5</v>
      </c>
      <c r="B77" s="24" t="s">
        <v>78</v>
      </c>
      <c r="C77" s="25">
        <v>23965</v>
      </c>
      <c r="D77" s="26">
        <v>389</v>
      </c>
      <c r="E77" s="26">
        <v>16.2</v>
      </c>
    </row>
    <row r="78" spans="1:5" x14ac:dyDescent="0.3">
      <c r="A78" s="24" t="s">
        <v>5</v>
      </c>
      <c r="B78" s="24" t="s">
        <v>79</v>
      </c>
      <c r="C78" s="25">
        <v>11611</v>
      </c>
      <c r="D78" s="26">
        <v>163</v>
      </c>
      <c r="E78" s="26">
        <v>14</v>
      </c>
    </row>
    <row r="79" spans="1:5" x14ac:dyDescent="0.3">
      <c r="A79" s="24" t="s">
        <v>5</v>
      </c>
      <c r="B79" s="24" t="s">
        <v>80</v>
      </c>
      <c r="C79" s="25">
        <v>21433</v>
      </c>
      <c r="D79" s="26">
        <v>281</v>
      </c>
      <c r="E79" s="26">
        <v>13.1</v>
      </c>
    </row>
    <row r="80" spans="1:5" x14ac:dyDescent="0.3">
      <c r="A80" s="24" t="s">
        <v>5</v>
      </c>
      <c r="B80" s="24" t="s">
        <v>81</v>
      </c>
      <c r="C80" s="25">
        <v>62622</v>
      </c>
      <c r="D80" s="26">
        <v>696</v>
      </c>
      <c r="E80" s="26">
        <v>11.1</v>
      </c>
    </row>
    <row r="81" spans="1:5" x14ac:dyDescent="0.3">
      <c r="A81" s="24" t="s">
        <v>5</v>
      </c>
      <c r="B81" s="24" t="s">
        <v>82</v>
      </c>
      <c r="C81" s="25">
        <v>98064</v>
      </c>
      <c r="D81" s="25">
        <v>1116</v>
      </c>
      <c r="E81" s="26">
        <v>11.4</v>
      </c>
    </row>
    <row r="82" spans="1:5" x14ac:dyDescent="0.3">
      <c r="A82" s="24" t="s">
        <v>5</v>
      </c>
      <c r="B82" s="24" t="s">
        <v>83</v>
      </c>
      <c r="C82" s="25">
        <v>24024</v>
      </c>
      <c r="D82" s="26">
        <v>389</v>
      </c>
      <c r="E82" s="26">
        <v>16.2</v>
      </c>
    </row>
    <row r="83" spans="1:5" x14ac:dyDescent="0.3">
      <c r="A83" s="24" t="s">
        <v>5</v>
      </c>
      <c r="B83" s="24" t="s">
        <v>84</v>
      </c>
      <c r="C83" s="25">
        <v>11575</v>
      </c>
      <c r="D83" s="26">
        <v>234</v>
      </c>
      <c r="E83" s="26">
        <v>20.2</v>
      </c>
    </row>
    <row r="84" spans="1:5" x14ac:dyDescent="0.3">
      <c r="A84" s="24" t="s">
        <v>5</v>
      </c>
      <c r="B84" s="24" t="s">
        <v>85</v>
      </c>
      <c r="C84" s="25">
        <v>12083</v>
      </c>
      <c r="D84" s="26">
        <v>155</v>
      </c>
      <c r="E84" s="26">
        <v>12.8</v>
      </c>
    </row>
    <row r="85" spans="1:5" x14ac:dyDescent="0.3">
      <c r="A85" s="24" t="s">
        <v>5</v>
      </c>
      <c r="B85" s="24" t="s">
        <v>86</v>
      </c>
      <c r="C85" s="25">
        <v>41081</v>
      </c>
      <c r="D85" s="26">
        <v>452</v>
      </c>
      <c r="E85" s="26">
        <v>11</v>
      </c>
    </row>
    <row r="86" spans="1:5" x14ac:dyDescent="0.3">
      <c r="A86" s="24" t="s">
        <v>5</v>
      </c>
      <c r="B86" s="24" t="s">
        <v>87</v>
      </c>
      <c r="C86" s="25">
        <v>36798</v>
      </c>
      <c r="D86" s="26">
        <v>424</v>
      </c>
      <c r="E86" s="26">
        <v>11.5</v>
      </c>
    </row>
    <row r="87" spans="1:5" x14ac:dyDescent="0.3">
      <c r="A87" s="24" t="s">
        <v>5</v>
      </c>
      <c r="B87" s="24" t="s">
        <v>88</v>
      </c>
      <c r="C87" s="25">
        <v>14001</v>
      </c>
      <c r="D87" s="26">
        <v>200</v>
      </c>
      <c r="E87" s="26">
        <v>14.3</v>
      </c>
    </row>
    <row r="88" spans="1:5" x14ac:dyDescent="0.3">
      <c r="A88" s="24" t="s">
        <v>5</v>
      </c>
      <c r="B88" s="24" t="s">
        <v>89</v>
      </c>
      <c r="C88" s="25">
        <v>23915</v>
      </c>
      <c r="D88" s="26">
        <v>348</v>
      </c>
      <c r="E88" s="26">
        <v>14.5</v>
      </c>
    </row>
    <row r="89" spans="1:5" x14ac:dyDescent="0.3">
      <c r="A89" s="24" t="s">
        <v>5</v>
      </c>
      <c r="B89" s="24" t="s">
        <v>90</v>
      </c>
      <c r="C89" s="25">
        <v>7536</v>
      </c>
      <c r="D89" s="26">
        <v>173</v>
      </c>
      <c r="E89" s="26">
        <v>23</v>
      </c>
    </row>
    <row r="90" spans="1:5" x14ac:dyDescent="0.3">
      <c r="A90" s="24" t="s">
        <v>5</v>
      </c>
      <c r="B90" s="24" t="s">
        <v>91</v>
      </c>
      <c r="C90" s="25">
        <v>64648</v>
      </c>
      <c r="D90" s="26">
        <v>612</v>
      </c>
      <c r="E90" s="26">
        <v>9.5</v>
      </c>
    </row>
    <row r="91" spans="1:5" x14ac:dyDescent="0.3">
      <c r="A91" s="24" t="s">
        <v>5</v>
      </c>
      <c r="B91" s="24" t="s">
        <v>92</v>
      </c>
      <c r="C91" s="25">
        <v>46426</v>
      </c>
      <c r="D91" s="26">
        <v>531</v>
      </c>
      <c r="E91" s="26">
        <v>11.4</v>
      </c>
    </row>
    <row r="92" spans="1:5" x14ac:dyDescent="0.3">
      <c r="A92" s="24" t="s">
        <v>5</v>
      </c>
      <c r="B92" s="24" t="s">
        <v>93</v>
      </c>
      <c r="C92" s="25">
        <v>131123</v>
      </c>
      <c r="D92" s="25">
        <v>1078</v>
      </c>
      <c r="E92" s="26">
        <v>8.1999999999999993</v>
      </c>
    </row>
    <row r="93" spans="1:5" x14ac:dyDescent="0.3">
      <c r="A93" s="24" t="s">
        <v>5</v>
      </c>
      <c r="B93" s="24" t="s">
        <v>94</v>
      </c>
      <c r="C93" s="25">
        <v>17841</v>
      </c>
      <c r="D93" s="26">
        <v>316</v>
      </c>
      <c r="E93" s="26">
        <v>17.7</v>
      </c>
    </row>
    <row r="94" spans="1:5" x14ac:dyDescent="0.3">
      <c r="A94" s="24" t="s">
        <v>5</v>
      </c>
      <c r="B94" s="24" t="s">
        <v>95</v>
      </c>
      <c r="C94" s="25">
        <v>42726</v>
      </c>
      <c r="D94" s="26">
        <v>525</v>
      </c>
      <c r="E94" s="26">
        <v>12.3</v>
      </c>
    </row>
    <row r="95" spans="1:5" x14ac:dyDescent="0.3">
      <c r="A95" s="24" t="s">
        <v>5</v>
      </c>
      <c r="B95" s="24" t="s">
        <v>96</v>
      </c>
      <c r="C95" s="25">
        <v>20424</v>
      </c>
      <c r="D95" s="26">
        <v>375</v>
      </c>
      <c r="E95" s="26">
        <v>18.399999999999999</v>
      </c>
    </row>
    <row r="96" spans="1:5" x14ac:dyDescent="0.3">
      <c r="A96" s="24" t="s">
        <v>5</v>
      </c>
      <c r="B96" s="24" t="s">
        <v>97</v>
      </c>
      <c r="C96" s="25">
        <v>17232</v>
      </c>
      <c r="D96" s="26">
        <v>307</v>
      </c>
      <c r="E96" s="26">
        <v>17.8</v>
      </c>
    </row>
    <row r="97" spans="1:5" x14ac:dyDescent="0.3">
      <c r="A97" s="24" t="s">
        <v>5</v>
      </c>
      <c r="B97" s="24" t="s">
        <v>98</v>
      </c>
      <c r="C97" s="25">
        <v>10356</v>
      </c>
      <c r="D97" s="26">
        <v>180</v>
      </c>
      <c r="E97" s="26">
        <v>17.399999999999999</v>
      </c>
    </row>
    <row r="98" spans="1:5" x14ac:dyDescent="0.3">
      <c r="A98" s="24" t="s">
        <v>5</v>
      </c>
      <c r="B98" s="24" t="s">
        <v>99</v>
      </c>
      <c r="C98" s="25">
        <v>33726</v>
      </c>
      <c r="D98" s="26">
        <v>449</v>
      </c>
      <c r="E98" s="26">
        <v>13.3</v>
      </c>
    </row>
    <row r="99" spans="1:5" x14ac:dyDescent="0.3">
      <c r="A99" s="24" t="s">
        <v>5</v>
      </c>
      <c r="B99" s="24" t="s">
        <v>100</v>
      </c>
      <c r="C99" s="25">
        <v>31701</v>
      </c>
      <c r="D99" s="26">
        <v>477</v>
      </c>
      <c r="E99" s="26">
        <v>15</v>
      </c>
    </row>
    <row r="100" spans="1:5" x14ac:dyDescent="0.3">
      <c r="A100" s="24" t="s">
        <v>5</v>
      </c>
      <c r="B100" s="24" t="s">
        <v>101</v>
      </c>
      <c r="C100" s="25">
        <v>27411</v>
      </c>
      <c r="D100" s="26">
        <v>259</v>
      </c>
      <c r="E100" s="26">
        <v>9.4</v>
      </c>
    </row>
    <row r="101" spans="1:5" x14ac:dyDescent="0.3">
      <c r="A101" s="24" t="s">
        <v>5</v>
      </c>
      <c r="B101" s="24" t="s">
        <v>102</v>
      </c>
      <c r="C101" s="25">
        <v>7861</v>
      </c>
      <c r="D101" s="26">
        <v>137</v>
      </c>
      <c r="E101" s="26">
        <v>17.399999999999999</v>
      </c>
    </row>
    <row r="102" spans="1:5" x14ac:dyDescent="0.3">
      <c r="A102" s="24" t="s">
        <v>5</v>
      </c>
      <c r="B102" s="24" t="s">
        <v>103</v>
      </c>
      <c r="C102" s="25">
        <v>25555</v>
      </c>
      <c r="D102" s="26">
        <v>491</v>
      </c>
      <c r="E102" s="26">
        <v>19.2</v>
      </c>
    </row>
    <row r="103" spans="1:5" x14ac:dyDescent="0.3">
      <c r="A103" s="24" t="s">
        <v>5</v>
      </c>
      <c r="B103" s="24" t="s">
        <v>104</v>
      </c>
      <c r="C103" s="25">
        <v>286120</v>
      </c>
      <c r="D103" s="25">
        <v>3837</v>
      </c>
      <c r="E103" s="26">
        <v>13.4</v>
      </c>
    </row>
    <row r="104" spans="1:5" x14ac:dyDescent="0.3">
      <c r="A104" s="24" t="s">
        <v>5</v>
      </c>
      <c r="B104" s="24" t="s">
        <v>105</v>
      </c>
      <c r="C104" s="25">
        <v>23922</v>
      </c>
      <c r="D104" s="26">
        <v>323</v>
      </c>
      <c r="E104" s="26">
        <v>13.5</v>
      </c>
    </row>
    <row r="105" spans="1:5" x14ac:dyDescent="0.3">
      <c r="A105" s="24" t="s">
        <v>5</v>
      </c>
      <c r="B105" s="24" t="s">
        <v>106</v>
      </c>
      <c r="C105" s="25">
        <v>30802</v>
      </c>
      <c r="D105" s="26">
        <v>282</v>
      </c>
      <c r="E105" s="26">
        <v>9.1999999999999993</v>
      </c>
    </row>
    <row r="106" spans="1:5" x14ac:dyDescent="0.3">
      <c r="A106" s="24" t="s">
        <v>5</v>
      </c>
      <c r="B106" s="24" t="s">
        <v>107</v>
      </c>
      <c r="C106" s="25">
        <v>59560</v>
      </c>
      <c r="D106" s="26">
        <v>948</v>
      </c>
      <c r="E106" s="26">
        <v>15.9</v>
      </c>
    </row>
    <row r="107" spans="1:5" x14ac:dyDescent="0.3">
      <c r="A107" s="24" t="s">
        <v>5</v>
      </c>
      <c r="B107" s="24" t="s">
        <v>108</v>
      </c>
      <c r="C107" s="25">
        <v>16896</v>
      </c>
      <c r="D107" s="26">
        <v>250</v>
      </c>
      <c r="E107" s="26">
        <v>14.8</v>
      </c>
    </row>
    <row r="108" spans="1:5" x14ac:dyDescent="0.3">
      <c r="A108" s="24" t="s">
        <v>5</v>
      </c>
      <c r="B108" s="24" t="s">
        <v>109</v>
      </c>
      <c r="C108" s="25">
        <v>234392</v>
      </c>
      <c r="D108" s="25">
        <v>2788</v>
      </c>
      <c r="E108" s="26">
        <v>11.9</v>
      </c>
    </row>
    <row r="109" spans="1:5" x14ac:dyDescent="0.3">
      <c r="A109" s="24" t="s">
        <v>5</v>
      </c>
      <c r="B109" s="24" t="s">
        <v>110</v>
      </c>
      <c r="C109" s="25">
        <v>105093</v>
      </c>
      <c r="D109" s="26">
        <v>986</v>
      </c>
      <c r="E109" s="26">
        <v>9.4</v>
      </c>
    </row>
    <row r="110" spans="1:5" x14ac:dyDescent="0.3">
      <c r="A110" s="24" t="s">
        <v>5</v>
      </c>
      <c r="B110" s="24" t="s">
        <v>111</v>
      </c>
      <c r="C110" s="25">
        <v>25799</v>
      </c>
      <c r="D110" s="26">
        <v>296</v>
      </c>
      <c r="E110" s="26">
        <v>11.5</v>
      </c>
    </row>
    <row r="111" spans="1:5" x14ac:dyDescent="0.3">
      <c r="A111" s="24" t="s">
        <v>5</v>
      </c>
      <c r="B111" s="24" t="s">
        <v>112</v>
      </c>
      <c r="C111" s="25">
        <v>10846</v>
      </c>
      <c r="D111" s="26">
        <v>197</v>
      </c>
      <c r="E111" s="26">
        <v>18.100000000000001</v>
      </c>
    </row>
    <row r="112" spans="1:5" x14ac:dyDescent="0.3">
      <c r="A112" s="24" t="s">
        <v>5</v>
      </c>
      <c r="B112" s="24" t="s">
        <v>113</v>
      </c>
      <c r="C112" s="25">
        <v>37697</v>
      </c>
      <c r="D112" s="26">
        <v>450</v>
      </c>
      <c r="E112" s="26">
        <v>11.9</v>
      </c>
    </row>
    <row r="113" spans="1:5" x14ac:dyDescent="0.3">
      <c r="A113" s="24" t="s">
        <v>5</v>
      </c>
      <c r="B113" s="24" t="s">
        <v>114</v>
      </c>
      <c r="C113" s="25">
        <v>45561</v>
      </c>
      <c r="D113" s="26">
        <v>474</v>
      </c>
      <c r="E113" s="26">
        <v>10.4</v>
      </c>
    </row>
    <row r="114" spans="1:5" x14ac:dyDescent="0.3">
      <c r="A114" s="24" t="s">
        <v>5</v>
      </c>
      <c r="B114" s="24" t="s">
        <v>115</v>
      </c>
      <c r="C114" s="25">
        <v>15162</v>
      </c>
      <c r="D114" s="26">
        <v>216</v>
      </c>
      <c r="E114" s="26">
        <v>14.2</v>
      </c>
    </row>
    <row r="115" spans="1:5" x14ac:dyDescent="0.3">
      <c r="A115" s="24" t="s">
        <v>5</v>
      </c>
      <c r="B115" s="24" t="s">
        <v>116</v>
      </c>
      <c r="C115" s="25">
        <v>25900</v>
      </c>
      <c r="D115" s="26">
        <v>335</v>
      </c>
      <c r="E115" s="26">
        <v>12.9</v>
      </c>
    </row>
    <row r="116" spans="1:5" x14ac:dyDescent="0.3">
      <c r="A116" s="24" t="s">
        <v>5</v>
      </c>
      <c r="B116" s="24" t="s">
        <v>117</v>
      </c>
      <c r="C116" s="25">
        <v>13999</v>
      </c>
      <c r="D116" s="26">
        <v>263</v>
      </c>
      <c r="E116" s="26">
        <v>18.8</v>
      </c>
    </row>
    <row r="117" spans="1:5" x14ac:dyDescent="0.3">
      <c r="A117" s="24" t="s">
        <v>5</v>
      </c>
      <c r="B117" s="24" t="s">
        <v>118</v>
      </c>
      <c r="C117" s="25">
        <v>14196</v>
      </c>
      <c r="D117" s="26">
        <v>157</v>
      </c>
      <c r="E117" s="26">
        <v>11</v>
      </c>
    </row>
    <row r="118" spans="1:5" x14ac:dyDescent="0.3">
      <c r="A118" s="24" t="s">
        <v>5</v>
      </c>
      <c r="B118" s="24" t="s">
        <v>119</v>
      </c>
      <c r="C118" s="25">
        <v>36822</v>
      </c>
      <c r="D118" s="26">
        <v>288</v>
      </c>
      <c r="E118" s="26">
        <v>7.8</v>
      </c>
    </row>
    <row r="119" spans="1:5" x14ac:dyDescent="0.3">
      <c r="A119" s="24" t="s">
        <v>5</v>
      </c>
      <c r="B119" s="24" t="s">
        <v>120</v>
      </c>
      <c r="C119" s="25">
        <v>37735</v>
      </c>
      <c r="D119" s="26">
        <v>511</v>
      </c>
      <c r="E119" s="26">
        <v>13.5</v>
      </c>
    </row>
    <row r="120" spans="1:5" x14ac:dyDescent="0.3">
      <c r="A120" s="24" t="s">
        <v>5</v>
      </c>
      <c r="B120" s="24" t="s">
        <v>121</v>
      </c>
      <c r="C120" s="25">
        <v>17149</v>
      </c>
      <c r="D120" s="26">
        <v>387</v>
      </c>
      <c r="E120" s="26">
        <v>22.6</v>
      </c>
    </row>
    <row r="121" spans="1:5" x14ac:dyDescent="0.3">
      <c r="A121" s="24" t="s">
        <v>5</v>
      </c>
      <c r="B121" s="24" t="s">
        <v>122</v>
      </c>
      <c r="C121" s="25">
        <v>61221</v>
      </c>
      <c r="D121" s="26">
        <v>623</v>
      </c>
      <c r="E121" s="26">
        <v>10.199999999999999</v>
      </c>
    </row>
    <row r="122" spans="1:5" x14ac:dyDescent="0.3">
      <c r="A122" s="24" t="s">
        <v>5</v>
      </c>
      <c r="B122" s="24" t="s">
        <v>123</v>
      </c>
      <c r="C122" s="25">
        <v>8256</v>
      </c>
      <c r="D122" s="26">
        <v>129</v>
      </c>
      <c r="E122" s="26">
        <v>15.7</v>
      </c>
    </row>
    <row r="123" spans="1:5" x14ac:dyDescent="0.3">
      <c r="A123" s="24" t="s">
        <v>5</v>
      </c>
      <c r="B123" s="24" t="s">
        <v>124</v>
      </c>
      <c r="C123" s="25">
        <v>22753</v>
      </c>
      <c r="D123" s="26">
        <v>267</v>
      </c>
      <c r="E123" s="26">
        <v>11.7</v>
      </c>
    </row>
    <row r="124" spans="1:5" x14ac:dyDescent="0.3">
      <c r="A124" s="24" t="s">
        <v>5</v>
      </c>
      <c r="B124" s="24" t="s">
        <v>125</v>
      </c>
      <c r="C124" s="25">
        <v>13666</v>
      </c>
      <c r="D124" s="26">
        <v>274</v>
      </c>
      <c r="E124" s="26">
        <v>20.100000000000001</v>
      </c>
    </row>
    <row r="125" spans="1:5" x14ac:dyDescent="0.3">
      <c r="A125" s="24" t="s">
        <v>5</v>
      </c>
      <c r="B125" s="24" t="s">
        <v>126</v>
      </c>
      <c r="C125" s="25">
        <v>10569</v>
      </c>
      <c r="D125" s="26">
        <v>127</v>
      </c>
      <c r="E125" s="26">
        <v>12.1</v>
      </c>
    </row>
    <row r="126" spans="1:5" x14ac:dyDescent="0.3">
      <c r="A126" s="24" t="s">
        <v>5</v>
      </c>
      <c r="B126" s="24" t="s">
        <v>127</v>
      </c>
      <c r="C126" s="25">
        <v>15399</v>
      </c>
      <c r="D126" s="26">
        <v>184</v>
      </c>
      <c r="E126" s="26">
        <v>11.9</v>
      </c>
    </row>
    <row r="127" spans="1:5" x14ac:dyDescent="0.3">
      <c r="A127" s="24" t="s">
        <v>5</v>
      </c>
      <c r="B127" s="24" t="s">
        <v>128</v>
      </c>
      <c r="C127" s="25">
        <v>30699</v>
      </c>
      <c r="D127" s="26">
        <v>351</v>
      </c>
      <c r="E127" s="26">
        <v>11.4</v>
      </c>
    </row>
    <row r="128" spans="1:5" x14ac:dyDescent="0.3">
      <c r="A128" s="24" t="s">
        <v>5</v>
      </c>
      <c r="B128" s="24" t="s">
        <v>129</v>
      </c>
      <c r="C128" s="25">
        <v>27545</v>
      </c>
      <c r="D128" s="26">
        <v>345</v>
      </c>
      <c r="E128" s="26">
        <v>12.5</v>
      </c>
    </row>
    <row r="129" spans="1:5" x14ac:dyDescent="0.3">
      <c r="A129" s="24" t="s">
        <v>5</v>
      </c>
      <c r="B129" s="24" t="s">
        <v>130</v>
      </c>
      <c r="C129" s="25">
        <v>24493</v>
      </c>
      <c r="D129" s="26">
        <v>419</v>
      </c>
      <c r="E129" s="26">
        <v>17.100000000000001</v>
      </c>
    </row>
    <row r="130" spans="1:5" x14ac:dyDescent="0.3">
      <c r="A130" s="24" t="s">
        <v>5</v>
      </c>
      <c r="B130" s="24" t="s">
        <v>131</v>
      </c>
      <c r="C130" s="25">
        <v>19675</v>
      </c>
      <c r="D130" s="26">
        <v>268</v>
      </c>
      <c r="E130" s="26">
        <v>13.6</v>
      </c>
    </row>
    <row r="131" spans="1:5" x14ac:dyDescent="0.3">
      <c r="A131" s="24" t="s">
        <v>5</v>
      </c>
      <c r="B131" s="24" t="s">
        <v>132</v>
      </c>
      <c r="C131" s="25">
        <v>70534</v>
      </c>
      <c r="D131" s="26">
        <v>623</v>
      </c>
      <c r="E131" s="26">
        <v>8.8000000000000007</v>
      </c>
    </row>
    <row r="132" spans="1:5" x14ac:dyDescent="0.3">
      <c r="A132" s="24" t="s">
        <v>5</v>
      </c>
      <c r="B132" s="24" t="s">
        <v>133</v>
      </c>
      <c r="C132" s="25">
        <v>81238</v>
      </c>
      <c r="D132" s="26">
        <v>811</v>
      </c>
      <c r="E132" s="26">
        <v>10</v>
      </c>
    </row>
    <row r="133" spans="1:5" x14ac:dyDescent="0.3">
      <c r="A133" s="24" t="s">
        <v>5</v>
      </c>
      <c r="B133" s="24" t="s">
        <v>134</v>
      </c>
      <c r="C133" s="25">
        <v>11186</v>
      </c>
      <c r="D133" s="26">
        <v>158</v>
      </c>
      <c r="E133" s="26">
        <v>14.1</v>
      </c>
    </row>
    <row r="134" spans="1:5" x14ac:dyDescent="0.3">
      <c r="A134" s="24" t="s">
        <v>5</v>
      </c>
      <c r="B134" s="24" t="s">
        <v>135</v>
      </c>
      <c r="C134" s="25">
        <v>6175</v>
      </c>
      <c r="D134" s="26">
        <v>96</v>
      </c>
      <c r="E134" s="26">
        <v>15.5</v>
      </c>
    </row>
    <row r="135" spans="1:5" x14ac:dyDescent="0.3">
      <c r="A135" s="24" t="s">
        <v>5</v>
      </c>
      <c r="B135" s="24" t="s">
        <v>136</v>
      </c>
      <c r="C135" s="25">
        <v>9346</v>
      </c>
      <c r="D135" s="26">
        <v>164</v>
      </c>
      <c r="E135" s="26">
        <v>17.5</v>
      </c>
    </row>
    <row r="136" spans="1:5" x14ac:dyDescent="0.3">
      <c r="A136" s="24" t="s">
        <v>5</v>
      </c>
      <c r="B136" s="24" t="s">
        <v>137</v>
      </c>
      <c r="C136" s="25">
        <v>10242</v>
      </c>
      <c r="D136" s="26">
        <v>168</v>
      </c>
      <c r="E136" s="26">
        <v>16.399999999999999</v>
      </c>
    </row>
    <row r="137" spans="1:5" x14ac:dyDescent="0.3">
      <c r="A137" s="24" t="s">
        <v>5</v>
      </c>
      <c r="B137" s="24" t="s">
        <v>138</v>
      </c>
      <c r="C137" s="25">
        <v>38691</v>
      </c>
      <c r="D137" s="26">
        <v>351</v>
      </c>
      <c r="E137" s="26">
        <v>9.1</v>
      </c>
    </row>
    <row r="138" spans="1:5" x14ac:dyDescent="0.3">
      <c r="A138" s="24" t="s">
        <v>5</v>
      </c>
      <c r="B138" s="24" t="s">
        <v>139</v>
      </c>
      <c r="C138" s="25">
        <v>32216</v>
      </c>
      <c r="D138" s="26">
        <v>382</v>
      </c>
      <c r="E138" s="26">
        <v>11.9</v>
      </c>
    </row>
    <row r="139" spans="1:5" x14ac:dyDescent="0.3">
      <c r="A139" s="24" t="s">
        <v>5</v>
      </c>
      <c r="B139" s="24" t="s">
        <v>140</v>
      </c>
      <c r="C139" s="25">
        <v>31445</v>
      </c>
      <c r="D139" s="26">
        <v>444</v>
      </c>
      <c r="E139" s="26">
        <v>14.1</v>
      </c>
    </row>
    <row r="140" spans="1:5" x14ac:dyDescent="0.3">
      <c r="A140" s="24" t="s">
        <v>5</v>
      </c>
      <c r="B140" s="24" t="s">
        <v>141</v>
      </c>
      <c r="C140" s="25">
        <v>10384</v>
      </c>
      <c r="D140" s="26">
        <v>153</v>
      </c>
      <c r="E140" s="26">
        <v>14.8</v>
      </c>
    </row>
    <row r="141" spans="1:5" x14ac:dyDescent="0.3">
      <c r="A141" s="24" t="s">
        <v>5</v>
      </c>
      <c r="B141" s="24" t="s">
        <v>142</v>
      </c>
      <c r="C141" s="25">
        <v>40187</v>
      </c>
      <c r="D141" s="26">
        <v>697</v>
      </c>
      <c r="E141" s="26">
        <v>17.3</v>
      </c>
    </row>
    <row r="142" spans="1:5" x14ac:dyDescent="0.3">
      <c r="A142" s="24" t="s">
        <v>5</v>
      </c>
      <c r="B142" s="24" t="s">
        <v>143</v>
      </c>
      <c r="C142" s="25">
        <v>8972</v>
      </c>
      <c r="D142" s="26">
        <v>191</v>
      </c>
      <c r="E142" s="26">
        <v>21.3</v>
      </c>
    </row>
    <row r="143" spans="1:5" x14ac:dyDescent="0.3">
      <c r="A143" s="24" t="s">
        <v>5</v>
      </c>
      <c r="B143" s="24" t="s">
        <v>144</v>
      </c>
      <c r="C143" s="25">
        <v>37813</v>
      </c>
      <c r="D143" s="26">
        <v>525</v>
      </c>
      <c r="E143" s="26">
        <v>13.9</v>
      </c>
    </row>
    <row r="144" spans="1:5" x14ac:dyDescent="0.3">
      <c r="A144" s="24" t="s">
        <v>5</v>
      </c>
      <c r="B144" s="24" t="s">
        <v>145</v>
      </c>
      <c r="C144" s="25">
        <v>15274</v>
      </c>
      <c r="D144" s="26">
        <v>196</v>
      </c>
      <c r="E144" s="26">
        <v>12.8</v>
      </c>
    </row>
    <row r="145" spans="1:5" x14ac:dyDescent="0.3">
      <c r="A145" s="24" t="s">
        <v>5</v>
      </c>
      <c r="B145" s="24" t="s">
        <v>146</v>
      </c>
      <c r="C145" s="25">
        <v>23345</v>
      </c>
      <c r="D145" s="26">
        <v>294</v>
      </c>
      <c r="E145" s="26">
        <v>12.6</v>
      </c>
    </row>
    <row r="146" spans="1:5" x14ac:dyDescent="0.3">
      <c r="A146" s="24" t="s">
        <v>5</v>
      </c>
      <c r="B146" s="24" t="s">
        <v>147</v>
      </c>
      <c r="C146" s="25">
        <v>16616</v>
      </c>
      <c r="D146" s="26">
        <v>251</v>
      </c>
      <c r="E146" s="26">
        <v>15.1</v>
      </c>
    </row>
    <row r="147" spans="1:5" x14ac:dyDescent="0.3">
      <c r="A147" s="24" t="s">
        <v>5</v>
      </c>
      <c r="B147" s="24" t="s">
        <v>148</v>
      </c>
      <c r="C147" s="25">
        <v>10606</v>
      </c>
      <c r="D147" s="26">
        <v>164</v>
      </c>
      <c r="E147" s="26">
        <v>15.5</v>
      </c>
    </row>
    <row r="148" spans="1:5" x14ac:dyDescent="0.3">
      <c r="A148" s="24" t="s">
        <v>5</v>
      </c>
      <c r="B148" s="24" t="s">
        <v>149</v>
      </c>
      <c r="C148" s="25">
        <v>12065</v>
      </c>
      <c r="D148" s="26">
        <v>164</v>
      </c>
      <c r="E148" s="26">
        <v>13.6</v>
      </c>
    </row>
    <row r="149" spans="1:5" x14ac:dyDescent="0.3">
      <c r="A149" s="24" t="s">
        <v>5</v>
      </c>
      <c r="B149" s="24" t="s">
        <v>150</v>
      </c>
      <c r="C149" s="25">
        <v>17050</v>
      </c>
      <c r="D149" s="26">
        <v>164</v>
      </c>
      <c r="E149" s="26">
        <v>9.6</v>
      </c>
    </row>
    <row r="150" spans="1:5" x14ac:dyDescent="0.3">
      <c r="A150" s="24" t="s">
        <v>5</v>
      </c>
      <c r="B150" s="24" t="s">
        <v>151</v>
      </c>
      <c r="C150" s="25">
        <v>8833</v>
      </c>
      <c r="D150" s="26">
        <v>122</v>
      </c>
      <c r="E150" s="26">
        <v>13.8</v>
      </c>
    </row>
    <row r="151" spans="1:5" x14ac:dyDescent="0.3">
      <c r="A151" s="24" t="s">
        <v>5</v>
      </c>
      <c r="B151" s="24" t="s">
        <v>152</v>
      </c>
      <c r="C151" s="25">
        <v>5974</v>
      </c>
      <c r="D151" s="26">
        <v>103</v>
      </c>
      <c r="E151" s="26">
        <v>17.3</v>
      </c>
    </row>
    <row r="152" spans="1:5" x14ac:dyDescent="0.3">
      <c r="A152" s="24" t="s">
        <v>5</v>
      </c>
      <c r="B152" s="24" t="s">
        <v>153</v>
      </c>
      <c r="C152" s="25">
        <v>20213</v>
      </c>
      <c r="D152" s="26">
        <v>321</v>
      </c>
      <c r="E152" s="26">
        <v>15.9</v>
      </c>
    </row>
    <row r="153" spans="1:5" x14ac:dyDescent="0.3">
      <c r="A153" s="24" t="s">
        <v>5</v>
      </c>
      <c r="B153" s="24" t="s">
        <v>154</v>
      </c>
      <c r="C153" s="25">
        <v>84165</v>
      </c>
      <c r="D153" s="26">
        <v>935</v>
      </c>
      <c r="E153" s="26">
        <v>11.1</v>
      </c>
    </row>
    <row r="154" spans="1:5" x14ac:dyDescent="0.3">
      <c r="A154" s="24" t="s">
        <v>5</v>
      </c>
      <c r="B154" s="24" t="s">
        <v>155</v>
      </c>
      <c r="C154" s="25">
        <v>15910</v>
      </c>
      <c r="D154" s="26">
        <v>231</v>
      </c>
      <c r="E154" s="26">
        <v>14.5</v>
      </c>
    </row>
    <row r="155" spans="1:5" x14ac:dyDescent="0.3">
      <c r="A155" s="24" t="s">
        <v>5</v>
      </c>
      <c r="B155" s="24" t="s">
        <v>156</v>
      </c>
      <c r="C155" s="25">
        <v>82122</v>
      </c>
      <c r="D155" s="25">
        <v>2163</v>
      </c>
      <c r="E155" s="26">
        <v>26.3</v>
      </c>
    </row>
    <row r="156" spans="1:5" x14ac:dyDescent="0.3">
      <c r="A156" s="24" t="s">
        <v>5</v>
      </c>
      <c r="B156" s="24" t="s">
        <v>157</v>
      </c>
      <c r="C156" s="25">
        <v>20874</v>
      </c>
      <c r="D156" s="26">
        <v>284</v>
      </c>
      <c r="E156" s="26">
        <v>13.6</v>
      </c>
    </row>
    <row r="157" spans="1:5" x14ac:dyDescent="0.3">
      <c r="A157" s="24" t="s">
        <v>5</v>
      </c>
      <c r="B157" s="24" t="s">
        <v>158</v>
      </c>
      <c r="C157" s="25">
        <v>27214</v>
      </c>
      <c r="D157" s="26">
        <v>417</v>
      </c>
      <c r="E157" s="26">
        <v>15.3</v>
      </c>
    </row>
    <row r="158" spans="1:5" x14ac:dyDescent="0.3">
      <c r="A158" s="24" t="s">
        <v>5</v>
      </c>
      <c r="B158" s="24" t="s">
        <v>159</v>
      </c>
      <c r="C158" s="25">
        <v>18606</v>
      </c>
      <c r="D158" s="26">
        <v>401</v>
      </c>
      <c r="E158" s="26">
        <v>21.5</v>
      </c>
    </row>
    <row r="159" spans="1:5" x14ac:dyDescent="0.3">
      <c r="A159" s="24" t="s">
        <v>5</v>
      </c>
      <c r="B159" s="24" t="s">
        <v>160</v>
      </c>
      <c r="C159" s="25">
        <v>72928</v>
      </c>
      <c r="D159" s="26">
        <v>603</v>
      </c>
      <c r="E159" s="26">
        <v>8.3000000000000007</v>
      </c>
    </row>
    <row r="160" spans="1:5" x14ac:dyDescent="0.3">
      <c r="A160" s="24" t="s">
        <v>5</v>
      </c>
      <c r="B160" s="24" t="s">
        <v>161</v>
      </c>
      <c r="C160" s="25">
        <v>13854</v>
      </c>
      <c r="D160" s="26">
        <v>201</v>
      </c>
      <c r="E160" s="26">
        <v>14.5</v>
      </c>
    </row>
    <row r="161" spans="1:5" x14ac:dyDescent="0.3">
      <c r="A161" s="24" t="s">
        <v>5</v>
      </c>
      <c r="B161" s="24" t="s">
        <v>162</v>
      </c>
      <c r="C161" s="25">
        <v>16633</v>
      </c>
      <c r="D161" s="26">
        <v>248</v>
      </c>
      <c r="E161" s="26">
        <v>14.9</v>
      </c>
    </row>
    <row r="162" spans="1:5" x14ac:dyDescent="0.3">
      <c r="A162" s="24" t="s">
        <v>5</v>
      </c>
      <c r="B162" s="24" t="s">
        <v>163</v>
      </c>
      <c r="C162" s="25">
        <v>30628</v>
      </c>
      <c r="D162" s="26">
        <v>466</v>
      </c>
      <c r="E162" s="26">
        <v>15.2</v>
      </c>
    </row>
    <row r="163" spans="1:5" x14ac:dyDescent="0.3">
      <c r="A163" s="24" t="s">
        <v>5</v>
      </c>
      <c r="B163" s="24" t="s">
        <v>164</v>
      </c>
      <c r="C163" s="25">
        <v>16954</v>
      </c>
      <c r="D163" s="26">
        <v>197</v>
      </c>
      <c r="E163" s="26">
        <v>11.6</v>
      </c>
    </row>
    <row r="164" spans="1:5" x14ac:dyDescent="0.3">
      <c r="A164" s="24" t="s">
        <v>5</v>
      </c>
      <c r="B164" s="24" t="s">
        <v>165</v>
      </c>
      <c r="C164" s="25">
        <v>40183</v>
      </c>
      <c r="D164" s="26">
        <v>422</v>
      </c>
      <c r="E164" s="26">
        <v>10.5</v>
      </c>
    </row>
    <row r="165" spans="1:5" x14ac:dyDescent="0.3">
      <c r="A165" s="24" t="s">
        <v>5</v>
      </c>
      <c r="B165" s="24" t="s">
        <v>166</v>
      </c>
      <c r="C165" s="25">
        <v>47640</v>
      </c>
      <c r="D165" s="26">
        <v>523</v>
      </c>
      <c r="E165" s="26">
        <v>11</v>
      </c>
    </row>
    <row r="166" spans="1:5" x14ac:dyDescent="0.3">
      <c r="A166" s="24" t="s">
        <v>5</v>
      </c>
      <c r="B166" s="24" t="s">
        <v>167</v>
      </c>
      <c r="C166" s="25">
        <v>54021</v>
      </c>
      <c r="D166" s="25">
        <v>1482</v>
      </c>
      <c r="E166" s="26">
        <v>27.4</v>
      </c>
    </row>
    <row r="167" spans="1:5" x14ac:dyDescent="0.3">
      <c r="A167" s="24" t="s">
        <v>5</v>
      </c>
      <c r="B167" s="24" t="s">
        <v>168</v>
      </c>
      <c r="C167" s="25">
        <v>5855</v>
      </c>
      <c r="D167" s="26">
        <v>140</v>
      </c>
      <c r="E167" s="26">
        <v>24</v>
      </c>
    </row>
    <row r="168" spans="1:5" x14ac:dyDescent="0.3">
      <c r="A168" s="24" t="s">
        <v>5</v>
      </c>
      <c r="B168" s="24" t="s">
        <v>169</v>
      </c>
      <c r="C168" s="25">
        <v>10822</v>
      </c>
      <c r="D168" s="26">
        <v>139</v>
      </c>
      <c r="E168" s="26">
        <v>12.9</v>
      </c>
    </row>
    <row r="169" spans="1:5" x14ac:dyDescent="0.3">
      <c r="A169" s="24" t="s">
        <v>5</v>
      </c>
      <c r="B169" s="24" t="s">
        <v>170</v>
      </c>
      <c r="C169" s="25">
        <v>24266</v>
      </c>
      <c r="D169" s="26">
        <v>318</v>
      </c>
      <c r="E169" s="26">
        <v>13.1</v>
      </c>
    </row>
    <row r="170" spans="1:5" x14ac:dyDescent="0.3">
      <c r="A170" s="24" t="s">
        <v>5</v>
      </c>
      <c r="B170" s="24" t="s">
        <v>171</v>
      </c>
      <c r="C170" s="25">
        <v>7262</v>
      </c>
      <c r="D170" s="26">
        <v>106</v>
      </c>
      <c r="E170" s="26">
        <v>14.5</v>
      </c>
    </row>
    <row r="171" spans="1:5" x14ac:dyDescent="0.3">
      <c r="A171" s="24" t="s">
        <v>5</v>
      </c>
      <c r="B171" s="24" t="s">
        <v>172</v>
      </c>
      <c r="C171" s="25">
        <v>203023</v>
      </c>
      <c r="D171" s="25">
        <v>5203</v>
      </c>
      <c r="E171" s="26">
        <v>25.6</v>
      </c>
    </row>
    <row r="172" spans="1:5" x14ac:dyDescent="0.3">
      <c r="A172" s="24" t="s">
        <v>5</v>
      </c>
      <c r="B172" s="24" t="s">
        <v>173</v>
      </c>
      <c r="C172" s="25">
        <v>18179</v>
      </c>
      <c r="D172" s="26">
        <v>330</v>
      </c>
      <c r="E172" s="26">
        <v>18.100000000000001</v>
      </c>
    </row>
    <row r="173" spans="1:5" x14ac:dyDescent="0.3">
      <c r="A173" s="24" t="s">
        <v>5</v>
      </c>
      <c r="B173" s="24" t="s">
        <v>174</v>
      </c>
      <c r="C173" s="25">
        <v>30652</v>
      </c>
      <c r="D173" s="26">
        <v>350</v>
      </c>
      <c r="E173" s="26">
        <v>11.4</v>
      </c>
    </row>
    <row r="174" spans="1:5" x14ac:dyDescent="0.3">
      <c r="A174" s="24" t="s">
        <v>5</v>
      </c>
      <c r="B174" s="24" t="s">
        <v>175</v>
      </c>
      <c r="C174" s="25">
        <v>24815</v>
      </c>
      <c r="D174" s="26">
        <v>379</v>
      </c>
      <c r="E174" s="26">
        <v>15.3</v>
      </c>
    </row>
    <row r="175" spans="1:5" x14ac:dyDescent="0.3">
      <c r="A175" s="24" t="s">
        <v>5</v>
      </c>
      <c r="B175" s="24" t="s">
        <v>176</v>
      </c>
      <c r="C175" s="25">
        <v>7529</v>
      </c>
      <c r="D175" s="26">
        <v>87</v>
      </c>
      <c r="E175" s="26">
        <v>11.6</v>
      </c>
    </row>
    <row r="176" spans="1:5" x14ac:dyDescent="0.3">
      <c r="A176" s="24" t="s">
        <v>5</v>
      </c>
      <c r="B176" s="24" t="s">
        <v>177</v>
      </c>
      <c r="C176" s="25">
        <v>61223</v>
      </c>
      <c r="D176" s="26">
        <v>727</v>
      </c>
      <c r="E176" s="26">
        <v>11.9</v>
      </c>
    </row>
    <row r="177" spans="1:5" x14ac:dyDescent="0.3">
      <c r="A177" s="24" t="s">
        <v>5</v>
      </c>
      <c r="B177" s="24" t="s">
        <v>178</v>
      </c>
      <c r="C177" s="25">
        <v>17154</v>
      </c>
      <c r="D177" s="26">
        <v>249</v>
      </c>
      <c r="E177" s="26">
        <v>14.5</v>
      </c>
    </row>
    <row r="178" spans="1:5" x14ac:dyDescent="0.3">
      <c r="A178" s="24" t="s">
        <v>5</v>
      </c>
      <c r="B178" s="24" t="s">
        <v>179</v>
      </c>
      <c r="C178" s="25">
        <v>81506</v>
      </c>
      <c r="D178" s="26">
        <v>624</v>
      </c>
      <c r="E178" s="26">
        <v>7.6</v>
      </c>
    </row>
    <row r="179" spans="1:5" x14ac:dyDescent="0.3">
      <c r="A179" s="24" t="s">
        <v>5</v>
      </c>
      <c r="B179" s="24" t="s">
        <v>180</v>
      </c>
      <c r="C179" s="25">
        <v>58415</v>
      </c>
      <c r="D179" s="26">
        <v>576</v>
      </c>
      <c r="E179" s="26">
        <v>9.9</v>
      </c>
    </row>
    <row r="180" spans="1:5" x14ac:dyDescent="0.3">
      <c r="A180" s="24" t="s">
        <v>5</v>
      </c>
      <c r="B180" s="24" t="s">
        <v>181</v>
      </c>
      <c r="C180" s="25">
        <v>15412</v>
      </c>
      <c r="D180" s="26">
        <v>169</v>
      </c>
      <c r="E180" s="26">
        <v>11</v>
      </c>
    </row>
    <row r="181" spans="1:5" x14ac:dyDescent="0.3">
      <c r="A181" s="24" t="s">
        <v>5</v>
      </c>
      <c r="B181" s="24" t="s">
        <v>182</v>
      </c>
      <c r="C181" s="25">
        <v>32767</v>
      </c>
      <c r="D181" s="26">
        <v>449</v>
      </c>
      <c r="E181" s="26">
        <v>13.7</v>
      </c>
    </row>
    <row r="182" spans="1:5" x14ac:dyDescent="0.3">
      <c r="A182" s="24" t="s">
        <v>5</v>
      </c>
      <c r="B182" s="24" t="s">
        <v>183</v>
      </c>
      <c r="C182" s="25">
        <v>6871</v>
      </c>
      <c r="D182" s="26">
        <v>122</v>
      </c>
      <c r="E182" s="26">
        <v>17.7</v>
      </c>
    </row>
    <row r="183" spans="1:5" x14ac:dyDescent="0.3">
      <c r="A183" s="24" t="s">
        <v>5</v>
      </c>
      <c r="B183" s="24" t="s">
        <v>184</v>
      </c>
      <c r="C183" s="25">
        <v>17470</v>
      </c>
      <c r="D183" s="26">
        <v>164</v>
      </c>
      <c r="E183" s="26">
        <v>9.4</v>
      </c>
    </row>
    <row r="184" spans="1:5" x14ac:dyDescent="0.3">
      <c r="A184" s="24" t="s">
        <v>5</v>
      </c>
      <c r="B184" s="24" t="s">
        <v>185</v>
      </c>
      <c r="C184" s="25">
        <v>20189</v>
      </c>
      <c r="D184" s="26">
        <v>217</v>
      </c>
      <c r="E184" s="26">
        <v>10.7</v>
      </c>
    </row>
    <row r="185" spans="1:5" x14ac:dyDescent="0.3">
      <c r="A185" s="24" t="s">
        <v>5</v>
      </c>
      <c r="B185" s="24" t="s">
        <v>186</v>
      </c>
      <c r="C185" s="25">
        <v>13746</v>
      </c>
      <c r="D185" s="26">
        <v>262</v>
      </c>
      <c r="E185" s="26">
        <v>19.100000000000001</v>
      </c>
    </row>
    <row r="186" spans="1:5" x14ac:dyDescent="0.3">
      <c r="A186" s="24" t="s">
        <v>5</v>
      </c>
      <c r="B186" s="24" t="s">
        <v>187</v>
      </c>
      <c r="C186" s="25">
        <v>18105</v>
      </c>
      <c r="D186" s="26">
        <v>395</v>
      </c>
      <c r="E186" s="26">
        <v>21.8</v>
      </c>
    </row>
    <row r="187" spans="1:5" x14ac:dyDescent="0.3">
      <c r="A187" s="24" t="s">
        <v>5</v>
      </c>
      <c r="B187" s="24" t="s">
        <v>188</v>
      </c>
      <c r="C187" s="25">
        <v>38984</v>
      </c>
      <c r="D187" s="26">
        <v>296</v>
      </c>
      <c r="E187" s="26">
        <v>7.6</v>
      </c>
    </row>
    <row r="188" spans="1:5" x14ac:dyDescent="0.3">
      <c r="A188" s="24" t="s">
        <v>5</v>
      </c>
      <c r="B188" s="24" t="s">
        <v>189</v>
      </c>
      <c r="C188" s="25">
        <v>59712</v>
      </c>
      <c r="D188" s="26">
        <v>588</v>
      </c>
      <c r="E188" s="26">
        <v>9.9</v>
      </c>
    </row>
    <row r="189" spans="1:5" x14ac:dyDescent="0.3">
      <c r="A189" s="28" t="str">
        <f>CONCATENATE("Total (",RIGHT(Índice!$A$4,2),")")</f>
        <v>Total (CE)</v>
      </c>
      <c r="B189" s="28"/>
      <c r="C189" s="29">
        <f>SUM(C5:C188)</f>
        <v>8791688</v>
      </c>
      <c r="D189" s="29">
        <f>SUM(D5:D188)</f>
        <v>108212</v>
      </c>
      <c r="E189" s="30">
        <f>D189/(C189/1000)</f>
        <v>12.308444066713923</v>
      </c>
    </row>
    <row r="190" spans="1:5" x14ac:dyDescent="0.3">
      <c r="A190" s="31"/>
      <c r="B190" s="31"/>
      <c r="C190" s="32"/>
      <c r="D190" s="32" t="s">
        <v>242</v>
      </c>
      <c r="E190" s="33">
        <f>MIN($E$5:$E$188)</f>
        <v>6.6</v>
      </c>
    </row>
    <row r="191" spans="1:5" x14ac:dyDescent="0.3">
      <c r="A191" s="31"/>
      <c r="B191" s="31"/>
      <c r="C191" s="32"/>
      <c r="D191" s="32" t="s">
        <v>243</v>
      </c>
      <c r="E191" s="33">
        <f>MAX($E$5:$E$188)</f>
        <v>27.4</v>
      </c>
    </row>
    <row r="192" spans="1:5" x14ac:dyDescent="0.3">
      <c r="A192" s="34" t="s">
        <v>244</v>
      </c>
      <c r="B192" s="34"/>
      <c r="C192" s="35">
        <v>203041552</v>
      </c>
      <c r="D192" s="35">
        <v>2259412</v>
      </c>
      <c r="E192" s="36">
        <v>11.127830622571286</v>
      </c>
    </row>
    <row r="193" spans="1:5" x14ac:dyDescent="0.3">
      <c r="A193" s="34"/>
      <c r="B193" s="34"/>
      <c r="C193" s="35"/>
      <c r="D193" s="35" t="s">
        <v>242</v>
      </c>
      <c r="E193" s="36">
        <v>0.6</v>
      </c>
    </row>
    <row r="194" spans="1:5" x14ac:dyDescent="0.3">
      <c r="A194" s="37"/>
      <c r="B194" s="37"/>
      <c r="C194" s="38"/>
      <c r="D194" s="38" t="s">
        <v>243</v>
      </c>
      <c r="E194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3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223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64806</v>
      </c>
      <c r="D5" s="26">
        <v>56</v>
      </c>
      <c r="E5" s="26">
        <v>0.9</v>
      </c>
    </row>
    <row r="6" spans="1:5" x14ac:dyDescent="0.3">
      <c r="A6" s="24" t="s">
        <v>5</v>
      </c>
      <c r="B6" s="24" t="s">
        <v>18</v>
      </c>
      <c r="C6" s="25">
        <v>75112</v>
      </c>
      <c r="D6" s="26">
        <v>32</v>
      </c>
      <c r="E6" s="26">
        <v>0.4</v>
      </c>
    </row>
    <row r="7" spans="1:5" x14ac:dyDescent="0.3">
      <c r="A7" s="24" t="s">
        <v>5</v>
      </c>
      <c r="B7" s="24" t="s">
        <v>28</v>
      </c>
      <c r="C7" s="25">
        <v>75033</v>
      </c>
      <c r="D7" s="26">
        <v>67</v>
      </c>
      <c r="E7" s="26">
        <v>0.9</v>
      </c>
    </row>
    <row r="8" spans="1:5" x14ac:dyDescent="0.3">
      <c r="A8" s="24" t="s">
        <v>5</v>
      </c>
      <c r="B8" s="24" t="s">
        <v>32</v>
      </c>
      <c r="C8" s="25">
        <v>35218</v>
      </c>
      <c r="D8" s="26">
        <v>114</v>
      </c>
      <c r="E8" s="26">
        <v>3.2</v>
      </c>
    </row>
    <row r="9" spans="1:5" x14ac:dyDescent="0.3">
      <c r="A9" s="24" t="s">
        <v>5</v>
      </c>
      <c r="B9" s="24" t="s">
        <v>36</v>
      </c>
      <c r="C9" s="25">
        <v>51090</v>
      </c>
      <c r="D9" s="26">
        <v>27</v>
      </c>
      <c r="E9" s="26">
        <v>0.5</v>
      </c>
    </row>
    <row r="10" spans="1:5" x14ac:dyDescent="0.3">
      <c r="A10" s="24" t="s">
        <v>5</v>
      </c>
      <c r="B10" s="24" t="s">
        <v>37</v>
      </c>
      <c r="C10" s="25">
        <v>62326</v>
      </c>
      <c r="D10" s="26">
        <v>65</v>
      </c>
      <c r="E10" s="26">
        <v>1</v>
      </c>
    </row>
    <row r="11" spans="1:5" x14ac:dyDescent="0.3">
      <c r="A11" s="24" t="s">
        <v>5</v>
      </c>
      <c r="B11" s="24" t="s">
        <v>38</v>
      </c>
      <c r="C11" s="25">
        <v>25135</v>
      </c>
      <c r="D11" s="26">
        <v>49</v>
      </c>
      <c r="E11" s="26">
        <v>1.9</v>
      </c>
    </row>
    <row r="12" spans="1:5" x14ac:dyDescent="0.3">
      <c r="A12" s="24" t="s">
        <v>5</v>
      </c>
      <c r="B12" s="24" t="s">
        <v>39</v>
      </c>
      <c r="C12" s="25">
        <v>74174</v>
      </c>
      <c r="D12" s="26">
        <v>49</v>
      </c>
      <c r="E12" s="26">
        <v>0.7</v>
      </c>
    </row>
    <row r="13" spans="1:5" x14ac:dyDescent="0.3">
      <c r="A13" s="24" t="s">
        <v>5</v>
      </c>
      <c r="B13" s="24" t="s">
        <v>49</v>
      </c>
      <c r="C13" s="25">
        <v>355679</v>
      </c>
      <c r="D13" s="26">
        <v>83</v>
      </c>
      <c r="E13" s="26">
        <v>0.2</v>
      </c>
    </row>
    <row r="14" spans="1:5" x14ac:dyDescent="0.3">
      <c r="A14" s="24" t="s">
        <v>5</v>
      </c>
      <c r="B14" s="24" t="s">
        <v>55</v>
      </c>
      <c r="C14" s="25">
        <v>76390</v>
      </c>
      <c r="D14" s="26">
        <v>37</v>
      </c>
      <c r="E14" s="26">
        <v>0.5</v>
      </c>
    </row>
    <row r="15" spans="1:5" x14ac:dyDescent="0.3">
      <c r="A15" s="24" t="s">
        <v>5</v>
      </c>
      <c r="B15" s="24" t="s">
        <v>56</v>
      </c>
      <c r="C15" s="25">
        <v>131050</v>
      </c>
      <c r="D15" s="26">
        <v>91</v>
      </c>
      <c r="E15" s="26">
        <v>0.7</v>
      </c>
    </row>
    <row r="16" spans="1:5" x14ac:dyDescent="0.3">
      <c r="A16" s="24" t="s">
        <v>5</v>
      </c>
      <c r="B16" s="24" t="s">
        <v>61</v>
      </c>
      <c r="C16" s="25">
        <v>74170</v>
      </c>
      <c r="D16" s="26">
        <v>10</v>
      </c>
      <c r="E16" s="26">
        <v>0.1</v>
      </c>
    </row>
    <row r="17" spans="1:5" x14ac:dyDescent="0.3">
      <c r="A17" s="24" t="s">
        <v>5</v>
      </c>
      <c r="B17" s="24" t="s">
        <v>64</v>
      </c>
      <c r="C17" s="25">
        <v>2428678</v>
      </c>
      <c r="D17" s="25">
        <v>7146</v>
      </c>
      <c r="E17" s="26">
        <v>2.9</v>
      </c>
    </row>
    <row r="18" spans="1:5" x14ac:dyDescent="0.3">
      <c r="A18" s="24" t="s">
        <v>5</v>
      </c>
      <c r="B18" s="24" t="s">
        <v>81</v>
      </c>
      <c r="C18" s="25">
        <v>62622</v>
      </c>
      <c r="D18" s="26">
        <v>45</v>
      </c>
      <c r="E18" s="26">
        <v>0.7</v>
      </c>
    </row>
    <row r="19" spans="1:5" x14ac:dyDescent="0.3">
      <c r="A19" s="24" t="s">
        <v>5</v>
      </c>
      <c r="B19" s="24" t="s">
        <v>82</v>
      </c>
      <c r="C19" s="25">
        <v>98064</v>
      </c>
      <c r="D19" s="26">
        <v>421</v>
      </c>
      <c r="E19" s="26">
        <v>4.3</v>
      </c>
    </row>
    <row r="20" spans="1:5" x14ac:dyDescent="0.3">
      <c r="A20" s="24" t="s">
        <v>5</v>
      </c>
      <c r="B20" s="24" t="s">
        <v>93</v>
      </c>
      <c r="C20" s="25">
        <v>131123</v>
      </c>
      <c r="D20" s="26">
        <v>21</v>
      </c>
      <c r="E20" s="26">
        <v>0.2</v>
      </c>
    </row>
    <row r="21" spans="1:5" x14ac:dyDescent="0.3">
      <c r="A21" s="24" t="s">
        <v>5</v>
      </c>
      <c r="B21" s="24" t="s">
        <v>107</v>
      </c>
      <c r="C21" s="25">
        <v>59560</v>
      </c>
      <c r="D21" s="26">
        <v>32</v>
      </c>
      <c r="E21" s="26">
        <v>0.5</v>
      </c>
    </row>
    <row r="22" spans="1:5" x14ac:dyDescent="0.3">
      <c r="A22" s="24" t="s">
        <v>5</v>
      </c>
      <c r="B22" s="24" t="s">
        <v>109</v>
      </c>
      <c r="C22" s="25">
        <v>234392</v>
      </c>
      <c r="D22" s="26">
        <v>37</v>
      </c>
      <c r="E22" s="26">
        <v>0.2</v>
      </c>
    </row>
    <row r="23" spans="1:5" x14ac:dyDescent="0.3">
      <c r="A23" s="24" t="s">
        <v>5</v>
      </c>
      <c r="B23" s="24" t="s">
        <v>132</v>
      </c>
      <c r="C23" s="25">
        <v>70534</v>
      </c>
      <c r="D23" s="26">
        <v>68</v>
      </c>
      <c r="E23" s="26">
        <v>1</v>
      </c>
    </row>
    <row r="24" spans="1:5" x14ac:dyDescent="0.3">
      <c r="A24" s="24" t="s">
        <v>5</v>
      </c>
      <c r="B24" s="24" t="s">
        <v>154</v>
      </c>
      <c r="C24" s="25">
        <v>84165</v>
      </c>
      <c r="D24" s="26">
        <v>214</v>
      </c>
      <c r="E24" s="26">
        <v>2.5</v>
      </c>
    </row>
    <row r="25" spans="1:5" x14ac:dyDescent="0.3">
      <c r="A25" s="24" t="s">
        <v>5</v>
      </c>
      <c r="B25" s="24" t="s">
        <v>158</v>
      </c>
      <c r="C25" s="25">
        <v>27214</v>
      </c>
      <c r="D25" s="26">
        <v>6</v>
      </c>
      <c r="E25" s="26">
        <v>0.2</v>
      </c>
    </row>
    <row r="26" spans="1:5" x14ac:dyDescent="0.3">
      <c r="A26" s="24" t="s">
        <v>5</v>
      </c>
      <c r="B26" s="24" t="s">
        <v>160</v>
      </c>
      <c r="C26" s="25">
        <v>72928</v>
      </c>
      <c r="D26" s="26">
        <v>69</v>
      </c>
      <c r="E26" s="26">
        <v>0.9</v>
      </c>
    </row>
    <row r="27" spans="1:5" x14ac:dyDescent="0.3">
      <c r="A27" s="24" t="s">
        <v>5</v>
      </c>
      <c r="B27" s="24" t="s">
        <v>172</v>
      </c>
      <c r="C27" s="25">
        <v>203023</v>
      </c>
      <c r="D27" s="26">
        <v>64</v>
      </c>
      <c r="E27" s="26">
        <v>0.3</v>
      </c>
    </row>
    <row r="28" spans="1:5" x14ac:dyDescent="0.3">
      <c r="A28" s="24" t="s">
        <v>5</v>
      </c>
      <c r="B28" s="24" t="s">
        <v>177</v>
      </c>
      <c r="C28" s="25">
        <v>61223</v>
      </c>
      <c r="D28" s="26">
        <v>31</v>
      </c>
      <c r="E28" s="26">
        <v>0.5</v>
      </c>
    </row>
    <row r="29" spans="1:5" x14ac:dyDescent="0.3">
      <c r="A29" s="24" t="s">
        <v>5</v>
      </c>
      <c r="B29" s="24" t="s">
        <v>179</v>
      </c>
      <c r="C29" s="25">
        <v>81506</v>
      </c>
      <c r="D29" s="26">
        <v>71</v>
      </c>
      <c r="E29" s="26">
        <v>0.9</v>
      </c>
    </row>
    <row r="30" spans="1:5" x14ac:dyDescent="0.3">
      <c r="A30" s="28" t="str">
        <f>CONCATENATE("Total (",RIGHT(Índice!$A$4,2),")")</f>
        <v>Total (CE)</v>
      </c>
      <c r="B30" s="28"/>
      <c r="C30" s="29">
        <f>SUM(C5:C29)</f>
        <v>4715215</v>
      </c>
      <c r="D30" s="29">
        <f>SUM(D5:D29)</f>
        <v>8905</v>
      </c>
      <c r="E30" s="30">
        <f>D30/(C30/1000)</f>
        <v>1.8885671173000593</v>
      </c>
    </row>
    <row r="31" spans="1:5" x14ac:dyDescent="0.3">
      <c r="A31" s="31"/>
      <c r="B31" s="31"/>
      <c r="C31" s="32"/>
      <c r="D31" s="32" t="s">
        <v>242</v>
      </c>
      <c r="E31" s="33">
        <f>MIN($E$5:$E$29)</f>
        <v>0.1</v>
      </c>
    </row>
    <row r="32" spans="1:5" x14ac:dyDescent="0.3">
      <c r="A32" s="31"/>
      <c r="B32" s="31"/>
      <c r="C32" s="32"/>
      <c r="D32" s="32" t="s">
        <v>243</v>
      </c>
      <c r="E32" s="33">
        <f>MAX($E$5:$E$29)</f>
        <v>4.3</v>
      </c>
    </row>
    <row r="33" spans="1:5" x14ac:dyDescent="0.3">
      <c r="A33" s="34" t="s">
        <v>244</v>
      </c>
      <c r="B33" s="34"/>
      <c r="C33" s="35">
        <v>99659323</v>
      </c>
      <c r="D33" s="35">
        <v>227888</v>
      </c>
      <c r="E33" s="36">
        <v>2.2866701592985934</v>
      </c>
    </row>
    <row r="34" spans="1:5" x14ac:dyDescent="0.3">
      <c r="A34" s="34"/>
      <c r="B34" s="34"/>
      <c r="C34" s="35"/>
      <c r="D34" s="35" t="s">
        <v>242</v>
      </c>
      <c r="E34" s="36">
        <v>0</v>
      </c>
    </row>
    <row r="35" spans="1:5" x14ac:dyDescent="0.3">
      <c r="A35" s="37"/>
      <c r="B35" s="37"/>
      <c r="C35" s="38"/>
      <c r="D35" s="38" t="s">
        <v>243</v>
      </c>
      <c r="E35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55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224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8</v>
      </c>
      <c r="C5" s="25">
        <v>64806</v>
      </c>
      <c r="D5" s="26">
        <v>96</v>
      </c>
      <c r="E5" s="26">
        <v>1.5</v>
      </c>
    </row>
    <row r="6" spans="1:5" x14ac:dyDescent="0.3">
      <c r="A6" s="24" t="s">
        <v>5</v>
      </c>
      <c r="B6" s="24" t="s">
        <v>15</v>
      </c>
      <c r="C6" s="25">
        <v>7245</v>
      </c>
      <c r="D6" s="26">
        <v>4</v>
      </c>
      <c r="E6" s="26">
        <v>0.5</v>
      </c>
    </row>
    <row r="7" spans="1:5" x14ac:dyDescent="0.3">
      <c r="A7" s="24" t="s">
        <v>5</v>
      </c>
      <c r="B7" s="24" t="s">
        <v>17</v>
      </c>
      <c r="C7" s="25">
        <v>80243</v>
      </c>
      <c r="D7" s="26">
        <v>18</v>
      </c>
      <c r="E7" s="26">
        <v>0.2</v>
      </c>
    </row>
    <row r="8" spans="1:5" x14ac:dyDescent="0.3">
      <c r="A8" s="24" t="s">
        <v>5</v>
      </c>
      <c r="B8" s="24" t="s">
        <v>18</v>
      </c>
      <c r="C8" s="25">
        <v>75112</v>
      </c>
      <c r="D8" s="26">
        <v>121</v>
      </c>
      <c r="E8" s="26">
        <v>1.6</v>
      </c>
    </row>
    <row r="9" spans="1:5" x14ac:dyDescent="0.3">
      <c r="A9" s="24" t="s">
        <v>5</v>
      </c>
      <c r="B9" s="24" t="s">
        <v>22</v>
      </c>
      <c r="C9" s="25">
        <v>11224</v>
      </c>
      <c r="D9" s="26">
        <v>22</v>
      </c>
      <c r="E9" s="26">
        <v>1.9</v>
      </c>
    </row>
    <row r="10" spans="1:5" x14ac:dyDescent="0.3">
      <c r="A10" s="24" t="s">
        <v>5</v>
      </c>
      <c r="B10" s="24" t="s">
        <v>25</v>
      </c>
      <c r="C10" s="25">
        <v>23714</v>
      </c>
      <c r="D10" s="26">
        <v>37</v>
      </c>
      <c r="E10" s="26">
        <v>1.6</v>
      </c>
    </row>
    <row r="11" spans="1:5" x14ac:dyDescent="0.3">
      <c r="A11" s="24" t="s">
        <v>5</v>
      </c>
      <c r="B11" s="24" t="s">
        <v>28</v>
      </c>
      <c r="C11" s="25">
        <v>75033</v>
      </c>
      <c r="D11" s="25">
        <v>1113</v>
      </c>
      <c r="E11" s="26">
        <v>14.8</v>
      </c>
    </row>
    <row r="12" spans="1:5" x14ac:dyDescent="0.3">
      <c r="A12" s="24" t="s">
        <v>5</v>
      </c>
      <c r="B12" s="24" t="s">
        <v>29</v>
      </c>
      <c r="C12" s="25">
        <v>22391</v>
      </c>
      <c r="D12" s="26">
        <v>50</v>
      </c>
      <c r="E12" s="26">
        <v>2.2000000000000002</v>
      </c>
    </row>
    <row r="13" spans="1:5" x14ac:dyDescent="0.3">
      <c r="A13" s="24" t="s">
        <v>5</v>
      </c>
      <c r="B13" s="24" t="s">
        <v>32</v>
      </c>
      <c r="C13" s="25">
        <v>35218</v>
      </c>
      <c r="D13" s="26">
        <v>59</v>
      </c>
      <c r="E13" s="26">
        <v>1.7</v>
      </c>
    </row>
    <row r="14" spans="1:5" x14ac:dyDescent="0.3">
      <c r="A14" s="24" t="s">
        <v>5</v>
      </c>
      <c r="B14" s="24" t="s">
        <v>34</v>
      </c>
      <c r="C14" s="25">
        <v>32775</v>
      </c>
      <c r="D14" s="26">
        <v>7</v>
      </c>
      <c r="E14" s="26">
        <v>0.2</v>
      </c>
    </row>
    <row r="15" spans="1:5" x14ac:dyDescent="0.3">
      <c r="A15" s="24" t="s">
        <v>5</v>
      </c>
      <c r="B15" s="24" t="s">
        <v>36</v>
      </c>
      <c r="C15" s="25">
        <v>51090</v>
      </c>
      <c r="D15" s="26">
        <v>227</v>
      </c>
      <c r="E15" s="26">
        <v>4.4000000000000004</v>
      </c>
    </row>
    <row r="16" spans="1:5" x14ac:dyDescent="0.3">
      <c r="A16" s="24" t="s">
        <v>5</v>
      </c>
      <c r="B16" s="24" t="s">
        <v>37</v>
      </c>
      <c r="C16" s="25">
        <v>62326</v>
      </c>
      <c r="D16" s="26">
        <v>110</v>
      </c>
      <c r="E16" s="26">
        <v>1.8</v>
      </c>
    </row>
    <row r="17" spans="1:5" x14ac:dyDescent="0.3">
      <c r="A17" s="24" t="s">
        <v>5</v>
      </c>
      <c r="B17" s="24" t="s">
        <v>39</v>
      </c>
      <c r="C17" s="25">
        <v>74174</v>
      </c>
      <c r="D17" s="26">
        <v>173</v>
      </c>
      <c r="E17" s="26">
        <v>2.2999999999999998</v>
      </c>
    </row>
    <row r="18" spans="1:5" x14ac:dyDescent="0.3">
      <c r="A18" s="24" t="s">
        <v>5</v>
      </c>
      <c r="B18" s="24" t="s">
        <v>46</v>
      </c>
      <c r="C18" s="25">
        <v>72626</v>
      </c>
      <c r="D18" s="26">
        <v>114</v>
      </c>
      <c r="E18" s="26">
        <v>1.6</v>
      </c>
    </row>
    <row r="19" spans="1:5" x14ac:dyDescent="0.3">
      <c r="A19" s="24" t="s">
        <v>5</v>
      </c>
      <c r="B19" s="24" t="s">
        <v>49</v>
      </c>
      <c r="C19" s="25">
        <v>355679</v>
      </c>
      <c r="D19" s="26">
        <v>7</v>
      </c>
      <c r="E19" s="26">
        <v>0</v>
      </c>
    </row>
    <row r="20" spans="1:5" x14ac:dyDescent="0.3">
      <c r="A20" s="24" t="s">
        <v>5</v>
      </c>
      <c r="B20" s="24" t="s">
        <v>50</v>
      </c>
      <c r="C20" s="25">
        <v>22344</v>
      </c>
      <c r="D20" s="26">
        <v>37</v>
      </c>
      <c r="E20" s="26">
        <v>1.6</v>
      </c>
    </row>
    <row r="21" spans="1:5" x14ac:dyDescent="0.3">
      <c r="A21" s="24" t="s">
        <v>5</v>
      </c>
      <c r="B21" s="24" t="s">
        <v>51</v>
      </c>
      <c r="C21" s="25">
        <v>12462</v>
      </c>
      <c r="D21" s="26">
        <v>3</v>
      </c>
      <c r="E21" s="26">
        <v>0.2</v>
      </c>
    </row>
    <row r="22" spans="1:5" x14ac:dyDescent="0.3">
      <c r="A22" s="24" t="s">
        <v>5</v>
      </c>
      <c r="B22" s="24" t="s">
        <v>55</v>
      </c>
      <c r="C22" s="25">
        <v>76390</v>
      </c>
      <c r="D22" s="26">
        <v>462</v>
      </c>
      <c r="E22" s="26">
        <v>6.1</v>
      </c>
    </row>
    <row r="23" spans="1:5" x14ac:dyDescent="0.3">
      <c r="A23" s="24" t="s">
        <v>5</v>
      </c>
      <c r="B23" s="24" t="s">
        <v>56</v>
      </c>
      <c r="C23" s="25">
        <v>131050</v>
      </c>
      <c r="D23" s="26">
        <v>769</v>
      </c>
      <c r="E23" s="26">
        <v>5.9</v>
      </c>
    </row>
    <row r="24" spans="1:5" x14ac:dyDescent="0.3">
      <c r="A24" s="24" t="s">
        <v>5</v>
      </c>
      <c r="B24" s="24" t="s">
        <v>63</v>
      </c>
      <c r="C24" s="25">
        <v>24173</v>
      </c>
      <c r="D24" s="26">
        <v>2</v>
      </c>
      <c r="E24" s="26">
        <v>0.1</v>
      </c>
    </row>
    <row r="25" spans="1:5" x14ac:dyDescent="0.3">
      <c r="A25" s="24" t="s">
        <v>5</v>
      </c>
      <c r="B25" s="24" t="s">
        <v>64</v>
      </c>
      <c r="C25" s="25">
        <v>2428678</v>
      </c>
      <c r="D25" s="25">
        <v>4229</v>
      </c>
      <c r="E25" s="26">
        <v>1.7</v>
      </c>
    </row>
    <row r="26" spans="1:5" x14ac:dyDescent="0.3">
      <c r="A26" s="24" t="s">
        <v>5</v>
      </c>
      <c r="B26" s="24" t="s">
        <v>82</v>
      </c>
      <c r="C26" s="25">
        <v>98064</v>
      </c>
      <c r="D26" s="26">
        <v>133</v>
      </c>
      <c r="E26" s="26">
        <v>1.4</v>
      </c>
    </row>
    <row r="27" spans="1:5" x14ac:dyDescent="0.3">
      <c r="A27" s="24" t="s">
        <v>5</v>
      </c>
      <c r="B27" s="24" t="s">
        <v>83</v>
      </c>
      <c r="C27" s="25">
        <v>24024</v>
      </c>
      <c r="D27" s="26">
        <v>5</v>
      </c>
      <c r="E27" s="26">
        <v>0.2</v>
      </c>
    </row>
    <row r="28" spans="1:5" x14ac:dyDescent="0.3">
      <c r="A28" s="24" t="s">
        <v>5</v>
      </c>
      <c r="B28" s="24" t="s">
        <v>86</v>
      </c>
      <c r="C28" s="25">
        <v>41081</v>
      </c>
      <c r="D28" s="26">
        <v>3</v>
      </c>
      <c r="E28" s="26">
        <v>0.1</v>
      </c>
    </row>
    <row r="29" spans="1:5" x14ac:dyDescent="0.3">
      <c r="A29" s="24" t="s">
        <v>5</v>
      </c>
      <c r="B29" s="24" t="s">
        <v>92</v>
      </c>
      <c r="C29" s="25">
        <v>46426</v>
      </c>
      <c r="D29" s="26">
        <v>12</v>
      </c>
      <c r="E29" s="26">
        <v>0.2</v>
      </c>
    </row>
    <row r="30" spans="1:5" x14ac:dyDescent="0.3">
      <c r="A30" s="24" t="s">
        <v>5</v>
      </c>
      <c r="B30" s="24" t="s">
        <v>93</v>
      </c>
      <c r="C30" s="25">
        <v>131123</v>
      </c>
      <c r="D30" s="26">
        <v>587</v>
      </c>
      <c r="E30" s="26">
        <v>4.5</v>
      </c>
    </row>
    <row r="31" spans="1:5" x14ac:dyDescent="0.3">
      <c r="A31" s="24" t="s">
        <v>5</v>
      </c>
      <c r="B31" s="24" t="s">
        <v>104</v>
      </c>
      <c r="C31" s="25">
        <v>286120</v>
      </c>
      <c r="D31" s="26">
        <v>47</v>
      </c>
      <c r="E31" s="26">
        <v>0.2</v>
      </c>
    </row>
    <row r="32" spans="1:5" x14ac:dyDescent="0.3">
      <c r="A32" s="24" t="s">
        <v>5</v>
      </c>
      <c r="B32" s="24" t="s">
        <v>106</v>
      </c>
      <c r="C32" s="25">
        <v>30802</v>
      </c>
      <c r="D32" s="26">
        <v>44</v>
      </c>
      <c r="E32" s="26">
        <v>1.4</v>
      </c>
    </row>
    <row r="33" spans="1:5" x14ac:dyDescent="0.3">
      <c r="A33" s="24" t="s">
        <v>5</v>
      </c>
      <c r="B33" s="24" t="s">
        <v>107</v>
      </c>
      <c r="C33" s="25">
        <v>59560</v>
      </c>
      <c r="D33" s="26">
        <v>367</v>
      </c>
      <c r="E33" s="26">
        <v>6.2</v>
      </c>
    </row>
    <row r="34" spans="1:5" x14ac:dyDescent="0.3">
      <c r="A34" s="24" t="s">
        <v>5</v>
      </c>
      <c r="B34" s="24" t="s">
        <v>109</v>
      </c>
      <c r="C34" s="25">
        <v>234392</v>
      </c>
      <c r="D34" s="26">
        <v>161</v>
      </c>
      <c r="E34" s="26">
        <v>0.7</v>
      </c>
    </row>
    <row r="35" spans="1:5" x14ac:dyDescent="0.3">
      <c r="A35" s="24" t="s">
        <v>5</v>
      </c>
      <c r="B35" s="24" t="s">
        <v>110</v>
      </c>
      <c r="C35" s="25">
        <v>105093</v>
      </c>
      <c r="D35" s="26">
        <v>6</v>
      </c>
      <c r="E35" s="26">
        <v>0.1</v>
      </c>
    </row>
    <row r="36" spans="1:5" x14ac:dyDescent="0.3">
      <c r="A36" s="24" t="s">
        <v>5</v>
      </c>
      <c r="B36" s="24" t="s">
        <v>116</v>
      </c>
      <c r="C36" s="25">
        <v>25900</v>
      </c>
      <c r="D36" s="26">
        <v>18</v>
      </c>
      <c r="E36" s="26">
        <v>0.7</v>
      </c>
    </row>
    <row r="37" spans="1:5" x14ac:dyDescent="0.3">
      <c r="A37" s="24" t="s">
        <v>5</v>
      </c>
      <c r="B37" s="24" t="s">
        <v>119</v>
      </c>
      <c r="C37" s="25">
        <v>36822</v>
      </c>
      <c r="D37" s="26">
        <v>27</v>
      </c>
      <c r="E37" s="26">
        <v>0.7</v>
      </c>
    </row>
    <row r="38" spans="1:5" x14ac:dyDescent="0.3">
      <c r="A38" s="24" t="s">
        <v>5</v>
      </c>
      <c r="B38" s="24" t="s">
        <v>131</v>
      </c>
      <c r="C38" s="25">
        <v>19675</v>
      </c>
      <c r="D38" s="26">
        <v>3</v>
      </c>
      <c r="E38" s="26">
        <v>0.1</v>
      </c>
    </row>
    <row r="39" spans="1:5" x14ac:dyDescent="0.3">
      <c r="A39" s="24" t="s">
        <v>5</v>
      </c>
      <c r="B39" s="24" t="s">
        <v>138</v>
      </c>
      <c r="C39" s="25">
        <v>38691</v>
      </c>
      <c r="D39" s="26">
        <v>90</v>
      </c>
      <c r="E39" s="26">
        <v>2.2999999999999998</v>
      </c>
    </row>
    <row r="40" spans="1:5" x14ac:dyDescent="0.3">
      <c r="A40" s="24" t="s">
        <v>5</v>
      </c>
      <c r="B40" s="24" t="s">
        <v>154</v>
      </c>
      <c r="C40" s="25">
        <v>84165</v>
      </c>
      <c r="D40" s="26">
        <v>247</v>
      </c>
      <c r="E40" s="26">
        <v>2.9</v>
      </c>
    </row>
    <row r="41" spans="1:5" x14ac:dyDescent="0.3">
      <c r="A41" s="24" t="s">
        <v>5</v>
      </c>
      <c r="B41" s="24" t="s">
        <v>156</v>
      </c>
      <c r="C41" s="25">
        <v>82122</v>
      </c>
      <c r="D41" s="26">
        <v>42</v>
      </c>
      <c r="E41" s="26">
        <v>0.5</v>
      </c>
    </row>
    <row r="42" spans="1:5" x14ac:dyDescent="0.3">
      <c r="A42" s="24" t="s">
        <v>5</v>
      </c>
      <c r="B42" s="24" t="s">
        <v>158</v>
      </c>
      <c r="C42" s="25">
        <v>27214</v>
      </c>
      <c r="D42" s="26">
        <v>104</v>
      </c>
      <c r="E42" s="26">
        <v>3.8</v>
      </c>
    </row>
    <row r="43" spans="1:5" x14ac:dyDescent="0.3">
      <c r="A43" s="24" t="s">
        <v>5</v>
      </c>
      <c r="B43" s="24" t="s">
        <v>160</v>
      </c>
      <c r="C43" s="25">
        <v>72928</v>
      </c>
      <c r="D43" s="26">
        <v>123</v>
      </c>
      <c r="E43" s="26">
        <v>1.7</v>
      </c>
    </row>
    <row r="44" spans="1:5" x14ac:dyDescent="0.3">
      <c r="A44" s="24" t="s">
        <v>5</v>
      </c>
      <c r="B44" s="24" t="s">
        <v>170</v>
      </c>
      <c r="C44" s="25">
        <v>24266</v>
      </c>
      <c r="D44" s="26">
        <v>62</v>
      </c>
      <c r="E44" s="26">
        <v>2.5</v>
      </c>
    </row>
    <row r="45" spans="1:5" x14ac:dyDescent="0.3">
      <c r="A45" s="24" t="s">
        <v>5</v>
      </c>
      <c r="B45" s="24" t="s">
        <v>172</v>
      </c>
      <c r="C45" s="25">
        <v>203023</v>
      </c>
      <c r="D45" s="25">
        <v>2506</v>
      </c>
      <c r="E45" s="26">
        <v>12.3</v>
      </c>
    </row>
    <row r="46" spans="1:5" x14ac:dyDescent="0.3">
      <c r="A46" s="24" t="s">
        <v>5</v>
      </c>
      <c r="B46" s="24" t="s">
        <v>174</v>
      </c>
      <c r="C46" s="25">
        <v>30652</v>
      </c>
      <c r="D46" s="26">
        <v>86</v>
      </c>
      <c r="E46" s="26">
        <v>2.8</v>
      </c>
    </row>
    <row r="47" spans="1:5" x14ac:dyDescent="0.3">
      <c r="A47" s="24" t="s">
        <v>5</v>
      </c>
      <c r="B47" s="24" t="s">
        <v>177</v>
      </c>
      <c r="C47" s="25">
        <v>61223</v>
      </c>
      <c r="D47" s="26">
        <v>326</v>
      </c>
      <c r="E47" s="26">
        <v>5.3</v>
      </c>
    </row>
    <row r="48" spans="1:5" x14ac:dyDescent="0.3">
      <c r="A48" s="24" t="s">
        <v>5</v>
      </c>
      <c r="B48" s="24" t="s">
        <v>179</v>
      </c>
      <c r="C48" s="25">
        <v>81506</v>
      </c>
      <c r="D48" s="26">
        <v>407</v>
      </c>
      <c r="E48" s="26">
        <v>5</v>
      </c>
    </row>
    <row r="49" spans="1:5" x14ac:dyDescent="0.3">
      <c r="A49" s="24" t="s">
        <v>5</v>
      </c>
      <c r="B49" s="24" t="s">
        <v>188</v>
      </c>
      <c r="C49" s="25">
        <v>38984</v>
      </c>
      <c r="D49" s="26">
        <v>101</v>
      </c>
      <c r="E49" s="26">
        <v>2.6</v>
      </c>
    </row>
    <row r="50" spans="1:5" x14ac:dyDescent="0.3">
      <c r="A50" s="28" t="str">
        <f>CONCATENATE("Total (",RIGHT(Índice!$A$4,2),")")</f>
        <v>Total (CE)</v>
      </c>
      <c r="B50" s="28"/>
      <c r="C50" s="29">
        <f>SUM(C5:C49)</f>
        <v>5622609</v>
      </c>
      <c r="D50" s="29">
        <f>SUM(D5:D49)</f>
        <v>13167</v>
      </c>
      <c r="E50" s="30">
        <f>D50/(C50/1000)</f>
        <v>2.341795419172843</v>
      </c>
    </row>
    <row r="51" spans="1:5" x14ac:dyDescent="0.3">
      <c r="A51" s="31"/>
      <c r="B51" s="31"/>
      <c r="C51" s="32"/>
      <c r="D51" s="32" t="s">
        <v>242</v>
      </c>
      <c r="E51" s="33">
        <f>MIN($E$5:$E$49)</f>
        <v>0</v>
      </c>
    </row>
    <row r="52" spans="1:5" x14ac:dyDescent="0.3">
      <c r="A52" s="31"/>
      <c r="B52" s="31"/>
      <c r="C52" s="32"/>
      <c r="D52" s="32" t="s">
        <v>243</v>
      </c>
      <c r="E52" s="33">
        <f>MAX($E$5:$E$49)</f>
        <v>14.8</v>
      </c>
    </row>
    <row r="53" spans="1:5" x14ac:dyDescent="0.3">
      <c r="A53" s="34" t="s">
        <v>244</v>
      </c>
      <c r="B53" s="34"/>
      <c r="C53" s="35">
        <v>149920888</v>
      </c>
      <c r="D53" s="35">
        <v>615525</v>
      </c>
      <c r="E53" s="36">
        <v>4.1056653826650225</v>
      </c>
    </row>
    <row r="54" spans="1:5" x14ac:dyDescent="0.3">
      <c r="A54" s="34"/>
      <c r="B54" s="34"/>
      <c r="C54" s="35"/>
      <c r="D54" s="35" t="s">
        <v>242</v>
      </c>
      <c r="E54" s="36">
        <v>0</v>
      </c>
    </row>
    <row r="55" spans="1:5" x14ac:dyDescent="0.3">
      <c r="A55" s="37"/>
      <c r="B55" s="37"/>
      <c r="C55" s="38"/>
      <c r="D55" s="38" t="s">
        <v>243</v>
      </c>
      <c r="E55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9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225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10038</v>
      </c>
      <c r="D5" s="26">
        <v>1</v>
      </c>
      <c r="E5" s="26">
        <v>0.1</v>
      </c>
    </row>
    <row r="6" spans="1:5" x14ac:dyDescent="0.3">
      <c r="A6" s="24" t="s">
        <v>5</v>
      </c>
      <c r="B6" s="24" t="s">
        <v>8</v>
      </c>
      <c r="C6" s="25">
        <v>64806</v>
      </c>
      <c r="D6" s="26">
        <v>2</v>
      </c>
      <c r="E6" s="26">
        <v>0</v>
      </c>
    </row>
    <row r="7" spans="1:5" x14ac:dyDescent="0.3">
      <c r="A7" s="24" t="s">
        <v>5</v>
      </c>
      <c r="B7" s="24" t="s">
        <v>11</v>
      </c>
      <c r="C7" s="25">
        <v>11369</v>
      </c>
      <c r="D7" s="26">
        <v>2</v>
      </c>
      <c r="E7" s="26">
        <v>0.1</v>
      </c>
    </row>
    <row r="8" spans="1:5" x14ac:dyDescent="0.3">
      <c r="A8" s="24" t="s">
        <v>5</v>
      </c>
      <c r="B8" s="24" t="s">
        <v>14</v>
      </c>
      <c r="C8" s="25">
        <v>42156</v>
      </c>
      <c r="D8" s="26">
        <v>1</v>
      </c>
      <c r="E8" s="26">
        <v>0</v>
      </c>
    </row>
    <row r="9" spans="1:5" x14ac:dyDescent="0.3">
      <c r="A9" s="24" t="s">
        <v>5</v>
      </c>
      <c r="B9" s="24" t="s">
        <v>17</v>
      </c>
      <c r="C9" s="25">
        <v>80243</v>
      </c>
      <c r="D9" s="26">
        <v>2</v>
      </c>
      <c r="E9" s="26">
        <v>0</v>
      </c>
    </row>
    <row r="10" spans="1:5" x14ac:dyDescent="0.3">
      <c r="A10" s="24" t="s">
        <v>5</v>
      </c>
      <c r="B10" s="24" t="s">
        <v>18</v>
      </c>
      <c r="C10" s="25">
        <v>75112</v>
      </c>
      <c r="D10" s="26">
        <v>32</v>
      </c>
      <c r="E10" s="26">
        <v>0.4</v>
      </c>
    </row>
    <row r="11" spans="1:5" x14ac:dyDescent="0.3">
      <c r="A11" s="24" t="s">
        <v>5</v>
      </c>
      <c r="B11" s="24" t="s">
        <v>19</v>
      </c>
      <c r="C11" s="25">
        <v>25553</v>
      </c>
      <c r="D11" s="26">
        <v>3</v>
      </c>
      <c r="E11" s="26">
        <v>0.1</v>
      </c>
    </row>
    <row r="12" spans="1:5" x14ac:dyDescent="0.3">
      <c r="A12" s="24" t="s">
        <v>5</v>
      </c>
      <c r="B12" s="24" t="s">
        <v>25</v>
      </c>
      <c r="C12" s="25">
        <v>23714</v>
      </c>
      <c r="D12" s="26">
        <v>2</v>
      </c>
      <c r="E12" s="26">
        <v>0.1</v>
      </c>
    </row>
    <row r="13" spans="1:5" x14ac:dyDescent="0.3">
      <c r="A13" s="24" t="s">
        <v>5</v>
      </c>
      <c r="B13" s="24" t="s">
        <v>27</v>
      </c>
      <c r="C13" s="25">
        <v>17195</v>
      </c>
      <c r="D13" s="26">
        <v>2</v>
      </c>
      <c r="E13" s="26">
        <v>0.1</v>
      </c>
    </row>
    <row r="14" spans="1:5" x14ac:dyDescent="0.3">
      <c r="A14" s="24" t="s">
        <v>5</v>
      </c>
      <c r="B14" s="24" t="s">
        <v>28</v>
      </c>
      <c r="C14" s="25">
        <v>75033</v>
      </c>
      <c r="D14" s="26">
        <v>82</v>
      </c>
      <c r="E14" s="26">
        <v>1.1000000000000001</v>
      </c>
    </row>
    <row r="15" spans="1:5" x14ac:dyDescent="0.3">
      <c r="A15" s="24" t="s">
        <v>5</v>
      </c>
      <c r="B15" s="24" t="s">
        <v>29</v>
      </c>
      <c r="C15" s="25">
        <v>22391</v>
      </c>
      <c r="D15" s="26">
        <v>2</v>
      </c>
      <c r="E15" s="26">
        <v>0.1</v>
      </c>
    </row>
    <row r="16" spans="1:5" x14ac:dyDescent="0.3">
      <c r="A16" s="24" t="s">
        <v>5</v>
      </c>
      <c r="B16" s="24" t="s">
        <v>32</v>
      </c>
      <c r="C16" s="25">
        <v>35218</v>
      </c>
      <c r="D16" s="26">
        <v>49</v>
      </c>
      <c r="E16" s="26">
        <v>1.4</v>
      </c>
    </row>
    <row r="17" spans="1:5" x14ac:dyDescent="0.3">
      <c r="A17" s="24" t="s">
        <v>5</v>
      </c>
      <c r="B17" s="24" t="s">
        <v>36</v>
      </c>
      <c r="C17" s="25">
        <v>51090</v>
      </c>
      <c r="D17" s="26">
        <v>47</v>
      </c>
      <c r="E17" s="26">
        <v>0.9</v>
      </c>
    </row>
    <row r="18" spans="1:5" x14ac:dyDescent="0.3">
      <c r="A18" s="24" t="s">
        <v>5</v>
      </c>
      <c r="B18" s="24" t="s">
        <v>37</v>
      </c>
      <c r="C18" s="25">
        <v>62326</v>
      </c>
      <c r="D18" s="26">
        <v>13</v>
      </c>
      <c r="E18" s="26">
        <v>0.2</v>
      </c>
    </row>
    <row r="19" spans="1:5" x14ac:dyDescent="0.3">
      <c r="A19" s="24" t="s">
        <v>5</v>
      </c>
      <c r="B19" s="24" t="s">
        <v>39</v>
      </c>
      <c r="C19" s="25">
        <v>74174</v>
      </c>
      <c r="D19" s="26">
        <v>36</v>
      </c>
      <c r="E19" s="26">
        <v>0.5</v>
      </c>
    </row>
    <row r="20" spans="1:5" x14ac:dyDescent="0.3">
      <c r="A20" s="24" t="s">
        <v>5</v>
      </c>
      <c r="B20" s="24" t="s">
        <v>40</v>
      </c>
      <c r="C20" s="25">
        <v>17254</v>
      </c>
      <c r="D20" s="26">
        <v>0</v>
      </c>
      <c r="E20" s="26">
        <v>0</v>
      </c>
    </row>
    <row r="21" spans="1:5" x14ac:dyDescent="0.3">
      <c r="A21" s="24" t="s">
        <v>5</v>
      </c>
      <c r="B21" s="24" t="s">
        <v>41</v>
      </c>
      <c r="C21" s="25">
        <v>16377</v>
      </c>
      <c r="D21" s="26">
        <v>2</v>
      </c>
      <c r="E21" s="26">
        <v>0.1</v>
      </c>
    </row>
    <row r="22" spans="1:5" x14ac:dyDescent="0.3">
      <c r="A22" s="24" t="s">
        <v>5</v>
      </c>
      <c r="B22" s="24" t="s">
        <v>46</v>
      </c>
      <c r="C22" s="25">
        <v>72626</v>
      </c>
      <c r="D22" s="26">
        <v>45</v>
      </c>
      <c r="E22" s="26">
        <v>0.6</v>
      </c>
    </row>
    <row r="23" spans="1:5" x14ac:dyDescent="0.3">
      <c r="A23" s="24" t="s">
        <v>5</v>
      </c>
      <c r="B23" s="24" t="s">
        <v>49</v>
      </c>
      <c r="C23" s="25">
        <v>355679</v>
      </c>
      <c r="D23" s="26">
        <v>131</v>
      </c>
      <c r="E23" s="26">
        <v>0.4</v>
      </c>
    </row>
    <row r="24" spans="1:5" x14ac:dyDescent="0.3">
      <c r="A24" s="24" t="s">
        <v>5</v>
      </c>
      <c r="B24" s="24" t="s">
        <v>50</v>
      </c>
      <c r="C24" s="25">
        <v>22344</v>
      </c>
      <c r="D24" s="26">
        <v>5</v>
      </c>
      <c r="E24" s="26">
        <v>0.2</v>
      </c>
    </row>
    <row r="25" spans="1:5" x14ac:dyDescent="0.3">
      <c r="A25" s="24" t="s">
        <v>5</v>
      </c>
      <c r="B25" s="24" t="s">
        <v>51</v>
      </c>
      <c r="C25" s="25">
        <v>12462</v>
      </c>
      <c r="D25" s="26">
        <v>2</v>
      </c>
      <c r="E25" s="26">
        <v>0.2</v>
      </c>
    </row>
    <row r="26" spans="1:5" x14ac:dyDescent="0.3">
      <c r="A26" s="24" t="s">
        <v>5</v>
      </c>
      <c r="B26" s="24" t="s">
        <v>55</v>
      </c>
      <c r="C26" s="25">
        <v>76390</v>
      </c>
      <c r="D26" s="26">
        <v>75</v>
      </c>
      <c r="E26" s="26">
        <v>1</v>
      </c>
    </row>
    <row r="27" spans="1:5" x14ac:dyDescent="0.3">
      <c r="A27" s="24" t="s">
        <v>5</v>
      </c>
      <c r="B27" s="24" t="s">
        <v>56</v>
      </c>
      <c r="C27" s="25">
        <v>131050</v>
      </c>
      <c r="D27" s="26">
        <v>163</v>
      </c>
      <c r="E27" s="26">
        <v>1.2</v>
      </c>
    </row>
    <row r="28" spans="1:5" x14ac:dyDescent="0.3">
      <c r="A28" s="24" t="s">
        <v>5</v>
      </c>
      <c r="B28" s="24" t="s">
        <v>57</v>
      </c>
      <c r="C28" s="25">
        <v>17481</v>
      </c>
      <c r="D28" s="26">
        <v>2</v>
      </c>
      <c r="E28" s="26">
        <v>0.1</v>
      </c>
    </row>
    <row r="29" spans="1:5" x14ac:dyDescent="0.3">
      <c r="A29" s="24" t="s">
        <v>5</v>
      </c>
      <c r="B29" s="24" t="s">
        <v>61</v>
      </c>
      <c r="C29" s="25">
        <v>74170</v>
      </c>
      <c r="D29" s="26">
        <v>39</v>
      </c>
      <c r="E29" s="26">
        <v>0.5</v>
      </c>
    </row>
    <row r="30" spans="1:5" x14ac:dyDescent="0.3">
      <c r="A30" s="24" t="s">
        <v>5</v>
      </c>
      <c r="B30" s="24" t="s">
        <v>62</v>
      </c>
      <c r="C30" s="25">
        <v>18217</v>
      </c>
      <c r="D30" s="26">
        <v>2</v>
      </c>
      <c r="E30" s="26">
        <v>0.1</v>
      </c>
    </row>
    <row r="31" spans="1:5" x14ac:dyDescent="0.3">
      <c r="A31" s="24" t="s">
        <v>5</v>
      </c>
      <c r="B31" s="24" t="s">
        <v>64</v>
      </c>
      <c r="C31" s="25">
        <v>2428678</v>
      </c>
      <c r="D31" s="25">
        <v>6223</v>
      </c>
      <c r="E31" s="26">
        <v>2.6</v>
      </c>
    </row>
    <row r="32" spans="1:5" x14ac:dyDescent="0.3">
      <c r="A32" s="24" t="s">
        <v>5</v>
      </c>
      <c r="B32" s="24" t="s">
        <v>66</v>
      </c>
      <c r="C32" s="25">
        <v>15615</v>
      </c>
      <c r="D32" s="26">
        <v>1</v>
      </c>
      <c r="E32" s="26">
        <v>0</v>
      </c>
    </row>
    <row r="33" spans="1:5" x14ac:dyDescent="0.3">
      <c r="A33" s="24" t="s">
        <v>5</v>
      </c>
      <c r="B33" s="24" t="s">
        <v>69</v>
      </c>
      <c r="C33" s="25">
        <v>53344</v>
      </c>
      <c r="D33" s="26">
        <v>22</v>
      </c>
      <c r="E33" s="26">
        <v>0.4</v>
      </c>
    </row>
    <row r="34" spans="1:5" x14ac:dyDescent="0.3">
      <c r="A34" s="24" t="s">
        <v>5</v>
      </c>
      <c r="B34" s="24" t="s">
        <v>73</v>
      </c>
      <c r="C34" s="25">
        <v>42053</v>
      </c>
      <c r="D34" s="26">
        <v>4</v>
      </c>
      <c r="E34" s="26">
        <v>0.1</v>
      </c>
    </row>
    <row r="35" spans="1:5" x14ac:dyDescent="0.3">
      <c r="A35" s="24" t="s">
        <v>5</v>
      </c>
      <c r="B35" s="24" t="s">
        <v>75</v>
      </c>
      <c r="C35" s="25">
        <v>17855</v>
      </c>
      <c r="D35" s="26">
        <v>3</v>
      </c>
      <c r="E35" s="26">
        <v>0.1</v>
      </c>
    </row>
    <row r="36" spans="1:5" x14ac:dyDescent="0.3">
      <c r="A36" s="24" t="s">
        <v>5</v>
      </c>
      <c r="B36" s="24" t="s">
        <v>79</v>
      </c>
      <c r="C36" s="25">
        <v>11611</v>
      </c>
      <c r="D36" s="26">
        <v>5</v>
      </c>
      <c r="E36" s="26">
        <v>0.5</v>
      </c>
    </row>
    <row r="37" spans="1:5" x14ac:dyDescent="0.3">
      <c r="A37" s="24" t="s">
        <v>5</v>
      </c>
      <c r="B37" s="24" t="s">
        <v>81</v>
      </c>
      <c r="C37" s="25">
        <v>62622</v>
      </c>
      <c r="D37" s="26">
        <v>10</v>
      </c>
      <c r="E37" s="26">
        <v>0.2</v>
      </c>
    </row>
    <row r="38" spans="1:5" x14ac:dyDescent="0.3">
      <c r="A38" s="24" t="s">
        <v>5</v>
      </c>
      <c r="B38" s="24" t="s">
        <v>82</v>
      </c>
      <c r="C38" s="25">
        <v>98064</v>
      </c>
      <c r="D38" s="26">
        <v>81</v>
      </c>
      <c r="E38" s="26">
        <v>0.8</v>
      </c>
    </row>
    <row r="39" spans="1:5" x14ac:dyDescent="0.3">
      <c r="A39" s="24" t="s">
        <v>5</v>
      </c>
      <c r="B39" s="24" t="s">
        <v>83</v>
      </c>
      <c r="C39" s="25">
        <v>24024</v>
      </c>
      <c r="D39" s="26">
        <v>4</v>
      </c>
      <c r="E39" s="26">
        <v>0.2</v>
      </c>
    </row>
    <row r="40" spans="1:5" x14ac:dyDescent="0.3">
      <c r="A40" s="24" t="s">
        <v>5</v>
      </c>
      <c r="B40" s="24" t="s">
        <v>86</v>
      </c>
      <c r="C40" s="25">
        <v>41081</v>
      </c>
      <c r="D40" s="26">
        <v>4</v>
      </c>
      <c r="E40" s="26">
        <v>0.1</v>
      </c>
    </row>
    <row r="41" spans="1:5" x14ac:dyDescent="0.3">
      <c r="A41" s="24" t="s">
        <v>5</v>
      </c>
      <c r="B41" s="24" t="s">
        <v>87</v>
      </c>
      <c r="C41" s="25">
        <v>36798</v>
      </c>
      <c r="D41" s="26">
        <v>1</v>
      </c>
      <c r="E41" s="26">
        <v>0</v>
      </c>
    </row>
    <row r="42" spans="1:5" x14ac:dyDescent="0.3">
      <c r="A42" s="24" t="s">
        <v>5</v>
      </c>
      <c r="B42" s="24" t="s">
        <v>88</v>
      </c>
      <c r="C42" s="25">
        <v>14001</v>
      </c>
      <c r="D42" s="26">
        <v>1</v>
      </c>
      <c r="E42" s="26">
        <v>0.1</v>
      </c>
    </row>
    <row r="43" spans="1:5" x14ac:dyDescent="0.3">
      <c r="A43" s="24" t="s">
        <v>5</v>
      </c>
      <c r="B43" s="24" t="s">
        <v>89</v>
      </c>
      <c r="C43" s="25">
        <v>23915</v>
      </c>
      <c r="D43" s="26">
        <v>7</v>
      </c>
      <c r="E43" s="26">
        <v>0.3</v>
      </c>
    </row>
    <row r="44" spans="1:5" x14ac:dyDescent="0.3">
      <c r="A44" s="24" t="s">
        <v>5</v>
      </c>
      <c r="B44" s="24" t="s">
        <v>91</v>
      </c>
      <c r="C44" s="25">
        <v>64648</v>
      </c>
      <c r="D44" s="26">
        <v>4</v>
      </c>
      <c r="E44" s="26">
        <v>0.1</v>
      </c>
    </row>
    <row r="45" spans="1:5" x14ac:dyDescent="0.3">
      <c r="A45" s="24" t="s">
        <v>5</v>
      </c>
      <c r="B45" s="24" t="s">
        <v>92</v>
      </c>
      <c r="C45" s="25">
        <v>46426</v>
      </c>
      <c r="D45" s="26">
        <v>1</v>
      </c>
      <c r="E45" s="26">
        <v>0</v>
      </c>
    </row>
    <row r="46" spans="1:5" x14ac:dyDescent="0.3">
      <c r="A46" s="24" t="s">
        <v>5</v>
      </c>
      <c r="B46" s="24" t="s">
        <v>93</v>
      </c>
      <c r="C46" s="25">
        <v>131123</v>
      </c>
      <c r="D46" s="26">
        <v>109</v>
      </c>
      <c r="E46" s="26">
        <v>0.8</v>
      </c>
    </row>
    <row r="47" spans="1:5" x14ac:dyDescent="0.3">
      <c r="A47" s="24" t="s">
        <v>5</v>
      </c>
      <c r="B47" s="24" t="s">
        <v>95</v>
      </c>
      <c r="C47" s="25">
        <v>42726</v>
      </c>
      <c r="D47" s="26">
        <v>1</v>
      </c>
      <c r="E47" s="26">
        <v>0</v>
      </c>
    </row>
    <row r="48" spans="1:5" x14ac:dyDescent="0.3">
      <c r="A48" s="24" t="s">
        <v>5</v>
      </c>
      <c r="B48" s="24" t="s">
        <v>97</v>
      </c>
      <c r="C48" s="25">
        <v>17232</v>
      </c>
      <c r="D48" s="26">
        <v>1</v>
      </c>
      <c r="E48" s="26">
        <v>0.1</v>
      </c>
    </row>
    <row r="49" spans="1:5" x14ac:dyDescent="0.3">
      <c r="A49" s="24" t="s">
        <v>5</v>
      </c>
      <c r="B49" s="24" t="s">
        <v>98</v>
      </c>
      <c r="C49" s="25">
        <v>10356</v>
      </c>
      <c r="D49" s="26">
        <v>1</v>
      </c>
      <c r="E49" s="26">
        <v>0</v>
      </c>
    </row>
    <row r="50" spans="1:5" x14ac:dyDescent="0.3">
      <c r="A50" s="24" t="s">
        <v>5</v>
      </c>
      <c r="B50" s="24" t="s">
        <v>99</v>
      </c>
      <c r="C50" s="25">
        <v>33726</v>
      </c>
      <c r="D50" s="26">
        <v>12</v>
      </c>
      <c r="E50" s="26">
        <v>0.3</v>
      </c>
    </row>
    <row r="51" spans="1:5" x14ac:dyDescent="0.3">
      <c r="A51" s="24" t="s">
        <v>5</v>
      </c>
      <c r="B51" s="24" t="s">
        <v>100</v>
      </c>
      <c r="C51" s="25">
        <v>31701</v>
      </c>
      <c r="D51" s="26">
        <v>1</v>
      </c>
      <c r="E51" s="26">
        <v>0</v>
      </c>
    </row>
    <row r="52" spans="1:5" x14ac:dyDescent="0.3">
      <c r="A52" s="24" t="s">
        <v>5</v>
      </c>
      <c r="B52" s="24" t="s">
        <v>103</v>
      </c>
      <c r="C52" s="25">
        <v>25555</v>
      </c>
      <c r="D52" s="26">
        <v>7</v>
      </c>
      <c r="E52" s="26">
        <v>0.3</v>
      </c>
    </row>
    <row r="53" spans="1:5" x14ac:dyDescent="0.3">
      <c r="A53" s="24" t="s">
        <v>5</v>
      </c>
      <c r="B53" s="24" t="s">
        <v>104</v>
      </c>
      <c r="C53" s="25">
        <v>286120</v>
      </c>
      <c r="D53" s="26">
        <v>200</v>
      </c>
      <c r="E53" s="26">
        <v>0.7</v>
      </c>
    </row>
    <row r="54" spans="1:5" x14ac:dyDescent="0.3">
      <c r="A54" s="24" t="s">
        <v>5</v>
      </c>
      <c r="B54" s="24" t="s">
        <v>105</v>
      </c>
      <c r="C54" s="25">
        <v>23922</v>
      </c>
      <c r="D54" s="26">
        <v>1</v>
      </c>
      <c r="E54" s="26">
        <v>0</v>
      </c>
    </row>
    <row r="55" spans="1:5" x14ac:dyDescent="0.3">
      <c r="A55" s="24" t="s">
        <v>5</v>
      </c>
      <c r="B55" s="24" t="s">
        <v>106</v>
      </c>
      <c r="C55" s="25">
        <v>30802</v>
      </c>
      <c r="D55" s="26">
        <v>1</v>
      </c>
      <c r="E55" s="26">
        <v>0</v>
      </c>
    </row>
    <row r="56" spans="1:5" x14ac:dyDescent="0.3">
      <c r="A56" s="24" t="s">
        <v>5</v>
      </c>
      <c r="B56" s="24" t="s">
        <v>107</v>
      </c>
      <c r="C56" s="25">
        <v>59560</v>
      </c>
      <c r="D56" s="26">
        <v>46</v>
      </c>
      <c r="E56" s="26">
        <v>0.8</v>
      </c>
    </row>
    <row r="57" spans="1:5" x14ac:dyDescent="0.3">
      <c r="A57" s="24" t="s">
        <v>5</v>
      </c>
      <c r="B57" s="24" t="s">
        <v>109</v>
      </c>
      <c r="C57" s="25">
        <v>234392</v>
      </c>
      <c r="D57" s="26">
        <v>146</v>
      </c>
      <c r="E57" s="26">
        <v>0.6</v>
      </c>
    </row>
    <row r="58" spans="1:5" x14ac:dyDescent="0.3">
      <c r="A58" s="24" t="s">
        <v>5</v>
      </c>
      <c r="B58" s="24" t="s">
        <v>110</v>
      </c>
      <c r="C58" s="25">
        <v>105093</v>
      </c>
      <c r="D58" s="26">
        <v>10</v>
      </c>
      <c r="E58" s="26">
        <v>0.1</v>
      </c>
    </row>
    <row r="59" spans="1:5" x14ac:dyDescent="0.3">
      <c r="A59" s="24" t="s">
        <v>5</v>
      </c>
      <c r="B59" s="24" t="s">
        <v>112</v>
      </c>
      <c r="C59" s="25">
        <v>10846</v>
      </c>
      <c r="D59" s="26">
        <v>5</v>
      </c>
      <c r="E59" s="26">
        <v>0.4</v>
      </c>
    </row>
    <row r="60" spans="1:5" x14ac:dyDescent="0.3">
      <c r="A60" s="24" t="s">
        <v>5</v>
      </c>
      <c r="B60" s="24" t="s">
        <v>113</v>
      </c>
      <c r="C60" s="25">
        <v>37697</v>
      </c>
      <c r="D60" s="26">
        <v>3</v>
      </c>
      <c r="E60" s="26">
        <v>0.1</v>
      </c>
    </row>
    <row r="61" spans="1:5" x14ac:dyDescent="0.3">
      <c r="A61" s="24" t="s">
        <v>5</v>
      </c>
      <c r="B61" s="24" t="s">
        <v>114</v>
      </c>
      <c r="C61" s="25">
        <v>45561</v>
      </c>
      <c r="D61" s="26">
        <v>14</v>
      </c>
      <c r="E61" s="26">
        <v>0.3</v>
      </c>
    </row>
    <row r="62" spans="1:5" x14ac:dyDescent="0.3">
      <c r="A62" s="24" t="s">
        <v>5</v>
      </c>
      <c r="B62" s="24" t="s">
        <v>116</v>
      </c>
      <c r="C62" s="25">
        <v>25900</v>
      </c>
      <c r="D62" s="26">
        <v>2</v>
      </c>
      <c r="E62" s="26">
        <v>0.1</v>
      </c>
    </row>
    <row r="63" spans="1:5" x14ac:dyDescent="0.3">
      <c r="A63" s="24" t="s">
        <v>5</v>
      </c>
      <c r="B63" s="24" t="s">
        <v>119</v>
      </c>
      <c r="C63" s="25">
        <v>36822</v>
      </c>
      <c r="D63" s="26">
        <v>4</v>
      </c>
      <c r="E63" s="26">
        <v>0.1</v>
      </c>
    </row>
    <row r="64" spans="1:5" x14ac:dyDescent="0.3">
      <c r="A64" s="24" t="s">
        <v>5</v>
      </c>
      <c r="B64" s="24" t="s">
        <v>120</v>
      </c>
      <c r="C64" s="25">
        <v>37735</v>
      </c>
      <c r="D64" s="26">
        <v>5</v>
      </c>
      <c r="E64" s="26">
        <v>0.1</v>
      </c>
    </row>
    <row r="65" spans="1:5" x14ac:dyDescent="0.3">
      <c r="A65" s="24" t="s">
        <v>5</v>
      </c>
      <c r="B65" s="24" t="s">
        <v>123</v>
      </c>
      <c r="C65" s="25">
        <v>8256</v>
      </c>
      <c r="D65" s="26">
        <v>6</v>
      </c>
      <c r="E65" s="26">
        <v>0.7</v>
      </c>
    </row>
    <row r="66" spans="1:5" x14ac:dyDescent="0.3">
      <c r="A66" s="24" t="s">
        <v>5</v>
      </c>
      <c r="B66" s="24" t="s">
        <v>124</v>
      </c>
      <c r="C66" s="25">
        <v>22753</v>
      </c>
      <c r="D66" s="26">
        <v>1</v>
      </c>
      <c r="E66" s="26">
        <v>0</v>
      </c>
    </row>
    <row r="67" spans="1:5" x14ac:dyDescent="0.3">
      <c r="A67" s="24" t="s">
        <v>5</v>
      </c>
      <c r="B67" s="24" t="s">
        <v>128</v>
      </c>
      <c r="C67" s="25">
        <v>30699</v>
      </c>
      <c r="D67" s="26">
        <v>12</v>
      </c>
      <c r="E67" s="26">
        <v>0.4</v>
      </c>
    </row>
    <row r="68" spans="1:5" x14ac:dyDescent="0.3">
      <c r="A68" s="24" t="s">
        <v>5</v>
      </c>
      <c r="B68" s="24" t="s">
        <v>132</v>
      </c>
      <c r="C68" s="25">
        <v>70534</v>
      </c>
      <c r="D68" s="26">
        <v>3</v>
      </c>
      <c r="E68" s="26">
        <v>0</v>
      </c>
    </row>
    <row r="69" spans="1:5" x14ac:dyDescent="0.3">
      <c r="A69" s="24" t="s">
        <v>5</v>
      </c>
      <c r="B69" s="24" t="s">
        <v>136</v>
      </c>
      <c r="C69" s="25">
        <v>9346</v>
      </c>
      <c r="D69" s="26">
        <v>1</v>
      </c>
      <c r="E69" s="26">
        <v>0.1</v>
      </c>
    </row>
    <row r="70" spans="1:5" x14ac:dyDescent="0.3">
      <c r="A70" s="24" t="s">
        <v>5</v>
      </c>
      <c r="B70" s="24" t="s">
        <v>140</v>
      </c>
      <c r="C70" s="25">
        <v>31445</v>
      </c>
      <c r="D70" s="26">
        <v>2</v>
      </c>
      <c r="E70" s="26">
        <v>0</v>
      </c>
    </row>
    <row r="71" spans="1:5" x14ac:dyDescent="0.3">
      <c r="A71" s="24" t="s">
        <v>5</v>
      </c>
      <c r="B71" s="24" t="s">
        <v>141</v>
      </c>
      <c r="C71" s="25">
        <v>10384</v>
      </c>
      <c r="D71" s="26">
        <v>1</v>
      </c>
      <c r="E71" s="26">
        <v>0</v>
      </c>
    </row>
    <row r="72" spans="1:5" x14ac:dyDescent="0.3">
      <c r="A72" s="24" t="s">
        <v>5</v>
      </c>
      <c r="B72" s="24" t="s">
        <v>145</v>
      </c>
      <c r="C72" s="25">
        <v>15274</v>
      </c>
      <c r="D72" s="26">
        <v>0</v>
      </c>
      <c r="E72" s="26">
        <v>0</v>
      </c>
    </row>
    <row r="73" spans="1:5" x14ac:dyDescent="0.3">
      <c r="A73" s="24" t="s">
        <v>5</v>
      </c>
      <c r="B73" s="24" t="s">
        <v>151</v>
      </c>
      <c r="C73" s="25">
        <v>8833</v>
      </c>
      <c r="D73" s="26">
        <v>6</v>
      </c>
      <c r="E73" s="26">
        <v>0.7</v>
      </c>
    </row>
    <row r="74" spans="1:5" x14ac:dyDescent="0.3">
      <c r="A74" s="24" t="s">
        <v>5</v>
      </c>
      <c r="B74" s="24" t="s">
        <v>154</v>
      </c>
      <c r="C74" s="25">
        <v>84165</v>
      </c>
      <c r="D74" s="26">
        <v>26</v>
      </c>
      <c r="E74" s="26">
        <v>0.3</v>
      </c>
    </row>
    <row r="75" spans="1:5" x14ac:dyDescent="0.3">
      <c r="A75" s="24" t="s">
        <v>5</v>
      </c>
      <c r="B75" s="24" t="s">
        <v>156</v>
      </c>
      <c r="C75" s="25">
        <v>82122</v>
      </c>
      <c r="D75" s="26">
        <v>1</v>
      </c>
      <c r="E75" s="26">
        <v>0</v>
      </c>
    </row>
    <row r="76" spans="1:5" x14ac:dyDescent="0.3">
      <c r="A76" s="24" t="s">
        <v>5</v>
      </c>
      <c r="B76" s="24" t="s">
        <v>160</v>
      </c>
      <c r="C76" s="25">
        <v>72928</v>
      </c>
      <c r="D76" s="26">
        <v>37</v>
      </c>
      <c r="E76" s="26">
        <v>0.5</v>
      </c>
    </row>
    <row r="77" spans="1:5" x14ac:dyDescent="0.3">
      <c r="A77" s="24" t="s">
        <v>5</v>
      </c>
      <c r="B77" s="24" t="s">
        <v>165</v>
      </c>
      <c r="C77" s="25">
        <v>40183</v>
      </c>
      <c r="D77" s="26">
        <v>1</v>
      </c>
      <c r="E77" s="26">
        <v>0</v>
      </c>
    </row>
    <row r="78" spans="1:5" x14ac:dyDescent="0.3">
      <c r="A78" s="24" t="s">
        <v>5</v>
      </c>
      <c r="B78" s="24" t="s">
        <v>166</v>
      </c>
      <c r="C78" s="25">
        <v>47640</v>
      </c>
      <c r="D78" s="26">
        <v>13</v>
      </c>
      <c r="E78" s="26">
        <v>0.3</v>
      </c>
    </row>
    <row r="79" spans="1:5" x14ac:dyDescent="0.3">
      <c r="A79" s="24" t="s">
        <v>5</v>
      </c>
      <c r="B79" s="24" t="s">
        <v>170</v>
      </c>
      <c r="C79" s="25">
        <v>24266</v>
      </c>
      <c r="D79" s="26">
        <v>2</v>
      </c>
      <c r="E79" s="26">
        <v>0.1</v>
      </c>
    </row>
    <row r="80" spans="1:5" x14ac:dyDescent="0.3">
      <c r="A80" s="24" t="s">
        <v>5</v>
      </c>
      <c r="B80" s="24" t="s">
        <v>172</v>
      </c>
      <c r="C80" s="25">
        <v>203023</v>
      </c>
      <c r="D80" s="26">
        <v>197</v>
      </c>
      <c r="E80" s="26">
        <v>1</v>
      </c>
    </row>
    <row r="81" spans="1:5" x14ac:dyDescent="0.3">
      <c r="A81" s="24" t="s">
        <v>5</v>
      </c>
      <c r="B81" s="24" t="s">
        <v>174</v>
      </c>
      <c r="C81" s="25">
        <v>30652</v>
      </c>
      <c r="D81" s="26">
        <v>18</v>
      </c>
      <c r="E81" s="26">
        <v>0.6</v>
      </c>
    </row>
    <row r="82" spans="1:5" x14ac:dyDescent="0.3">
      <c r="A82" s="24" t="s">
        <v>5</v>
      </c>
      <c r="B82" s="24" t="s">
        <v>177</v>
      </c>
      <c r="C82" s="25">
        <v>61223</v>
      </c>
      <c r="D82" s="26">
        <v>8</v>
      </c>
      <c r="E82" s="26">
        <v>0.1</v>
      </c>
    </row>
    <row r="83" spans="1:5" x14ac:dyDescent="0.3">
      <c r="A83" s="24" t="s">
        <v>5</v>
      </c>
      <c r="B83" s="24" t="s">
        <v>179</v>
      </c>
      <c r="C83" s="25">
        <v>81506</v>
      </c>
      <c r="D83" s="26">
        <v>23</v>
      </c>
      <c r="E83" s="26">
        <v>0.3</v>
      </c>
    </row>
    <row r="84" spans="1:5" x14ac:dyDescent="0.3">
      <c r="A84" s="24" t="s">
        <v>5</v>
      </c>
      <c r="B84" s="24" t="s">
        <v>180</v>
      </c>
      <c r="C84" s="25">
        <v>58415</v>
      </c>
      <c r="D84" s="26">
        <v>1</v>
      </c>
      <c r="E84" s="26">
        <v>0</v>
      </c>
    </row>
    <row r="85" spans="1:5" x14ac:dyDescent="0.3">
      <c r="A85" s="24" t="s">
        <v>5</v>
      </c>
      <c r="B85" s="24" t="s">
        <v>186</v>
      </c>
      <c r="C85" s="25">
        <v>13746</v>
      </c>
      <c r="D85" s="26">
        <v>1</v>
      </c>
      <c r="E85" s="26">
        <v>0.1</v>
      </c>
    </row>
    <row r="86" spans="1:5" x14ac:dyDescent="0.3">
      <c r="A86" s="24" t="s">
        <v>5</v>
      </c>
      <c r="B86" s="24" t="s">
        <v>187</v>
      </c>
      <c r="C86" s="25">
        <v>18105</v>
      </c>
      <c r="D86" s="26">
        <v>1</v>
      </c>
      <c r="E86" s="26">
        <v>0.1</v>
      </c>
    </row>
    <row r="87" spans="1:5" x14ac:dyDescent="0.3">
      <c r="A87" s="24" t="s">
        <v>5</v>
      </c>
      <c r="B87" s="24" t="s">
        <v>188</v>
      </c>
      <c r="C87" s="25">
        <v>38984</v>
      </c>
      <c r="D87" s="26">
        <v>1</v>
      </c>
      <c r="E87" s="26">
        <v>0</v>
      </c>
    </row>
    <row r="88" spans="1:5" x14ac:dyDescent="0.3">
      <c r="A88" s="24" t="s">
        <v>5</v>
      </c>
      <c r="B88" s="24" t="s">
        <v>189</v>
      </c>
      <c r="C88" s="25">
        <v>59712</v>
      </c>
      <c r="D88" s="26">
        <v>5</v>
      </c>
      <c r="E88" s="26">
        <v>0.1</v>
      </c>
    </row>
    <row r="89" spans="1:5" x14ac:dyDescent="0.3">
      <c r="A89" s="28" t="str">
        <f>CONCATENATE("Total (",RIGHT(Índice!$A$4,2),")")</f>
        <v>Total (CE)</v>
      </c>
      <c r="B89" s="28"/>
      <c r="C89" s="29">
        <f>SUM(C5:C88)</f>
        <v>6816266</v>
      </c>
      <c r="D89" s="29">
        <f>SUM(D5:D88)</f>
        <v>8049</v>
      </c>
      <c r="E89" s="30">
        <f>D89/(C89/1000)</f>
        <v>1.1808518036121243</v>
      </c>
    </row>
    <row r="90" spans="1:5" x14ac:dyDescent="0.3">
      <c r="A90" s="31"/>
      <c r="B90" s="31"/>
      <c r="C90" s="32"/>
      <c r="D90" s="32" t="s">
        <v>242</v>
      </c>
      <c r="E90" s="33">
        <f>MIN($E$5:$E$88)</f>
        <v>0</v>
      </c>
    </row>
    <row r="91" spans="1:5" x14ac:dyDescent="0.3">
      <c r="A91" s="31"/>
      <c r="B91" s="31"/>
      <c r="C91" s="32"/>
      <c r="D91" s="32" t="s">
        <v>243</v>
      </c>
      <c r="E91" s="33">
        <f>MAX($E$5:$E$88)</f>
        <v>2.6</v>
      </c>
    </row>
    <row r="92" spans="1:5" x14ac:dyDescent="0.3">
      <c r="A92" s="34" t="s">
        <v>244</v>
      </c>
      <c r="B92" s="34"/>
      <c r="C92" s="35">
        <v>168422276</v>
      </c>
      <c r="D92" s="35">
        <v>171982</v>
      </c>
      <c r="E92" s="36">
        <v>1.021135707725503</v>
      </c>
    </row>
    <row r="93" spans="1:5" x14ac:dyDescent="0.3">
      <c r="A93" s="34"/>
      <c r="B93" s="34"/>
      <c r="C93" s="35"/>
      <c r="D93" s="35" t="s">
        <v>242</v>
      </c>
      <c r="E93" s="36">
        <v>0</v>
      </c>
    </row>
    <row r="94" spans="1:5" x14ac:dyDescent="0.3">
      <c r="A94" s="37"/>
      <c r="B94" s="37"/>
      <c r="C94" s="38"/>
      <c r="D94" s="38" t="s">
        <v>243</v>
      </c>
      <c r="E94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2023-12-13T12:15:49Z</dcterms:modified>
</cp:coreProperties>
</file>